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vypocet" sheetId="1" r:id="rId1"/>
    <sheet name="panel" sheetId="2" r:id="rId2"/>
    <sheet name="slova1" sheetId="3" r:id="rId3"/>
    <sheet name="slova2" sheetId="4" r:id="rId4"/>
    <sheet name="slova3" sheetId="5" r:id="rId5"/>
    <sheet name="slova4" sheetId="6" r:id="rId6"/>
    <sheet name="slova5" sheetId="7" r:id="rId7"/>
    <sheet name="slova6" sheetId="8" r:id="rId8"/>
    <sheet name="slova7" sheetId="9" r:id="rId9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9"/>
            <rFont val="Tahoma"/>
            <family val="2"/>
          </rPr>
          <t>1 učení
2 do našeho
3 do cizího
4 do cizího s výslovností
5 cizím popisem</t>
        </r>
      </text>
    </comment>
    <comment ref="C13" authorId="0">
      <text>
        <r>
          <rPr>
            <b/>
            <sz val="9"/>
            <rFont val="Tahoma"/>
            <family val="2"/>
          </rPr>
          <t>1-4 slovíčka</t>
        </r>
      </text>
    </comment>
    <comment ref="C15" authorId="0">
      <text>
        <r>
          <rPr>
            <b/>
            <sz val="9"/>
            <rFont val="Tahoma"/>
            <family val="2"/>
          </rPr>
          <t>0 vzestupně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sestupně
2 náhodně</t>
        </r>
      </text>
    </comment>
    <comment ref="E17" authorId="0">
      <text>
        <r>
          <rPr>
            <b/>
            <sz val="9"/>
            <rFont val="Tahoma"/>
            <family val="2"/>
          </rPr>
          <t>řádek ve vybrané slovní zásobě</t>
        </r>
      </text>
    </comment>
    <comment ref="E18" authorId="0">
      <text>
        <r>
          <rPr>
            <b/>
            <sz val="9"/>
            <rFont val="Tahoma"/>
            <family val="2"/>
          </rPr>
          <t>počet slov ve vybrané slovní zásobě</t>
        </r>
      </text>
    </comment>
  </commentList>
</comments>
</file>

<file path=xl/sharedStrings.xml><?xml version="1.0" encoding="utf-8"?>
<sst xmlns="http://schemas.openxmlformats.org/spreadsheetml/2006/main" count="1273" uniqueCount="485">
  <si>
    <t>náhoda</t>
  </si>
  <si>
    <t>úprava nahody</t>
  </si>
  <si>
    <t>pojem  1</t>
  </si>
  <si>
    <t>pojem  2</t>
  </si>
  <si>
    <t>preklad 1</t>
  </si>
  <si>
    <t>preklad 2</t>
  </si>
  <si>
    <t>rez</t>
  </si>
  <si>
    <t>typ funkce</t>
  </si>
  <si>
    <t>pomocný čítač slov</t>
  </si>
  <si>
    <t>maximum slov</t>
  </si>
  <si>
    <t>směr listovaní</t>
  </si>
  <si>
    <t>náhodný čítač slov</t>
  </si>
  <si>
    <t>ukazovátko slov</t>
  </si>
  <si>
    <t>kolikátý krok</t>
  </si>
  <si>
    <t>čítač kroků</t>
  </si>
  <si>
    <t>požadavek na kroky</t>
  </si>
  <si>
    <t>slovnik 3</t>
  </si>
  <si>
    <t>slovnik 4</t>
  </si>
  <si>
    <t>slovnik 5</t>
  </si>
  <si>
    <t>slovnik 6</t>
  </si>
  <si>
    <t>slovnik 7</t>
  </si>
  <si>
    <t>vyber slovniku</t>
  </si>
  <si>
    <t>učení</t>
  </si>
  <si>
    <t>překlad do našeho</t>
  </si>
  <si>
    <t>překlad do cizího</t>
  </si>
  <si>
    <t>překlad do cizího s výslovností</t>
  </si>
  <si>
    <t>displej 1</t>
  </si>
  <si>
    <t>displej 2</t>
  </si>
  <si>
    <t>displej 3</t>
  </si>
  <si>
    <t>displej 4</t>
  </si>
  <si>
    <t>displej 5</t>
  </si>
  <si>
    <t>displej 6</t>
  </si>
  <si>
    <t>displej 7</t>
  </si>
  <si>
    <t>displej 8</t>
  </si>
  <si>
    <t>funkce</t>
  </si>
  <si>
    <t>slovník</t>
  </si>
  <si>
    <t>sestupně</t>
  </si>
  <si>
    <t>vzestupně</t>
  </si>
  <si>
    <t>náhodně</t>
  </si>
  <si>
    <t>řazení slov</t>
  </si>
  <si>
    <t xml:space="preserve"> </t>
  </si>
  <si>
    <t>maximálky</t>
  </si>
  <si>
    <t>æэØ∂ŋ</t>
  </si>
  <si>
    <t>æ</t>
  </si>
  <si>
    <t>э</t>
  </si>
  <si>
    <t>Ø</t>
  </si>
  <si>
    <t>∂</t>
  </si>
  <si>
    <t>ŋ</t>
  </si>
  <si>
    <t>æэ</t>
  </si>
  <si>
    <t>æŋ</t>
  </si>
  <si>
    <t>slovnik2</t>
  </si>
  <si>
    <t>slovnik1</t>
  </si>
  <si>
    <t>cizím popisem</t>
  </si>
  <si>
    <t>cizí popis</t>
  </si>
  <si>
    <t>tricolour</t>
  </si>
  <si>
    <t>trikэlэ</t>
  </si>
  <si>
    <t>trojbarevný</t>
  </si>
  <si>
    <t>cloth</t>
  </si>
  <si>
    <t>kloØ</t>
  </si>
  <si>
    <t>látka, tkanina</t>
  </si>
  <si>
    <t>draw</t>
  </si>
  <si>
    <t>dro:</t>
  </si>
  <si>
    <t>kreslit</t>
  </si>
  <si>
    <t>rectangle</t>
  </si>
  <si>
    <t>rektæŋgl</t>
  </si>
  <si>
    <t>obdélník</t>
  </si>
  <si>
    <t>canvas</t>
  </si>
  <si>
    <t>kænvэs</t>
  </si>
  <si>
    <t>plátno (též malířské), plachty</t>
  </si>
  <si>
    <t>frame</t>
  </si>
  <si>
    <t>freim</t>
  </si>
  <si>
    <t>rám, rámeček, zarámovat</t>
  </si>
  <si>
    <t>yellow</t>
  </si>
  <si>
    <t>jelэu</t>
  </si>
  <si>
    <t>žlutý</t>
  </si>
  <si>
    <t>landscape</t>
  </si>
  <si>
    <t>lændskeip</t>
  </si>
  <si>
    <t>krajina, krajinomalba</t>
  </si>
  <si>
    <t>triangle</t>
  </si>
  <si>
    <t>traiæŋgl</t>
  </si>
  <si>
    <t>trojúhelník</t>
  </si>
  <si>
    <t>water</t>
  </si>
  <si>
    <t>wo:tэ</t>
  </si>
  <si>
    <t>voda, vodní</t>
  </si>
  <si>
    <t>blue</t>
  </si>
  <si>
    <t>blu:</t>
  </si>
  <si>
    <t>modrý</t>
  </si>
  <si>
    <t>fabric</t>
  </si>
  <si>
    <t>fæbrik</t>
  </si>
  <si>
    <t>látka, textilie, tkanina</t>
  </si>
  <si>
    <t>pen</t>
  </si>
  <si>
    <t xml:space="preserve">pero </t>
  </si>
  <si>
    <t>blur</t>
  </si>
  <si>
    <t>blэ:</t>
  </si>
  <si>
    <t>rozmazat, zastřít</t>
  </si>
  <si>
    <t>dark</t>
  </si>
  <si>
    <t>da:k</t>
  </si>
  <si>
    <t>temný</t>
  </si>
  <si>
    <t>relief, outline</t>
  </si>
  <si>
    <t>ri'li:f  ,  autlain</t>
  </si>
  <si>
    <t>obrys</t>
  </si>
  <si>
    <t>circle</t>
  </si>
  <si>
    <t>sэ:kl</t>
  </si>
  <si>
    <t>kruh, kružnice</t>
  </si>
  <si>
    <t>fragment</t>
  </si>
  <si>
    <t>frægmэnt</t>
  </si>
  <si>
    <t>torzo, část</t>
  </si>
  <si>
    <t>rainbow</t>
  </si>
  <si>
    <t>reinbэu</t>
  </si>
  <si>
    <t>duha, duhový</t>
  </si>
  <si>
    <t>painting</t>
  </si>
  <si>
    <t>peintiŋ</t>
  </si>
  <si>
    <t>malba, kresba</t>
  </si>
  <si>
    <t>picture</t>
  </si>
  <si>
    <t>pikčэ</t>
  </si>
  <si>
    <t>obraz, malovat, vzor</t>
  </si>
  <si>
    <t>red</t>
  </si>
  <si>
    <t>červený</t>
  </si>
  <si>
    <t>knife</t>
  </si>
  <si>
    <t>naif</t>
  </si>
  <si>
    <t>nůž</t>
  </si>
  <si>
    <t>violet</t>
  </si>
  <si>
    <t>vaiэlэt</t>
  </si>
  <si>
    <t>fialový</t>
  </si>
  <si>
    <t>pink</t>
  </si>
  <si>
    <t>piŋk</t>
  </si>
  <si>
    <t>růžový</t>
  </si>
  <si>
    <t>colored</t>
  </si>
  <si>
    <t>kalэd</t>
  </si>
  <si>
    <t>barevný</t>
  </si>
  <si>
    <t>cut</t>
  </si>
  <si>
    <t>kat</t>
  </si>
  <si>
    <t>stříhat, řezat</t>
  </si>
  <si>
    <t>ink density</t>
  </si>
  <si>
    <t>iŋk densiti</t>
  </si>
  <si>
    <t>hustota barvy</t>
  </si>
  <si>
    <t>tone</t>
  </si>
  <si>
    <t>tэun</t>
  </si>
  <si>
    <t>tón, zvuk, barevný odstín</t>
  </si>
  <si>
    <t>ruler</t>
  </si>
  <si>
    <t>ru:lэ</t>
  </si>
  <si>
    <t>pravítko, měřítko</t>
  </si>
  <si>
    <t>painted</t>
  </si>
  <si>
    <t>peintid</t>
  </si>
  <si>
    <t>malovaný, maloval</t>
  </si>
  <si>
    <t>engrave</t>
  </si>
  <si>
    <t>in' greiv</t>
  </si>
  <si>
    <t>rýt, vyřezávat</t>
  </si>
  <si>
    <t>brush</t>
  </si>
  <si>
    <t>braš</t>
  </si>
  <si>
    <t>kartáč, štětec</t>
  </si>
  <si>
    <t>sculpture</t>
  </si>
  <si>
    <t>skalpčэ</t>
  </si>
  <si>
    <t>socha, řezba, rytina, plastika, rýt, tesat</t>
  </si>
  <si>
    <t>black</t>
  </si>
  <si>
    <t>blæk</t>
  </si>
  <si>
    <t>černý</t>
  </si>
  <si>
    <t>xx</t>
  </si>
  <si>
    <t>orange</t>
  </si>
  <si>
    <t>orindž</t>
  </si>
  <si>
    <t>oranžový</t>
  </si>
  <si>
    <t>shape</t>
  </si>
  <si>
    <t>šeip</t>
  </si>
  <si>
    <t>tvar, tvarovat</t>
  </si>
  <si>
    <t>pencil</t>
  </si>
  <si>
    <t>pensl</t>
  </si>
  <si>
    <t>tužka, malovat tužkou</t>
  </si>
  <si>
    <t>stand</t>
  </si>
  <si>
    <t>stænd</t>
  </si>
  <si>
    <t>stojan</t>
  </si>
  <si>
    <t>paper</t>
  </si>
  <si>
    <t>peipэ</t>
  </si>
  <si>
    <t>papír, list, papírový</t>
  </si>
  <si>
    <t>contrast lighting</t>
  </si>
  <si>
    <t>kontra:st  laitiŋ</t>
  </si>
  <si>
    <t>kontrastní světlo</t>
  </si>
  <si>
    <t>oval</t>
  </si>
  <si>
    <t>эuvl</t>
  </si>
  <si>
    <t>ovál, elipsa, vejčitý</t>
  </si>
  <si>
    <t>purple</t>
  </si>
  <si>
    <t>pэ:pl</t>
  </si>
  <si>
    <t>purpurový</t>
  </si>
  <si>
    <t>cyan</t>
  </si>
  <si>
    <t>saiæn</t>
  </si>
  <si>
    <t>azurový</t>
  </si>
  <si>
    <t>bright</t>
  </si>
  <si>
    <t>brait</t>
  </si>
  <si>
    <t>jasný, zářivý</t>
  </si>
  <si>
    <t>glue</t>
  </si>
  <si>
    <t>glu:</t>
  </si>
  <si>
    <t>lepidlo</t>
  </si>
  <si>
    <t>rubber</t>
  </si>
  <si>
    <t>rabэ</t>
  </si>
  <si>
    <t>guma, pryž</t>
  </si>
  <si>
    <t>border</t>
  </si>
  <si>
    <t>bo:dэ</t>
  </si>
  <si>
    <t>rám</t>
  </si>
  <si>
    <t>varnish</t>
  </si>
  <si>
    <t>va:niš</t>
  </si>
  <si>
    <t>lak,  lakovat</t>
  </si>
  <si>
    <t>portrait</t>
  </si>
  <si>
    <t>po:trit</t>
  </si>
  <si>
    <t>podobizna, portrét</t>
  </si>
  <si>
    <t>line</t>
  </si>
  <si>
    <t>lain</t>
  </si>
  <si>
    <t>čára</t>
  </si>
  <si>
    <t>gray</t>
  </si>
  <si>
    <t>grei</t>
  </si>
  <si>
    <t>šedý</t>
  </si>
  <si>
    <t>pen drawing</t>
  </si>
  <si>
    <t>pen dro:iŋ</t>
  </si>
  <si>
    <t>perokresba</t>
  </si>
  <si>
    <t>light</t>
  </si>
  <si>
    <t>lait</t>
  </si>
  <si>
    <t>světlý</t>
  </si>
  <si>
    <t>contrast</t>
  </si>
  <si>
    <t>kontra:st</t>
  </si>
  <si>
    <t>kontrast, kontrastní, rozdílné</t>
  </si>
  <si>
    <t>art</t>
  </si>
  <si>
    <t>a:t</t>
  </si>
  <si>
    <t>výtvarné umění</t>
  </si>
  <si>
    <t>black and white</t>
  </si>
  <si>
    <t>blæk ænd wait</t>
  </si>
  <si>
    <t>černobílý</t>
  </si>
  <si>
    <t xml:space="preserve">pin </t>
  </si>
  <si>
    <t>pin</t>
  </si>
  <si>
    <t>špendlík, přišpendlit</t>
  </si>
  <si>
    <t>square</t>
  </si>
  <si>
    <t>skweэ</t>
  </si>
  <si>
    <t>čtverec</t>
  </si>
  <si>
    <t>oil</t>
  </si>
  <si>
    <t>olej, olejový</t>
  </si>
  <si>
    <t>striped</t>
  </si>
  <si>
    <t>straipt</t>
  </si>
  <si>
    <t>proužkovaný</t>
  </si>
  <si>
    <t>green</t>
  </si>
  <si>
    <t>gri:n</t>
  </si>
  <si>
    <t>zelený</t>
  </si>
  <si>
    <t>brown</t>
  </si>
  <si>
    <t>braun</t>
  </si>
  <si>
    <t>hnědý</t>
  </si>
  <si>
    <t>ink</t>
  </si>
  <si>
    <t>iŋk</t>
  </si>
  <si>
    <t>inkoust, tuš,</t>
  </si>
  <si>
    <t>white</t>
  </si>
  <si>
    <t>wait</t>
  </si>
  <si>
    <t>bílý</t>
  </si>
  <si>
    <t>scissors</t>
  </si>
  <si>
    <t>sizэz</t>
  </si>
  <si>
    <t>nůžky</t>
  </si>
  <si>
    <t>traffic light</t>
  </si>
  <si>
    <t>træfik lait</t>
  </si>
  <si>
    <t>semafor</t>
  </si>
  <si>
    <t>эŋ</t>
  </si>
  <si>
    <t>bicycle</t>
  </si>
  <si>
    <t>baisikl</t>
  </si>
  <si>
    <t>kolo (cyklistické)</t>
  </si>
  <si>
    <t>drive</t>
  </si>
  <si>
    <t>draiv</t>
  </si>
  <si>
    <t>jet a sám řídit</t>
  </si>
  <si>
    <t>back a car</t>
  </si>
  <si>
    <t>bæk э ka:r</t>
  </si>
  <si>
    <t>couvat s autem</t>
  </si>
  <si>
    <t>pig-up (US)</t>
  </si>
  <si>
    <t>pik ap</t>
  </si>
  <si>
    <t>dodávka (US)</t>
  </si>
  <si>
    <t>crossing</t>
  </si>
  <si>
    <t>krosiŋ</t>
  </si>
  <si>
    <t>křižovatka</t>
  </si>
  <si>
    <t>firemen</t>
  </si>
  <si>
    <t>faiэmэn</t>
  </si>
  <si>
    <t>hasiči</t>
  </si>
  <si>
    <t>policeman</t>
  </si>
  <si>
    <t>pэ'li:smэn</t>
  </si>
  <si>
    <t>policista</t>
  </si>
  <si>
    <t>wheel</t>
  </si>
  <si>
    <t>wi:l</t>
  </si>
  <si>
    <t>kolo</t>
  </si>
  <si>
    <t>engine</t>
  </si>
  <si>
    <t>endžin</t>
  </si>
  <si>
    <t>motor</t>
  </si>
  <si>
    <t>truck</t>
  </si>
  <si>
    <t>trak</t>
  </si>
  <si>
    <t>nákladní auto</t>
  </si>
  <si>
    <t>bridge</t>
  </si>
  <si>
    <t>bridž</t>
  </si>
  <si>
    <t>most</t>
  </si>
  <si>
    <t>pavement</t>
  </si>
  <si>
    <t>peivmэnt</t>
  </si>
  <si>
    <t>chodník</t>
  </si>
  <si>
    <t>traffic sign</t>
  </si>
  <si>
    <t>træfik siŋ</t>
  </si>
  <si>
    <t>dopravní značka</t>
  </si>
  <si>
    <t>pedestrian</t>
  </si>
  <si>
    <t>pi'destrэn</t>
  </si>
  <si>
    <t>chodec</t>
  </si>
  <si>
    <t>brake</t>
  </si>
  <si>
    <t>breik</t>
  </si>
  <si>
    <t>brzda</t>
  </si>
  <si>
    <t>speedometer</t>
  </si>
  <si>
    <t>spi:'domitэ</t>
  </si>
  <si>
    <t>tachometr</t>
  </si>
  <si>
    <t>bend</t>
  </si>
  <si>
    <t>ohyb (cesty)</t>
  </si>
  <si>
    <t>speed</t>
  </si>
  <si>
    <t>spi:d</t>
  </si>
  <si>
    <t>rychlost</t>
  </si>
  <si>
    <t>mirror</t>
  </si>
  <si>
    <t>mirэ</t>
  </si>
  <si>
    <t>zrcátko</t>
  </si>
  <si>
    <t>van</t>
  </si>
  <si>
    <t>væn</t>
  </si>
  <si>
    <t>dodávka</t>
  </si>
  <si>
    <t>helmet</t>
  </si>
  <si>
    <t>helmit</t>
  </si>
  <si>
    <t>přilba</t>
  </si>
  <si>
    <t>broken</t>
  </si>
  <si>
    <t>brэukэn</t>
  </si>
  <si>
    <t>rozbitý</t>
  </si>
  <si>
    <t>pedestran crossing</t>
  </si>
  <si>
    <t>pi'destrэn krosiŋ</t>
  </si>
  <si>
    <t>přechod pro chodce</t>
  </si>
  <si>
    <t>slip-road</t>
  </si>
  <si>
    <t>slip rэud</t>
  </si>
  <si>
    <t>sjezd (např. z dálnice)</t>
  </si>
  <si>
    <t>tyre</t>
  </si>
  <si>
    <t>taiэ</t>
  </si>
  <si>
    <t>pneumatika</t>
  </si>
  <si>
    <t>car</t>
  </si>
  <si>
    <t>ka:</t>
  </si>
  <si>
    <t>auto</t>
  </si>
  <si>
    <t>steering wheel</t>
  </si>
  <si>
    <t>stiэriŋ wi:l</t>
  </si>
  <si>
    <t>volant</t>
  </si>
  <si>
    <t>fuels</t>
  </si>
  <si>
    <t>fju:эlz</t>
  </si>
  <si>
    <t>palivo</t>
  </si>
  <si>
    <t>petrol</t>
  </si>
  <si>
    <t>petrэl</t>
  </si>
  <si>
    <t>benzín</t>
  </si>
  <si>
    <t>svítit</t>
  </si>
  <si>
    <t>motor oil</t>
  </si>
  <si>
    <t>mэutэ oil</t>
  </si>
  <si>
    <t>motorový olej</t>
  </si>
  <si>
    <t>backlite</t>
  </si>
  <si>
    <t>bæklait</t>
  </si>
  <si>
    <t>zadní sklo</t>
  </si>
  <si>
    <t>car insurance</t>
  </si>
  <si>
    <t>ka: in'šuэrэns</t>
  </si>
  <si>
    <t>pojištění auta</t>
  </si>
  <si>
    <t>train</t>
  </si>
  <si>
    <t>trein</t>
  </si>
  <si>
    <t>vlak</t>
  </si>
  <si>
    <t>leadless</t>
  </si>
  <si>
    <t>,li:d'les</t>
  </si>
  <si>
    <t>bezolovnatý</t>
  </si>
  <si>
    <t>transport</t>
  </si>
  <si>
    <t>trænspo:t</t>
  </si>
  <si>
    <t>doprava (i městská)</t>
  </si>
  <si>
    <t>tunnel</t>
  </si>
  <si>
    <t>tanl</t>
  </si>
  <si>
    <t>tunel</t>
  </si>
  <si>
    <t>functional</t>
  </si>
  <si>
    <t>faŋkšэnl</t>
  </si>
  <si>
    <t>funkční</t>
  </si>
  <si>
    <t>indicator light</t>
  </si>
  <si>
    <t>indikeitэ lait</t>
  </si>
  <si>
    <t>blinkr</t>
  </si>
  <si>
    <t>go</t>
  </si>
  <si>
    <t>gэu</t>
  </si>
  <si>
    <t>jet</t>
  </si>
  <si>
    <t>side window</t>
  </si>
  <si>
    <t>said windэu</t>
  </si>
  <si>
    <t>boční sklo</t>
  </si>
  <si>
    <t>front lid</t>
  </si>
  <si>
    <t>frant lid</t>
  </si>
  <si>
    <t>přední kapota</t>
  </si>
  <si>
    <t>diesel</t>
  </si>
  <si>
    <t>di:zl</t>
  </si>
  <si>
    <t>nafta</t>
  </si>
  <si>
    <t>wink</t>
  </si>
  <si>
    <t>wiŋk</t>
  </si>
  <si>
    <t>blikat</t>
  </si>
  <si>
    <t>motorbike</t>
  </si>
  <si>
    <t>mэutэbaik</t>
  </si>
  <si>
    <t>motorka</t>
  </si>
  <si>
    <t>traffic</t>
  </si>
  <si>
    <t>træfik</t>
  </si>
  <si>
    <t>dopravní ruch</t>
  </si>
  <si>
    <t>grade crossing</t>
  </si>
  <si>
    <t>greid krosiŋ</t>
  </si>
  <si>
    <t>železniční přejezd</t>
  </si>
  <si>
    <t>driving licence</t>
  </si>
  <si>
    <t>draiviŋ laisns</t>
  </si>
  <si>
    <t>řidičák</t>
  </si>
  <si>
    <t>main headlamp</t>
  </si>
  <si>
    <t>mein hedlæmp</t>
  </si>
  <si>
    <t>hlavní světlomet</t>
  </si>
  <si>
    <t>boot</t>
  </si>
  <si>
    <t>bu:t</t>
  </si>
  <si>
    <t>kufr u auta</t>
  </si>
  <si>
    <t>break</t>
  </si>
  <si>
    <t>rozbít</t>
  </si>
  <si>
    <t>moutэ</t>
  </si>
  <si>
    <t>first aid</t>
  </si>
  <si>
    <t>fэ:st eid</t>
  </si>
  <si>
    <t>první pomoc</t>
  </si>
  <si>
    <t>traffic diversion</t>
  </si>
  <si>
    <t>træfik dai'vэ:šn</t>
  </si>
  <si>
    <t>objížďka</t>
  </si>
  <si>
    <t>traffic-jam</t>
  </si>
  <si>
    <t>træfik džæm</t>
  </si>
  <si>
    <t>dopravní zácpa</t>
  </si>
  <si>
    <t>seat</t>
  </si>
  <si>
    <t>si:t</t>
  </si>
  <si>
    <t>sedadlo</t>
  </si>
  <si>
    <t>speed limit</t>
  </si>
  <si>
    <t>spi:d limit</t>
  </si>
  <si>
    <t>omezená rychlost</t>
  </si>
  <si>
    <t>speed-change box</t>
  </si>
  <si>
    <t>spi:d čeindž boks</t>
  </si>
  <si>
    <t>řadící páka</t>
  </si>
  <si>
    <t>fog lamp</t>
  </si>
  <si>
    <t>fog læmp</t>
  </si>
  <si>
    <t>mlhovka</t>
  </si>
  <si>
    <t>bus</t>
  </si>
  <si>
    <t>bas</t>
  </si>
  <si>
    <t>autobus</t>
  </si>
  <si>
    <t>fine</t>
  </si>
  <si>
    <t>fain</t>
  </si>
  <si>
    <t>pokuta</t>
  </si>
  <si>
    <t>ambulance</t>
  </si>
  <si>
    <t>æmbjulэns</t>
  </si>
  <si>
    <t>záchranka</t>
  </si>
  <si>
    <t>ring-road</t>
  </si>
  <si>
    <t>riŋ rэud</t>
  </si>
  <si>
    <t>kruhový objezd</t>
  </si>
  <si>
    <t>clutch</t>
  </si>
  <si>
    <t>klač</t>
  </si>
  <si>
    <t>spojka</t>
  </si>
  <si>
    <t>turning</t>
  </si>
  <si>
    <t>tэ:niŋ</t>
  </si>
  <si>
    <t>zatáčka (silnice)</t>
  </si>
  <si>
    <t>accident</t>
  </si>
  <si>
    <t xml:space="preserve"> æksidэnt</t>
  </si>
  <si>
    <t>nehoda</t>
  </si>
  <si>
    <t>low-beam headlamp</t>
  </si>
  <si>
    <t>lэu bi:m hэdlæmp</t>
  </si>
  <si>
    <t>potkávací světlomet</t>
  </si>
  <si>
    <t>lorry (GB)</t>
  </si>
  <si>
    <t>lori</t>
  </si>
  <si>
    <t>nákladní auto (GB)</t>
  </si>
  <si>
    <t>tram</t>
  </si>
  <si>
    <t>træm</t>
  </si>
  <si>
    <t>tramvaj</t>
  </si>
  <si>
    <t>road</t>
  </si>
  <si>
    <t>rэud</t>
  </si>
  <si>
    <t>silnice</t>
  </si>
  <si>
    <t>highway</t>
  </si>
  <si>
    <t>haiwai</t>
  </si>
  <si>
    <t>dálnice</t>
  </si>
  <si>
    <t>windscreen wiper</t>
  </si>
  <si>
    <t>windskri:n waipэ</t>
  </si>
  <si>
    <t>stěrač</t>
  </si>
  <si>
    <t>warning lights</t>
  </si>
  <si>
    <t>wo:niŋ laits</t>
  </si>
  <si>
    <t>výstražná světla</t>
  </si>
  <si>
    <t>first aid kit</t>
  </si>
  <si>
    <t>fэ:st eid kit</t>
  </si>
  <si>
    <t>lékárnička</t>
  </si>
  <si>
    <t>safety belt</t>
  </si>
  <si>
    <t>seifti belt</t>
  </si>
  <si>
    <t>bezpečnostní pás</t>
  </si>
  <si>
    <t>windscreen</t>
  </si>
  <si>
    <t>windskri:n</t>
  </si>
  <si>
    <t>čelní sklo</t>
  </si>
  <si>
    <t>direction</t>
  </si>
  <si>
    <t>di'rekšn</t>
  </si>
  <si>
    <t>směr</t>
  </si>
  <si>
    <t>across from (3p.)</t>
  </si>
  <si>
    <t>э'kros from</t>
  </si>
  <si>
    <t>naproti (3.p)</t>
  </si>
  <si>
    <t>along</t>
  </si>
  <si>
    <t>э'loŋ</t>
  </si>
  <si>
    <t>podél (2.p)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</si>
</sst>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9">
    <font>
      <sz val="11"/>
      <color theme="1"/>
      <name val="Calibri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26"/>
      <name val="Calibri"/>
      <family val="2"/>
    </font>
    <font>
      <b/>
      <sz val="48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23"/>
      <name val="Comic Sans MS"/>
      <family val="4"/>
    </font>
    <font>
      <sz val="14"/>
      <color indexed="23"/>
      <name val="Comic Sans MS"/>
      <family val="4"/>
    </font>
    <font>
      <sz val="14"/>
      <color indexed="9"/>
      <name val="Calibri"/>
      <family val="2"/>
    </font>
    <font>
      <b/>
      <sz val="14"/>
      <color indexed="60"/>
      <name val="Comic Sans MS"/>
      <family val="4"/>
    </font>
    <font>
      <b/>
      <sz val="48"/>
      <color indexed="51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28"/>
      <color indexed="23"/>
      <name val="Calibri"/>
      <family val="2"/>
    </font>
    <font>
      <sz val="26"/>
      <color indexed="53"/>
      <name val="Calibri"/>
      <family val="2"/>
    </font>
    <font>
      <b/>
      <sz val="14"/>
      <color indexed="8"/>
      <name val="Comic Sans MS"/>
      <family val="4"/>
    </font>
    <font>
      <b/>
      <sz val="14"/>
      <color indexed="23"/>
      <name val="Comic Sans MS"/>
      <family val="4"/>
    </font>
    <font>
      <sz val="14"/>
      <color indexed="63"/>
      <name val="Comic Sans MS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48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 tint="0.34999001026153564"/>
      <name val="Comic Sans MS"/>
      <family val="4"/>
    </font>
    <font>
      <sz val="14"/>
      <color theme="1" tint="0.34999001026153564"/>
      <name val="Comic Sans MS"/>
      <family val="4"/>
    </font>
    <font>
      <sz val="14"/>
      <color theme="0"/>
      <name val="Calibri"/>
      <family val="2"/>
    </font>
    <font>
      <b/>
      <sz val="14"/>
      <color theme="9" tint="-0.4999699890613556"/>
      <name val="Comic Sans MS"/>
      <family val="4"/>
    </font>
    <font>
      <b/>
      <sz val="48"/>
      <color rgb="FFFFC000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Arial"/>
      <family val="2"/>
    </font>
    <font>
      <b/>
      <sz val="28"/>
      <color theme="1" tint="0.49998000264167786"/>
      <name val="Calibri"/>
      <family val="2"/>
    </font>
    <font>
      <sz val="26"/>
      <color theme="9" tint="-0.24997000396251678"/>
      <name val="Calibri"/>
      <family val="2"/>
    </font>
    <font>
      <b/>
      <sz val="14"/>
      <color theme="1"/>
      <name val="Comic Sans MS"/>
      <family val="4"/>
    </font>
    <font>
      <b/>
      <sz val="14"/>
      <color theme="0" tint="-0.4999699890613556"/>
      <name val="Comic Sans MS"/>
      <family val="4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Alignment="0"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55" fillId="34" borderId="0" xfId="0" applyFont="1" applyFill="1" applyAlignment="1" applyProtection="1">
      <alignment horizontal="center"/>
      <protection hidden="1"/>
    </xf>
    <xf numFmtId="0" fontId="56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9" borderId="11" xfId="0" applyFill="1" applyBorder="1" applyAlignment="1" applyProtection="1">
      <alignment horizontal="center"/>
      <protection hidden="1"/>
    </xf>
    <xf numFmtId="0" fontId="0" fillId="39" borderId="11" xfId="0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0" fillId="37" borderId="12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40" borderId="11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41" borderId="11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58" fillId="42" borderId="0" xfId="0" applyFont="1" applyFill="1" applyAlignment="1" applyProtection="1">
      <alignment horizontal="center"/>
      <protection hidden="1"/>
    </xf>
    <xf numFmtId="0" fontId="60" fillId="42" borderId="0" xfId="0" applyFont="1" applyFill="1" applyAlignment="1" applyProtection="1">
      <alignment horizontal="center"/>
      <protection hidden="1"/>
    </xf>
    <xf numFmtId="0" fontId="61" fillId="34" borderId="0" xfId="0" applyFont="1" applyFill="1" applyAlignment="1" applyProtection="1">
      <alignment horizontal="center"/>
      <protection hidden="1"/>
    </xf>
    <xf numFmtId="0" fontId="6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3" fillId="0" borderId="0" xfId="46" applyFont="1" applyFill="1" applyBorder="1" applyAlignment="1">
      <alignment horizontal="left"/>
      <protection/>
    </xf>
    <xf numFmtId="0" fontId="64" fillId="34" borderId="0" xfId="0" applyFont="1" applyFill="1" applyAlignment="1" applyProtection="1">
      <alignment horizontal="center"/>
      <protection hidden="1"/>
    </xf>
    <xf numFmtId="0" fontId="65" fillId="34" borderId="0" xfId="0" applyFont="1" applyFill="1" applyAlignment="1" applyProtection="1">
      <alignment horizontal="center" vertical="center"/>
      <protection hidden="1"/>
    </xf>
    <xf numFmtId="0" fontId="66" fillId="36" borderId="0" xfId="0" applyFont="1" applyFill="1" applyAlignment="1" applyProtection="1">
      <alignment horizontal="center" vertical="center"/>
      <protection locked="0"/>
    </xf>
    <xf numFmtId="0" fontId="67" fillId="42" borderId="0" xfId="0" applyFont="1" applyFill="1" applyAlignment="1" applyProtection="1">
      <alignment horizontal="center"/>
      <protection hidden="1"/>
    </xf>
    <xf numFmtId="0" fontId="62" fillId="43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NGL0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19</xdr:row>
      <xdr:rowOff>142875</xdr:rowOff>
    </xdr:from>
    <xdr:to>
      <xdr:col>5</xdr:col>
      <xdr:colOff>0</xdr:colOff>
      <xdr:row>26</xdr:row>
      <xdr:rowOff>38100</xdr:rowOff>
    </xdr:to>
    <xdr:sp macro="[0]!Makro1">
      <xdr:nvSpPr>
        <xdr:cNvPr id="1" name="Zaoblený obdélník 2"/>
        <xdr:cNvSpPr>
          <a:spLocks/>
        </xdr:cNvSpPr>
      </xdr:nvSpPr>
      <xdr:spPr>
        <a:xfrm>
          <a:off x="1019175" y="5495925"/>
          <a:ext cx="12182475" cy="1181100"/>
        </a:xfrm>
        <a:prstGeom prst="roundRect">
          <a:avLst/>
        </a:prstGeom>
        <a:solidFill>
          <a:srgbClr val="10253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další  F9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4</xdr:col>
      <xdr:colOff>847725</xdr:colOff>
      <xdr:row>33</xdr:row>
      <xdr:rowOff>180975</xdr:rowOff>
    </xdr:to>
    <xdr:sp macro="[0]!Makro2">
      <xdr:nvSpPr>
        <xdr:cNvPr id="2" name="Zaoblený obdélník 3"/>
        <xdr:cNvSpPr>
          <a:spLocks/>
        </xdr:cNvSpPr>
      </xdr:nvSpPr>
      <xdr:spPr>
        <a:xfrm>
          <a:off x="1047750" y="7553325"/>
          <a:ext cx="819150" cy="600075"/>
        </a:xfrm>
        <a:prstGeom prst="roundRect">
          <a:avLst/>
        </a:prstGeom>
        <a:solidFill>
          <a:srgbClr val="0D0D0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33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4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00390625" style="11" customWidth="1"/>
    <col min="2" max="8" width="23.421875" style="11" customWidth="1"/>
    <col min="9" max="9" width="23.421875" style="3" customWidth="1"/>
    <col min="10" max="16384" width="9.140625" style="3" customWidth="1"/>
  </cols>
  <sheetData>
    <row r="2" spans="1:2" ht="15">
      <c r="A2" s="11" t="s">
        <v>14</v>
      </c>
      <c r="B2" s="11">
        <f>IF(B3&gt;=B31,1,B3+1)</f>
        <v>2</v>
      </c>
    </row>
    <row r="3" spans="1:2" ht="15">
      <c r="A3" s="11" t="s">
        <v>13</v>
      </c>
      <c r="B3" s="12">
        <f>B2</f>
        <v>2</v>
      </c>
    </row>
    <row r="4" spans="1:9" ht="15">
      <c r="A4" s="11" t="s">
        <v>8</v>
      </c>
      <c r="B4" s="13">
        <f>IF(B3=1,IF(B6=0,IF(B10&gt;=B5,0,B10+1),IF(B6=1,IF(B10&lt;=0,B5,B10-1),B9)),B4)</f>
        <v>13</v>
      </c>
      <c r="D4" s="14"/>
      <c r="I4" s="13" t="e">
        <f>IF(I3=1,IF(I6=0,IF(I10&gt;=I5,0,I10+1),IF(I6=1,IF(I10&lt;=0,I5,I10-1),I9)),I4)</f>
        <v>#DIV/0!</v>
      </c>
    </row>
    <row r="5" spans="1:2" ht="15">
      <c r="A5" s="11" t="s">
        <v>9</v>
      </c>
      <c r="B5" s="15">
        <f ca="1">OFFSET(A11,0,B21)-1</f>
        <v>65</v>
      </c>
    </row>
    <row r="6" spans="1:6" ht="15">
      <c r="A6" s="11" t="s">
        <v>10</v>
      </c>
      <c r="B6" s="16">
        <f>panel!C15</f>
        <v>0</v>
      </c>
      <c r="D6" s="17" t="s">
        <v>37</v>
      </c>
      <c r="E6" s="17" t="s">
        <v>36</v>
      </c>
      <c r="F6" s="17" t="s">
        <v>38</v>
      </c>
    </row>
    <row r="7" spans="1:2" ht="15">
      <c r="A7" s="11" t="s">
        <v>0</v>
      </c>
      <c r="B7" s="13">
        <f ca="1">(RAND()*B5+1)</f>
        <v>50.27297711890698</v>
      </c>
    </row>
    <row r="8" spans="1:2" ht="15">
      <c r="A8" s="11" t="s">
        <v>1</v>
      </c>
      <c r="B8" s="13">
        <f>INT(B7)</f>
        <v>50</v>
      </c>
    </row>
    <row r="9" spans="1:2" ht="15">
      <c r="A9" s="11" t="s">
        <v>11</v>
      </c>
      <c r="B9" s="13">
        <f>B8</f>
        <v>50</v>
      </c>
    </row>
    <row r="10" spans="1:2" ht="15">
      <c r="A10" s="11" t="s">
        <v>12</v>
      </c>
      <c r="B10" s="18">
        <f>B4</f>
        <v>13</v>
      </c>
    </row>
    <row r="11" spans="1:8" ht="15">
      <c r="A11" s="11" t="s">
        <v>41</v>
      </c>
      <c r="B11" s="15">
        <f>COUNTA(slova1!A:A)</f>
        <v>66</v>
      </c>
      <c r="C11" s="15">
        <f>COUNTA(slova2!A:A)</f>
        <v>77</v>
      </c>
      <c r="D11" s="15">
        <f>COUNTA(slova3!A:A)</f>
        <v>3</v>
      </c>
      <c r="E11" s="15">
        <f>COUNTA(slova4!A:A)</f>
        <v>0</v>
      </c>
      <c r="F11" s="15">
        <f>COUNTA(slova5!A:A)</f>
        <v>0</v>
      </c>
      <c r="G11" s="15">
        <f>COUNTA(slova6!A:A)</f>
        <v>0</v>
      </c>
      <c r="H11" s="15">
        <f>COUNTA(slova7!A:A)</f>
        <v>0</v>
      </c>
    </row>
    <row r="12" spans="2:8" ht="15">
      <c r="B12" s="19" t="s">
        <v>51</v>
      </c>
      <c r="C12" s="19" t="s">
        <v>50</v>
      </c>
      <c r="D12" s="19" t="s">
        <v>16</v>
      </c>
      <c r="E12" s="19" t="s">
        <v>17</v>
      </c>
      <c r="F12" s="19" t="s">
        <v>18</v>
      </c>
      <c r="G12" s="19" t="s">
        <v>19</v>
      </c>
      <c r="H12" s="19" t="s">
        <v>20</v>
      </c>
    </row>
    <row r="13" spans="1:8" ht="15">
      <c r="A13" s="11" t="s">
        <v>2</v>
      </c>
      <c r="B13" s="20" t="str">
        <f ca="1">OFFSET(slova1!$A$1,$B$4,0)</f>
        <v>blur</v>
      </c>
      <c r="C13" s="21" t="str">
        <f ca="1">OFFSET(slova2!$A$1,$B$4,0)</f>
        <v>traffic sign</v>
      </c>
      <c r="D13" s="21">
        <f ca="1">OFFSET(slova3!$A$1,$B$4,0)</f>
        <v>0</v>
      </c>
      <c r="E13" s="21">
        <f ca="1">OFFSET(slova4!$A$1,$B$4,0)</f>
        <v>0</v>
      </c>
      <c r="F13" s="21">
        <f ca="1">OFFSET(slova5!$A$1,$B$4,0)</f>
        <v>0</v>
      </c>
      <c r="G13" s="21">
        <f ca="1">OFFSET(slova6!$A$1,$B$4,0)</f>
        <v>0</v>
      </c>
      <c r="H13" s="21">
        <f ca="1">OFFSET(slova7!$A$1,$B$4,0)</f>
        <v>0</v>
      </c>
    </row>
    <row r="14" spans="1:8" ht="15">
      <c r="A14" s="11" t="s">
        <v>3</v>
      </c>
      <c r="B14" s="20" t="str">
        <f ca="1">OFFSET(slova1!$B$1,$B$4,0)</f>
        <v>blэ:</v>
      </c>
      <c r="C14" s="21" t="str">
        <f ca="1">OFFSET(slova2!$B$1,$B$4,0)</f>
        <v>træfik siŋ</v>
      </c>
      <c r="D14" s="21" t="str">
        <f ca="1">OFFSET(slova3!$B$1,$B$4,0)</f>
        <v> </v>
      </c>
      <c r="E14" s="21">
        <f ca="1">OFFSET(slova4!$B$1,$B$4,0)</f>
        <v>0</v>
      </c>
      <c r="F14" s="21" t="str">
        <f ca="1">OFFSET(slova5!$B$1,$B$4,0)</f>
        <v> </v>
      </c>
      <c r="G14" s="21" t="str">
        <f ca="1">OFFSET(slova6!$B$1,$B$4,0)</f>
        <v> </v>
      </c>
      <c r="H14" s="21" t="str">
        <f ca="1">OFFSET(slova7!$B$1,$B$4,0)</f>
        <v> </v>
      </c>
    </row>
    <row r="15" spans="1:8" ht="15">
      <c r="A15" s="11" t="s">
        <v>4</v>
      </c>
      <c r="B15" s="20" t="str">
        <f ca="1">OFFSET(slova1!$C$1,$B$4,0)</f>
        <v>rozmazat, zastřít</v>
      </c>
      <c r="C15" s="21" t="str">
        <f ca="1">OFFSET(slova2!$C$1,$B$4,0)</f>
        <v>dopravní značka</v>
      </c>
      <c r="D15" s="21" t="str">
        <f ca="1">OFFSET(slova3!$C$1,$B$4,0)</f>
        <v> </v>
      </c>
      <c r="E15" s="21">
        <f ca="1">OFFSET(slova4!$C$1,$B$4,0)</f>
        <v>0</v>
      </c>
      <c r="F15" s="21" t="str">
        <f ca="1">OFFSET(slova5!$C$1,$B$4,0)</f>
        <v> </v>
      </c>
      <c r="G15" s="21" t="str">
        <f ca="1">OFFSET(slova6!$C$1,$B$4,0)</f>
        <v> </v>
      </c>
      <c r="H15" s="21" t="str">
        <f ca="1">OFFSET(slova7!$C$1,$B$4,0)</f>
        <v> </v>
      </c>
    </row>
    <row r="16" spans="1:8" ht="15">
      <c r="A16" s="11" t="s">
        <v>5</v>
      </c>
      <c r="B16" s="20">
        <f ca="1">OFFSET(slova1!$D$1,$B$4,0)</f>
        <v>0</v>
      </c>
      <c r="C16" s="21" t="str">
        <f ca="1">OFFSET(slova2!$D$1,$B$4,0)</f>
        <v> </v>
      </c>
      <c r="D16" s="21" t="str">
        <f ca="1">OFFSET(slova3!$D$1,$B$4,0)</f>
        <v> </v>
      </c>
      <c r="E16" s="21">
        <f ca="1">OFFSET(slova4!$D$1,$B$4,0)</f>
        <v>0</v>
      </c>
      <c r="F16" s="21" t="str">
        <f ca="1">OFFSET(slova5!$D$1,$B$4,0)</f>
        <v> </v>
      </c>
      <c r="G16" s="21" t="str">
        <f ca="1">OFFSET(slova6!$D$1,$B$4,0)</f>
        <v> </v>
      </c>
      <c r="H16" s="21" t="str">
        <f ca="1">OFFSET(slova7!$D$1,$B$4,0)</f>
        <v> </v>
      </c>
    </row>
    <row r="17" spans="1:8" ht="15">
      <c r="A17" s="11" t="s">
        <v>53</v>
      </c>
      <c r="B17" s="20">
        <f ca="1">OFFSET(slova1!$E$1,$B$4,0)</f>
        <v>0</v>
      </c>
      <c r="C17" s="21">
        <f ca="1">OFFSET(slova2!$E$1,$B$4,0)</f>
        <v>0</v>
      </c>
      <c r="D17" s="21">
        <f ca="1">OFFSET(slova3!$E$1,$B$4,0)</f>
        <v>0</v>
      </c>
      <c r="E17" s="21">
        <f ca="1">OFFSET(slova4!$E$1,$B$4,0)</f>
        <v>0</v>
      </c>
      <c r="F17" s="21">
        <f ca="1">OFFSET(slova5!$E$1,$B$4,0)</f>
        <v>0</v>
      </c>
      <c r="G17" s="21">
        <f ca="1">OFFSET(slova6!$E$1,$B$4,0)</f>
        <v>0</v>
      </c>
      <c r="H17" s="21">
        <f ca="1">OFFSET(slova7!$E$1,$B$4,0)</f>
        <v>0</v>
      </c>
    </row>
    <row r="18" spans="1:8" ht="15">
      <c r="A18" s="11" t="s">
        <v>6</v>
      </c>
      <c r="B18" s="20">
        <f ca="1">OFFSET(slova1!$F$1,$B$4,0)</f>
        <v>0</v>
      </c>
      <c r="C18" s="21">
        <f ca="1">OFFSET(slova2!$F$1,$B$4,0)</f>
        <v>0</v>
      </c>
      <c r="D18" s="21">
        <f ca="1">OFFSET(slova3!$F$1,$B$4,0)</f>
        <v>0</v>
      </c>
      <c r="E18" s="21">
        <f ca="1">OFFSET(slova4!$F$1,$B$4,0)</f>
        <v>0</v>
      </c>
      <c r="F18" s="21">
        <f ca="1">OFFSET(slova5!$F$1,$B$4,0)</f>
        <v>0</v>
      </c>
      <c r="G18" s="21">
        <f ca="1">OFFSET(slova6!$F$1,$B$4,0)</f>
        <v>0</v>
      </c>
      <c r="H18" s="21">
        <f ca="1">OFFSET(slova7!$F$1,$B$4,0)</f>
        <v>0</v>
      </c>
    </row>
    <row r="19" spans="1:8" ht="15">
      <c r="A19" s="11" t="s">
        <v>6</v>
      </c>
      <c r="B19" s="20" t="e">
        <f ca="1">OFFSET(slova1!#REF!,$B$4,0)</f>
        <v>#REF!</v>
      </c>
      <c r="C19" s="21">
        <f ca="1">OFFSET(slova2!$G$1,$B$4,0)</f>
        <v>0.7850577452225744</v>
      </c>
      <c r="D19" s="21">
        <f ca="1">OFFSET(slova3!$G$1,$B$4,0)</f>
        <v>0.969563583553442</v>
      </c>
      <c r="E19" s="21">
        <f ca="1">OFFSET(slova4!$G$1,$B$4,0)</f>
        <v>0</v>
      </c>
      <c r="F19" s="21">
        <f ca="1">OFFSET(slova5!$G$1,$B$4,0)</f>
        <v>0</v>
      </c>
      <c r="G19" s="21">
        <f ca="1">OFFSET(slova6!$G$1,$B$4,0)</f>
        <v>0</v>
      </c>
      <c r="H19" s="21">
        <f ca="1">OFFSET(slova7!$G$1,$B$4,0)</f>
        <v>0</v>
      </c>
    </row>
    <row r="20" spans="1:8" ht="15">
      <c r="A20" s="11" t="s">
        <v>6</v>
      </c>
      <c r="B20" s="20">
        <f ca="1">OFFSET(slova1!$H$1,$B$4,0)</f>
        <v>0</v>
      </c>
      <c r="C20" s="21">
        <f ca="1">OFFSET(slova2!$H$1,$B$4,0)</f>
        <v>0</v>
      </c>
      <c r="D20" s="21">
        <f ca="1">OFFSET(slova3!$H$1,$B$4,0)</f>
        <v>0</v>
      </c>
      <c r="E20" s="21">
        <f ca="1">OFFSET(slova4!$H$1,$B$4,0)</f>
        <v>0</v>
      </c>
      <c r="F20" s="21">
        <f ca="1">OFFSET(slova5!$H$1,$B$4,0)</f>
        <v>0</v>
      </c>
      <c r="G20" s="21">
        <f ca="1">OFFSET(slova6!$H$1,$B$4,0)</f>
        <v>0</v>
      </c>
      <c r="H20" s="21">
        <f ca="1">OFFSET(slova7!$H$1,$B$4,0)</f>
        <v>0</v>
      </c>
    </row>
    <row r="21" spans="1:2" ht="15">
      <c r="A21" s="11" t="s">
        <v>21</v>
      </c>
      <c r="B21" s="22">
        <f>panel!C13</f>
        <v>1</v>
      </c>
    </row>
    <row r="22" spans="1:2" ht="15">
      <c r="A22" s="11" t="s">
        <v>2</v>
      </c>
      <c r="B22" s="23" t="str">
        <f ca="1">OFFSET($B$13,0,$B$21-1)</f>
        <v>blur</v>
      </c>
    </row>
    <row r="23" spans="1:2" ht="15">
      <c r="A23" s="11" t="s">
        <v>3</v>
      </c>
      <c r="B23" s="23" t="str">
        <f ca="1">OFFSET($B$13,1,$B$21-1)</f>
        <v>blэ:</v>
      </c>
    </row>
    <row r="24" spans="1:2" ht="15">
      <c r="A24" s="11" t="s">
        <v>4</v>
      </c>
      <c r="B24" s="23" t="str">
        <f ca="1">OFFSET($B$13,2,$B$21-1)</f>
        <v>rozmazat, zastřít</v>
      </c>
    </row>
    <row r="25" spans="1:2" ht="15">
      <c r="A25" s="11" t="s">
        <v>5</v>
      </c>
      <c r="B25" s="23">
        <f ca="1">OFFSET($B$13,3,$B$21-1)</f>
        <v>0</v>
      </c>
    </row>
    <row r="26" spans="1:2" ht="15">
      <c r="A26" s="11" t="s">
        <v>6</v>
      </c>
      <c r="B26" s="23">
        <f ca="1">OFFSET($B$13,4,$B$21-1)</f>
        <v>0</v>
      </c>
    </row>
    <row r="27" spans="1:2" ht="15">
      <c r="A27" s="11" t="s">
        <v>6</v>
      </c>
      <c r="B27" s="23">
        <f ca="1">OFFSET($B$13,5,$B$21-1)</f>
        <v>0</v>
      </c>
    </row>
    <row r="28" spans="1:2" ht="15">
      <c r="A28" s="11" t="s">
        <v>6</v>
      </c>
      <c r="B28" s="23" t="e">
        <f ca="1">OFFSET($B$13,6,$B$21-1)</f>
        <v>#REF!</v>
      </c>
    </row>
    <row r="29" spans="1:8" ht="15">
      <c r="A29" s="11" t="s">
        <v>6</v>
      </c>
      <c r="B29" s="23">
        <f ca="1">OFFSET($B$13,7,$B$21-1)</f>
        <v>0</v>
      </c>
      <c r="C29" s="11">
        <v>1</v>
      </c>
      <c r="D29" s="11">
        <v>2</v>
      </c>
      <c r="E29" s="11">
        <v>3</v>
      </c>
      <c r="F29" s="11">
        <v>4</v>
      </c>
      <c r="G29" s="11">
        <v>5</v>
      </c>
      <c r="H29" s="11">
        <v>6</v>
      </c>
    </row>
    <row r="30" spans="1:8" ht="15">
      <c r="A30" s="11" t="s">
        <v>7</v>
      </c>
      <c r="B30" s="22">
        <f>panel!C11</f>
        <v>3</v>
      </c>
      <c r="C30" s="24" t="s">
        <v>22</v>
      </c>
      <c r="D30" s="25" t="s">
        <v>23</v>
      </c>
      <c r="E30" s="25" t="s">
        <v>24</v>
      </c>
      <c r="F30" s="25" t="s">
        <v>25</v>
      </c>
      <c r="G30" s="25" t="s">
        <v>52</v>
      </c>
      <c r="H30" s="25"/>
    </row>
    <row r="31" spans="1:8" ht="15">
      <c r="A31" s="11" t="s">
        <v>15</v>
      </c>
      <c r="B31" s="26">
        <f ca="1">OFFSET(B31,0,B30)</f>
        <v>2</v>
      </c>
      <c r="C31" s="27">
        <v>1</v>
      </c>
      <c r="D31" s="23">
        <v>2</v>
      </c>
      <c r="E31" s="23">
        <v>2</v>
      </c>
      <c r="F31" s="23">
        <v>3</v>
      </c>
      <c r="G31" s="23">
        <v>2</v>
      </c>
      <c r="H31" s="23"/>
    </row>
    <row r="32" spans="1:9" ht="15">
      <c r="A32" s="11" t="s">
        <v>34</v>
      </c>
      <c r="B32" s="28" t="str">
        <f ca="1">OFFSET(B30,0,B30)</f>
        <v>překlad do cizího</v>
      </c>
      <c r="I32" s="11"/>
    </row>
    <row r="33" spans="1:2" ht="15">
      <c r="A33" s="11" t="s">
        <v>26</v>
      </c>
      <c r="B33" s="29" t="str">
        <f>IF((($B$30=1)+($B$30=2)),$B$22,IF(((($B$30=3)+($B$30=4)+($B$30=5))*(B3&gt;1)),$B$22,""))</f>
        <v>blur</v>
      </c>
    </row>
    <row r="34" spans="1:2" ht="15">
      <c r="A34" s="11" t="s">
        <v>27</v>
      </c>
      <c r="B34" s="29" t="str">
        <f>IF((($B$30=1)+($B$30=2)),$B$23,IF(((($B$30=3)+($B$30=5))*(B3&gt;1)),$B$23,IF((($B$30=4)*(B3&gt;2)),$B$23,"")))</f>
        <v>blэ:</v>
      </c>
    </row>
    <row r="35" spans="1:2" ht="15">
      <c r="A35" s="11" t="s">
        <v>28</v>
      </c>
      <c r="B35" s="29" t="str">
        <f>IF(($B$30=1)*($B$3=1),$B$24,IF(($B$30=2)*($B$3=2),$B$24,IF(($B$30=3)+($B$30=4),$B$24,"")))</f>
        <v>rozmazat, zastřít</v>
      </c>
    </row>
    <row r="36" spans="1:2" ht="15">
      <c r="A36" s="11" t="s">
        <v>29</v>
      </c>
      <c r="B36" s="29">
        <f>IF(($B$30=1)*($B$3=1),$B$25,IF(($B$30=2)*($B$3=2),$B$25,IF(($B$30=3)+($B$30=4),$B$25,IF(($B$30=5),$B$26,""))))</f>
        <v>0</v>
      </c>
    </row>
    <row r="37" spans="1:2" ht="15">
      <c r="A37" s="11" t="s">
        <v>30</v>
      </c>
      <c r="B37" s="29">
        <f>IF(($B$30=1)*($B$3=1),$B$26,IF(($B$30=2)*($B$3=2),$B$26,IF(($B$30=3)+($B$30=5),$B$26,"")))</f>
        <v>0</v>
      </c>
    </row>
    <row r="38" spans="1:2" ht="15">
      <c r="A38" s="11" t="s">
        <v>31</v>
      </c>
      <c r="B38" s="29"/>
    </row>
    <row r="39" spans="1:2" ht="15">
      <c r="A39" s="11" t="s">
        <v>32</v>
      </c>
      <c r="B39" s="29"/>
    </row>
    <row r="40" spans="1:2" ht="15">
      <c r="A40" s="11" t="s">
        <v>33</v>
      </c>
      <c r="B40" s="29"/>
    </row>
    <row r="41" spans="1:2" ht="15">
      <c r="A41" s="11" t="s">
        <v>35</v>
      </c>
      <c r="B41" s="28" t="str">
        <f ca="1">OFFSET(A12,0,B21)</f>
        <v>slovnik1</v>
      </c>
    </row>
    <row r="42" spans="1:2" ht="15">
      <c r="A42" s="11" t="s">
        <v>39</v>
      </c>
      <c r="B42" s="28" t="str">
        <f ca="1">OFFSET(D6,0,B6)</f>
        <v>vzestupně</v>
      </c>
    </row>
  </sheetData>
  <sheetProtection sheet="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43"/>
  <sheetViews>
    <sheetView tabSelected="1" workbookViewId="0" topLeftCell="A1">
      <selection activeCell="C13" sqref="C13"/>
    </sheetView>
  </sheetViews>
  <sheetFormatPr defaultColWidth="9.140625" defaultRowHeight="15"/>
  <cols>
    <col min="1" max="1" width="3.28125" style="3" customWidth="1"/>
    <col min="2" max="2" width="3.00390625" style="3" customWidth="1"/>
    <col min="3" max="4" width="4.57421875" style="3" customWidth="1"/>
    <col min="5" max="5" width="182.57421875" style="11" customWidth="1"/>
    <col min="6" max="6" width="3.28125" style="3" customWidth="1"/>
    <col min="7" max="7" width="5.7109375" style="3" customWidth="1"/>
    <col min="8" max="16384" width="9.140625" style="3" customWidth="1"/>
  </cols>
  <sheetData>
    <row r="1" spans="1:14" ht="59.2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4.5" customHeight="1" hidden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7.5" customHeight="1" hidden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6.75" customHeight="1" hidden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33.75" customHeight="1">
      <c r="A5" s="1"/>
      <c r="B5" s="1"/>
      <c r="C5" s="1"/>
      <c r="D5" s="1"/>
      <c r="E5" s="40">
        <f ca="1">OFFSET(vypocet!B34,0,0)</f>
      </c>
      <c r="F5" s="1"/>
      <c r="G5" s="1"/>
      <c r="H5" s="1"/>
      <c r="I5" s="1"/>
      <c r="J5" s="1"/>
      <c r="K5" s="1"/>
      <c r="L5" s="1"/>
      <c r="M5" s="1"/>
      <c r="N5" s="1"/>
    </row>
    <row r="6" spans="1:14" ht="51.75" customHeight="1">
      <c r="A6" s="4"/>
      <c r="B6" s="1"/>
      <c r="C6" s="1"/>
      <c r="D6" s="1"/>
      <c r="E6" s="32">
        <f ca="1">OFFSET(vypocet!B33,0,0)</f>
      </c>
      <c r="F6" s="1"/>
      <c r="G6" s="1"/>
      <c r="H6" s="5"/>
      <c r="I6" s="1"/>
      <c r="J6" s="1"/>
      <c r="K6" s="1"/>
      <c r="L6" s="1"/>
      <c r="M6" s="1"/>
      <c r="N6" s="1"/>
    </row>
    <row r="7" spans="1:14" ht="50.25" customHeight="1">
      <c r="A7" s="1"/>
      <c r="B7" s="4"/>
      <c r="C7" s="1"/>
      <c r="D7" s="1"/>
      <c r="E7" s="6" t="str">
        <f ca="1">OFFSET(vypocet!B35,0,0)</f>
        <v>rozmazat, zastřít</v>
      </c>
      <c r="F7" s="1"/>
      <c r="G7" s="1"/>
      <c r="H7" s="1"/>
      <c r="I7" s="1"/>
      <c r="J7" s="1"/>
      <c r="K7" s="1"/>
      <c r="L7" s="1"/>
      <c r="M7" s="1"/>
      <c r="N7" s="1"/>
    </row>
    <row r="8" spans="1:14" ht="32.25" customHeight="1">
      <c r="A8" s="1"/>
      <c r="B8" s="1"/>
      <c r="C8" s="1"/>
      <c r="D8" s="1"/>
      <c r="E8" s="39">
        <f ca="1">OFFSET(vypocet!B36,0,0)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9.75" customHeight="1">
      <c r="A9" s="1"/>
      <c r="B9" s="1"/>
      <c r="C9" s="1"/>
      <c r="D9" s="1"/>
      <c r="E9" s="39"/>
      <c r="F9" s="1"/>
      <c r="G9" s="1"/>
      <c r="H9" s="1"/>
      <c r="I9" s="1"/>
      <c r="J9" s="1"/>
      <c r="K9" s="1"/>
      <c r="L9" s="1"/>
      <c r="M9" s="1"/>
      <c r="N9" s="1"/>
    </row>
    <row r="10" spans="1:14" ht="21.75" customHeight="1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22.5">
      <c r="A11" s="1"/>
      <c r="B11" s="1"/>
      <c r="C11" s="41">
        <v>3</v>
      </c>
      <c r="D11" s="1"/>
      <c r="E11" s="30" t="str">
        <f>vypocet!B32</f>
        <v>překlad do cizího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9" customHeight="1">
      <c r="A12" s="1"/>
      <c r="B12" s="1"/>
      <c r="C12" s="7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</row>
    <row r="13" spans="1:14" ht="22.5">
      <c r="A13" s="1"/>
      <c r="B13" s="1"/>
      <c r="C13" s="41">
        <v>1</v>
      </c>
      <c r="D13" s="1"/>
      <c r="E13" s="30" t="str">
        <f>vypocet!B41</f>
        <v>slovnik1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8.25" customHeight="1">
      <c r="A14" s="1"/>
      <c r="B14" s="1"/>
      <c r="C14" s="7"/>
      <c r="D14" s="1"/>
      <c r="E14" s="9"/>
      <c r="F14" s="1"/>
      <c r="G14" s="1"/>
      <c r="H14" s="1"/>
      <c r="I14" s="1"/>
      <c r="J14" s="1"/>
      <c r="K14" s="1"/>
      <c r="L14" s="1"/>
      <c r="M14" s="1"/>
      <c r="N14" s="1"/>
    </row>
    <row r="15" spans="1:14" ht="22.5">
      <c r="A15" s="1"/>
      <c r="B15" s="1"/>
      <c r="C15" s="41">
        <v>0</v>
      </c>
      <c r="D15" s="1"/>
      <c r="E15" s="30" t="str">
        <f>vypocet!B42</f>
        <v>vzestupně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22.5">
      <c r="A17" s="1"/>
      <c r="B17" s="1"/>
      <c r="C17" s="10"/>
      <c r="D17" s="1"/>
      <c r="E17" s="31">
        <f>1+vypocet!B10</f>
        <v>14</v>
      </c>
      <c r="F17" s="1"/>
      <c r="G17" s="10"/>
      <c r="H17" s="1"/>
      <c r="I17" s="1"/>
      <c r="J17" s="1"/>
      <c r="K17" s="1"/>
      <c r="L17" s="1"/>
      <c r="M17" s="1"/>
      <c r="N17" s="1"/>
    </row>
    <row r="18" spans="1:14" ht="22.5">
      <c r="A18" s="1"/>
      <c r="B18" s="1"/>
      <c r="C18" s="1"/>
      <c r="D18" s="1"/>
      <c r="E18" s="42">
        <f>vypocet!B5+1</f>
        <v>66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1.25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</row>
  </sheetData>
  <sheetProtection sheet="1"/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00390625" style="0" customWidth="1"/>
    <col min="2" max="2" width="26.140625" style="0" customWidth="1"/>
    <col min="3" max="3" width="27.00390625" style="0" customWidth="1"/>
    <col min="4" max="4" width="22.00390625" style="0" customWidth="1"/>
    <col min="7" max="7" width="3.8515625" style="43" customWidth="1"/>
  </cols>
  <sheetData>
    <row r="1" spans="1:9" ht="15">
      <c r="A1" t="s">
        <v>54</v>
      </c>
      <c r="B1" t="s">
        <v>55</v>
      </c>
      <c r="C1" t="s">
        <v>56</v>
      </c>
      <c r="G1" s="43">
        <f aca="true" ca="1" t="shared" si="0" ref="G1:G64">RAND()</f>
        <v>0.8681516351444325</v>
      </c>
      <c r="I1" t="s">
        <v>42</v>
      </c>
    </row>
    <row r="2" spans="1:7" ht="15">
      <c r="A2" t="s">
        <v>57</v>
      </c>
      <c r="B2" t="s">
        <v>58</v>
      </c>
      <c r="C2" t="s">
        <v>59</v>
      </c>
      <c r="G2" s="43">
        <f ca="1" t="shared" si="0"/>
        <v>0.7331239138680263</v>
      </c>
    </row>
    <row r="3" spans="1:9" ht="15">
      <c r="A3" t="s">
        <v>60</v>
      </c>
      <c r="B3" t="s">
        <v>61</v>
      </c>
      <c r="C3" t="s">
        <v>62</v>
      </c>
      <c r="G3" s="43">
        <f ca="1" t="shared" si="0"/>
        <v>0.8831129623321952</v>
      </c>
      <c r="I3" t="s">
        <v>43</v>
      </c>
    </row>
    <row r="4" spans="1:9" ht="15">
      <c r="A4" t="s">
        <v>63</v>
      </c>
      <c r="B4" t="s">
        <v>64</v>
      </c>
      <c r="C4" t="s">
        <v>65</v>
      </c>
      <c r="G4" s="43">
        <f ca="1" t="shared" si="0"/>
        <v>0.8188277121221308</v>
      </c>
      <c r="I4" t="s">
        <v>44</v>
      </c>
    </row>
    <row r="5" spans="1:9" ht="15">
      <c r="A5" t="s">
        <v>66</v>
      </c>
      <c r="B5" t="s">
        <v>67</v>
      </c>
      <c r="C5" t="s">
        <v>68</v>
      </c>
      <c r="G5" s="43">
        <f ca="1" t="shared" si="0"/>
        <v>0.8897396525664094</v>
      </c>
      <c r="I5" t="s">
        <v>45</v>
      </c>
    </row>
    <row r="6" spans="1:9" ht="15">
      <c r="A6" t="s">
        <v>69</v>
      </c>
      <c r="B6" t="s">
        <v>70</v>
      </c>
      <c r="C6" t="s">
        <v>71</v>
      </c>
      <c r="G6" s="43">
        <f ca="1" t="shared" si="0"/>
        <v>0.7021930969203272</v>
      </c>
      <c r="I6" t="s">
        <v>46</v>
      </c>
    </row>
    <row r="7" spans="1:9" ht="15">
      <c r="A7" t="s">
        <v>72</v>
      </c>
      <c r="B7" t="s">
        <v>73</v>
      </c>
      <c r="C7" t="s">
        <v>74</v>
      </c>
      <c r="D7" t="s">
        <v>40</v>
      </c>
      <c r="G7" s="43">
        <f ca="1" t="shared" si="0"/>
        <v>0.5996532629189248</v>
      </c>
      <c r="I7" t="s">
        <v>47</v>
      </c>
    </row>
    <row r="8" spans="1:9" ht="15">
      <c r="A8" t="s">
        <v>75</v>
      </c>
      <c r="B8" t="s">
        <v>76</v>
      </c>
      <c r="C8" t="s">
        <v>77</v>
      </c>
      <c r="G8" s="43">
        <f ca="1" t="shared" si="0"/>
        <v>0.6760752423644432</v>
      </c>
      <c r="I8" t="s">
        <v>48</v>
      </c>
    </row>
    <row r="9" spans="1:9" ht="15">
      <c r="A9" t="s">
        <v>78</v>
      </c>
      <c r="B9" t="s">
        <v>79</v>
      </c>
      <c r="C9" t="s">
        <v>80</v>
      </c>
      <c r="G9" s="43">
        <f ca="1" t="shared" si="0"/>
        <v>0.5964212671267262</v>
      </c>
      <c r="I9" t="s">
        <v>49</v>
      </c>
    </row>
    <row r="10" spans="1:7" ht="15">
      <c r="A10" t="s">
        <v>81</v>
      </c>
      <c r="B10" t="s">
        <v>82</v>
      </c>
      <c r="C10" t="s">
        <v>83</v>
      </c>
      <c r="G10" s="43">
        <f ca="1" t="shared" si="0"/>
        <v>0.8085236940350902</v>
      </c>
    </row>
    <row r="11" spans="1:7" ht="15">
      <c r="A11" t="s">
        <v>84</v>
      </c>
      <c r="B11" t="s">
        <v>85</v>
      </c>
      <c r="C11" t="s">
        <v>86</v>
      </c>
      <c r="D11" t="s">
        <v>40</v>
      </c>
      <c r="G11" s="43">
        <f ca="1" t="shared" si="0"/>
        <v>0.5908843069476095</v>
      </c>
    </row>
    <row r="12" spans="1:7" ht="15">
      <c r="A12" t="s">
        <v>87</v>
      </c>
      <c r="B12" t="s">
        <v>88</v>
      </c>
      <c r="C12" t="s">
        <v>89</v>
      </c>
      <c r="G12" s="43">
        <f ca="1" t="shared" si="0"/>
        <v>0.29002730651342734</v>
      </c>
    </row>
    <row r="13" spans="1:7" ht="15">
      <c r="A13" t="s">
        <v>90</v>
      </c>
      <c r="B13" t="s">
        <v>90</v>
      </c>
      <c r="C13" t="s">
        <v>91</v>
      </c>
      <c r="G13" s="43">
        <f ca="1" t="shared" si="0"/>
        <v>0.909812932712533</v>
      </c>
    </row>
    <row r="14" spans="1:7" ht="15">
      <c r="A14" t="s">
        <v>92</v>
      </c>
      <c r="B14" t="s">
        <v>93</v>
      </c>
      <c r="C14" t="s">
        <v>94</v>
      </c>
      <c r="G14" s="43">
        <f ca="1" t="shared" si="0"/>
        <v>0.0783046360209978</v>
      </c>
    </row>
    <row r="15" spans="1:7" ht="15">
      <c r="A15" t="s">
        <v>95</v>
      </c>
      <c r="B15" t="s">
        <v>96</v>
      </c>
      <c r="C15" t="s">
        <v>97</v>
      </c>
      <c r="D15" t="s">
        <v>40</v>
      </c>
      <c r="G15" s="43">
        <f ca="1" t="shared" si="0"/>
        <v>0.001222951835842423</v>
      </c>
    </row>
    <row r="16" spans="1:7" ht="15">
      <c r="A16" t="s">
        <v>98</v>
      </c>
      <c r="B16" t="s">
        <v>99</v>
      </c>
      <c r="C16" t="s">
        <v>100</v>
      </c>
      <c r="G16" s="43">
        <f ca="1" t="shared" si="0"/>
        <v>0.19146513195615888</v>
      </c>
    </row>
    <row r="17" spans="1:7" ht="15">
      <c r="A17" t="s">
        <v>101</v>
      </c>
      <c r="B17" t="s">
        <v>102</v>
      </c>
      <c r="C17" t="s">
        <v>103</v>
      </c>
      <c r="G17" s="43">
        <f ca="1" t="shared" si="0"/>
        <v>0.6685911575190446</v>
      </c>
    </row>
    <row r="18" spans="1:7" ht="15">
      <c r="A18" t="s">
        <v>104</v>
      </c>
      <c r="B18" t="s">
        <v>105</v>
      </c>
      <c r="C18" t="s">
        <v>106</v>
      </c>
      <c r="G18" s="43">
        <f ca="1" t="shared" si="0"/>
        <v>0.4184252860036375</v>
      </c>
    </row>
    <row r="19" spans="1:7" ht="15">
      <c r="A19" t="s">
        <v>107</v>
      </c>
      <c r="B19" t="s">
        <v>108</v>
      </c>
      <c r="C19" t="s">
        <v>109</v>
      </c>
      <c r="G19" s="43">
        <f ca="1" t="shared" si="0"/>
        <v>0.9021161279031711</v>
      </c>
    </row>
    <row r="20" spans="1:7" ht="15">
      <c r="A20" t="s">
        <v>110</v>
      </c>
      <c r="B20" t="s">
        <v>111</v>
      </c>
      <c r="C20" t="s">
        <v>112</v>
      </c>
      <c r="G20" s="43">
        <f ca="1" t="shared" si="0"/>
        <v>0.35855304238758645</v>
      </c>
    </row>
    <row r="21" spans="1:7" ht="15">
      <c r="A21" t="s">
        <v>113</v>
      </c>
      <c r="B21" t="s">
        <v>114</v>
      </c>
      <c r="C21" t="s">
        <v>115</v>
      </c>
      <c r="G21" s="43">
        <f ca="1" t="shared" si="0"/>
        <v>0.6947134702159032</v>
      </c>
    </row>
    <row r="22" spans="1:7" ht="15">
      <c r="A22" t="s">
        <v>116</v>
      </c>
      <c r="B22" t="s">
        <v>116</v>
      </c>
      <c r="C22" t="s">
        <v>117</v>
      </c>
      <c r="D22" t="s">
        <v>40</v>
      </c>
      <c r="G22" s="43">
        <f ca="1" t="shared" si="0"/>
        <v>0.7245034686682672</v>
      </c>
    </row>
    <row r="23" spans="1:7" ht="15">
      <c r="A23" t="s">
        <v>118</v>
      </c>
      <c r="B23" t="s">
        <v>119</v>
      </c>
      <c r="C23" t="s">
        <v>120</v>
      </c>
      <c r="G23" s="43">
        <f ca="1" t="shared" si="0"/>
        <v>0.02680401316904657</v>
      </c>
    </row>
    <row r="24" spans="1:7" ht="15">
      <c r="A24" t="s">
        <v>121</v>
      </c>
      <c r="B24" t="s">
        <v>122</v>
      </c>
      <c r="C24" t="s">
        <v>123</v>
      </c>
      <c r="D24" t="s">
        <v>40</v>
      </c>
      <c r="G24" s="43">
        <f ca="1" t="shared" si="0"/>
        <v>0.36729464002334566</v>
      </c>
    </row>
    <row r="25" spans="1:7" ht="15">
      <c r="A25" t="s">
        <v>124</v>
      </c>
      <c r="B25" t="s">
        <v>125</v>
      </c>
      <c r="C25" t="s">
        <v>126</v>
      </c>
      <c r="D25" t="s">
        <v>40</v>
      </c>
      <c r="G25" s="43">
        <f ca="1" t="shared" si="0"/>
        <v>0.5242400476118434</v>
      </c>
    </row>
    <row r="26" spans="1:7" ht="15">
      <c r="A26" t="s">
        <v>127</v>
      </c>
      <c r="B26" t="s">
        <v>128</v>
      </c>
      <c r="C26" t="s">
        <v>129</v>
      </c>
      <c r="G26" s="43">
        <f ca="1" t="shared" si="0"/>
        <v>0.1822783115990032</v>
      </c>
    </row>
    <row r="27" spans="1:7" ht="15">
      <c r="A27" t="s">
        <v>130</v>
      </c>
      <c r="B27" t="s">
        <v>131</v>
      </c>
      <c r="C27" t="s">
        <v>132</v>
      </c>
      <c r="G27" s="43">
        <f ca="1" t="shared" si="0"/>
        <v>0.9251864874686353</v>
      </c>
    </row>
    <row r="28" spans="1:7" ht="15">
      <c r="A28" t="s">
        <v>133</v>
      </c>
      <c r="B28" t="s">
        <v>134</v>
      </c>
      <c r="C28" t="s">
        <v>135</v>
      </c>
      <c r="G28" s="43">
        <f ca="1" t="shared" si="0"/>
        <v>0.04693590260880942</v>
      </c>
    </row>
    <row r="29" spans="1:9" ht="15">
      <c r="A29" t="s">
        <v>136</v>
      </c>
      <c r="B29" t="s">
        <v>137</v>
      </c>
      <c r="C29" t="s">
        <v>138</v>
      </c>
      <c r="G29" s="43">
        <f ca="1" t="shared" si="0"/>
        <v>0.08042278526725966</v>
      </c>
      <c r="I29" t="s">
        <v>43</v>
      </c>
    </row>
    <row r="30" spans="1:9" ht="15">
      <c r="A30" t="s">
        <v>139</v>
      </c>
      <c r="B30" t="s">
        <v>140</v>
      </c>
      <c r="C30" t="s">
        <v>141</v>
      </c>
      <c r="G30" s="43">
        <f ca="1" t="shared" si="0"/>
        <v>0.7807570462335685</v>
      </c>
      <c r="I30" t="s">
        <v>44</v>
      </c>
    </row>
    <row r="31" spans="1:9" ht="15">
      <c r="A31" t="s">
        <v>142</v>
      </c>
      <c r="B31" t="s">
        <v>143</v>
      </c>
      <c r="C31" t="s">
        <v>144</v>
      </c>
      <c r="G31" s="43">
        <f ca="1" t="shared" si="0"/>
        <v>0.3736057679888831</v>
      </c>
      <c r="I31" t="s">
        <v>45</v>
      </c>
    </row>
    <row r="32" spans="1:9" ht="15">
      <c r="A32" t="s">
        <v>145</v>
      </c>
      <c r="B32" t="s">
        <v>146</v>
      </c>
      <c r="C32" t="s">
        <v>147</v>
      </c>
      <c r="G32" s="43">
        <f ca="1" t="shared" si="0"/>
        <v>0.11642512549251971</v>
      </c>
      <c r="I32" t="s">
        <v>46</v>
      </c>
    </row>
    <row r="33" spans="1:9" ht="15">
      <c r="A33" t="s">
        <v>148</v>
      </c>
      <c r="B33" t="s">
        <v>149</v>
      </c>
      <c r="C33" t="s">
        <v>150</v>
      </c>
      <c r="G33" s="43">
        <f ca="1" t="shared" si="0"/>
        <v>0.2543269087804001</v>
      </c>
      <c r="I33" t="s">
        <v>47</v>
      </c>
    </row>
    <row r="34" spans="1:9" ht="15">
      <c r="A34" t="s">
        <v>151</v>
      </c>
      <c r="B34" t="s">
        <v>152</v>
      </c>
      <c r="C34" t="s">
        <v>153</v>
      </c>
      <c r="G34" s="43">
        <f ca="1" t="shared" si="0"/>
        <v>0.5721667326153361</v>
      </c>
      <c r="I34" t="s">
        <v>48</v>
      </c>
    </row>
    <row r="35" spans="1:9" ht="15">
      <c r="A35" t="s">
        <v>154</v>
      </c>
      <c r="B35" t="s">
        <v>155</v>
      </c>
      <c r="C35" t="s">
        <v>156</v>
      </c>
      <c r="D35" t="s">
        <v>157</v>
      </c>
      <c r="G35" s="43">
        <f ca="1" t="shared" si="0"/>
        <v>0.6268809048506478</v>
      </c>
      <c r="I35" t="s">
        <v>49</v>
      </c>
    </row>
    <row r="36" spans="1:7" ht="15">
      <c r="A36" t="s">
        <v>158</v>
      </c>
      <c r="B36" t="s">
        <v>159</v>
      </c>
      <c r="C36" t="s">
        <v>160</v>
      </c>
      <c r="D36" t="s">
        <v>40</v>
      </c>
      <c r="G36" s="43">
        <f ca="1" t="shared" si="0"/>
        <v>0.7731151962026135</v>
      </c>
    </row>
    <row r="37" spans="1:7" ht="15">
      <c r="A37" t="s">
        <v>161</v>
      </c>
      <c r="B37" t="s">
        <v>162</v>
      </c>
      <c r="C37" t="s">
        <v>163</v>
      </c>
      <c r="G37" s="43">
        <f ca="1" t="shared" si="0"/>
        <v>0.039135449882629736</v>
      </c>
    </row>
    <row r="38" spans="1:7" ht="15">
      <c r="A38" t="s">
        <v>164</v>
      </c>
      <c r="B38" t="s">
        <v>165</v>
      </c>
      <c r="C38" t="s">
        <v>166</v>
      </c>
      <c r="G38" s="43">
        <f ca="1" t="shared" si="0"/>
        <v>0.09296368417922518</v>
      </c>
    </row>
    <row r="39" spans="1:7" ht="15">
      <c r="A39" t="s">
        <v>167</v>
      </c>
      <c r="B39" t="s">
        <v>168</v>
      </c>
      <c r="C39" t="s">
        <v>169</v>
      </c>
      <c r="G39" s="43">
        <f ca="1" t="shared" si="0"/>
        <v>0.9994521533502878</v>
      </c>
    </row>
    <row r="40" spans="1:7" ht="15">
      <c r="A40" t="s">
        <v>170</v>
      </c>
      <c r="B40" t="s">
        <v>171</v>
      </c>
      <c r="C40" t="s">
        <v>172</v>
      </c>
      <c r="G40" s="43">
        <f ca="1" t="shared" si="0"/>
        <v>0.4200848722638377</v>
      </c>
    </row>
    <row r="41" spans="1:7" ht="15">
      <c r="A41" t="s">
        <v>173</v>
      </c>
      <c r="B41" t="s">
        <v>174</v>
      </c>
      <c r="C41" t="s">
        <v>175</v>
      </c>
      <c r="G41" s="43">
        <f ca="1" t="shared" si="0"/>
        <v>0.023537380421021492</v>
      </c>
    </row>
    <row r="42" spans="1:7" ht="15">
      <c r="A42" t="s">
        <v>176</v>
      </c>
      <c r="B42" t="s">
        <v>177</v>
      </c>
      <c r="C42" t="s">
        <v>178</v>
      </c>
      <c r="G42" s="43">
        <f ca="1" t="shared" si="0"/>
        <v>0.40116049575615986</v>
      </c>
    </row>
    <row r="43" spans="1:7" ht="15">
      <c r="A43" t="s">
        <v>179</v>
      </c>
      <c r="B43" t="s">
        <v>180</v>
      </c>
      <c r="C43" t="s">
        <v>181</v>
      </c>
      <c r="D43" t="s">
        <v>40</v>
      </c>
      <c r="G43" s="43">
        <f ca="1" t="shared" si="0"/>
        <v>0.38493064213050054</v>
      </c>
    </row>
    <row r="44" spans="1:7" ht="15">
      <c r="A44" t="s">
        <v>182</v>
      </c>
      <c r="B44" t="s">
        <v>183</v>
      </c>
      <c r="C44" t="s">
        <v>184</v>
      </c>
      <c r="D44" t="s">
        <v>40</v>
      </c>
      <c r="G44" s="43">
        <f ca="1" t="shared" si="0"/>
        <v>0.5577887535217487</v>
      </c>
    </row>
    <row r="45" spans="1:7" ht="15">
      <c r="A45" t="s">
        <v>185</v>
      </c>
      <c r="B45" t="s">
        <v>186</v>
      </c>
      <c r="C45" t="s">
        <v>187</v>
      </c>
      <c r="G45" s="43">
        <f ca="1" t="shared" si="0"/>
        <v>0.32417090178719343</v>
      </c>
    </row>
    <row r="46" spans="1:7" ht="15">
      <c r="A46" t="s">
        <v>188</v>
      </c>
      <c r="B46" t="s">
        <v>189</v>
      </c>
      <c r="C46" t="s">
        <v>190</v>
      </c>
      <c r="G46" s="43">
        <f ca="1" t="shared" si="0"/>
        <v>0.5300467961674225</v>
      </c>
    </row>
    <row r="47" spans="1:7" ht="15">
      <c r="A47" t="s">
        <v>191</v>
      </c>
      <c r="B47" t="s">
        <v>192</v>
      </c>
      <c r="C47" t="s">
        <v>193</v>
      </c>
      <c r="G47" s="43">
        <f ca="1" t="shared" si="0"/>
        <v>0.4351702198494065</v>
      </c>
    </row>
    <row r="48" spans="1:7" ht="15">
      <c r="A48" t="s">
        <v>194</v>
      </c>
      <c r="B48" t="s">
        <v>195</v>
      </c>
      <c r="C48" t="s">
        <v>196</v>
      </c>
      <c r="G48" s="43">
        <f ca="1" t="shared" si="0"/>
        <v>0.11412990625142161</v>
      </c>
    </row>
    <row r="49" spans="1:7" ht="15">
      <c r="A49" t="s">
        <v>197</v>
      </c>
      <c r="B49" t="s">
        <v>198</v>
      </c>
      <c r="C49" t="s">
        <v>199</v>
      </c>
      <c r="G49" s="43">
        <f ca="1" t="shared" si="0"/>
        <v>0.7041590770508466</v>
      </c>
    </row>
    <row r="50" spans="1:7" ht="15">
      <c r="A50" t="s">
        <v>200</v>
      </c>
      <c r="B50" t="s">
        <v>201</v>
      </c>
      <c r="C50" t="s">
        <v>202</v>
      </c>
      <c r="G50" s="43">
        <f ca="1" t="shared" si="0"/>
        <v>0.8870194155016176</v>
      </c>
    </row>
    <row r="51" spans="1:7" ht="15">
      <c r="A51" t="s">
        <v>203</v>
      </c>
      <c r="B51" t="s">
        <v>204</v>
      </c>
      <c r="C51" t="s">
        <v>205</v>
      </c>
      <c r="G51" s="43">
        <f ca="1" t="shared" si="0"/>
        <v>0.5604167621006202</v>
      </c>
    </row>
    <row r="52" spans="1:9" ht="15">
      <c r="A52" t="s">
        <v>206</v>
      </c>
      <c r="B52" t="s">
        <v>207</v>
      </c>
      <c r="C52" t="s">
        <v>208</v>
      </c>
      <c r="D52" t="s">
        <v>40</v>
      </c>
      <c r="G52" s="43">
        <f ca="1" t="shared" si="0"/>
        <v>0.8759604488210395</v>
      </c>
      <c r="I52" t="s">
        <v>43</v>
      </c>
    </row>
    <row r="53" spans="1:9" ht="15">
      <c r="A53" t="s">
        <v>209</v>
      </c>
      <c r="B53" t="s">
        <v>210</v>
      </c>
      <c r="C53" t="s">
        <v>211</v>
      </c>
      <c r="G53" s="43">
        <f ca="1" t="shared" si="0"/>
        <v>0.055092892121195725</v>
      </c>
      <c r="I53" t="s">
        <v>44</v>
      </c>
    </row>
    <row r="54" spans="1:9" ht="15">
      <c r="A54" t="s">
        <v>212</v>
      </c>
      <c r="B54" t="s">
        <v>213</v>
      </c>
      <c r="C54" t="s">
        <v>214</v>
      </c>
      <c r="D54" t="s">
        <v>40</v>
      </c>
      <c r="G54" s="43">
        <f ca="1" t="shared" si="0"/>
        <v>0.3638865565574152</v>
      </c>
      <c r="I54" t="s">
        <v>45</v>
      </c>
    </row>
    <row r="55" spans="1:9" ht="15">
      <c r="A55" t="s">
        <v>215</v>
      </c>
      <c r="B55" t="s">
        <v>216</v>
      </c>
      <c r="C55" t="s">
        <v>217</v>
      </c>
      <c r="G55" s="43">
        <f ca="1" t="shared" si="0"/>
        <v>0.40566871793312015</v>
      </c>
      <c r="I55" t="s">
        <v>46</v>
      </c>
    </row>
    <row r="56" spans="1:9" ht="15">
      <c r="A56" t="s">
        <v>218</v>
      </c>
      <c r="B56" t="s">
        <v>219</v>
      </c>
      <c r="C56" t="s">
        <v>220</v>
      </c>
      <c r="G56" s="43">
        <f ca="1" t="shared" si="0"/>
        <v>0.5347049698728643</v>
      </c>
      <c r="I56" t="s">
        <v>47</v>
      </c>
    </row>
    <row r="57" spans="1:9" ht="15">
      <c r="A57" t="s">
        <v>221</v>
      </c>
      <c r="B57" t="s">
        <v>222</v>
      </c>
      <c r="C57" t="s">
        <v>223</v>
      </c>
      <c r="G57" s="43">
        <f ca="1" t="shared" si="0"/>
        <v>0.4563540328009963</v>
      </c>
      <c r="I57" t="s">
        <v>48</v>
      </c>
    </row>
    <row r="58" spans="1:9" ht="15">
      <c r="A58" t="s">
        <v>224</v>
      </c>
      <c r="B58" t="s">
        <v>225</v>
      </c>
      <c r="C58" t="s">
        <v>226</v>
      </c>
      <c r="G58" s="43">
        <f ca="1" t="shared" si="0"/>
        <v>0.8822573839095058</v>
      </c>
      <c r="I58" t="s">
        <v>49</v>
      </c>
    </row>
    <row r="59" spans="1:7" ht="15">
      <c r="A59" t="s">
        <v>227</v>
      </c>
      <c r="B59" t="s">
        <v>228</v>
      </c>
      <c r="C59" t="s">
        <v>229</v>
      </c>
      <c r="G59" s="43">
        <f ca="1" t="shared" si="0"/>
        <v>0.5059756712694514</v>
      </c>
    </row>
    <row r="60" spans="1:7" ht="15">
      <c r="A60" t="s">
        <v>230</v>
      </c>
      <c r="B60" t="s">
        <v>230</v>
      </c>
      <c r="C60" t="s">
        <v>231</v>
      </c>
      <c r="G60" s="43">
        <f ca="1" t="shared" si="0"/>
        <v>0.5576808709726728</v>
      </c>
    </row>
    <row r="61" spans="1:7" ht="15">
      <c r="A61" t="s">
        <v>232</v>
      </c>
      <c r="B61" t="s">
        <v>233</v>
      </c>
      <c r="C61" t="s">
        <v>234</v>
      </c>
      <c r="D61" t="s">
        <v>40</v>
      </c>
      <c r="G61" s="43">
        <f ca="1" t="shared" si="0"/>
        <v>0.5965598845989561</v>
      </c>
    </row>
    <row r="62" spans="1:7" ht="15">
      <c r="A62" t="s">
        <v>235</v>
      </c>
      <c r="B62" t="s">
        <v>236</v>
      </c>
      <c r="C62" t="s">
        <v>237</v>
      </c>
      <c r="D62" t="s">
        <v>40</v>
      </c>
      <c r="G62" s="43">
        <f ca="1" t="shared" si="0"/>
        <v>0.3760773576936902</v>
      </c>
    </row>
    <row r="63" spans="1:7" ht="15">
      <c r="A63" t="s">
        <v>238</v>
      </c>
      <c r="B63" t="s">
        <v>239</v>
      </c>
      <c r="C63" t="s">
        <v>240</v>
      </c>
      <c r="D63" t="s">
        <v>40</v>
      </c>
      <c r="G63" s="43">
        <f ca="1" t="shared" si="0"/>
        <v>0.8103518043336746</v>
      </c>
    </row>
    <row r="64" spans="1:7" ht="15">
      <c r="A64" t="s">
        <v>241</v>
      </c>
      <c r="B64" t="s">
        <v>242</v>
      </c>
      <c r="C64" t="s">
        <v>243</v>
      </c>
      <c r="G64" s="43">
        <f ca="1" t="shared" si="0"/>
        <v>0.21929317542366933</v>
      </c>
    </row>
    <row r="65" spans="1:7" ht="15">
      <c r="A65" t="s">
        <v>244</v>
      </c>
      <c r="B65" t="s">
        <v>245</v>
      </c>
      <c r="C65" t="s">
        <v>246</v>
      </c>
      <c r="D65" t="s">
        <v>40</v>
      </c>
      <c r="G65" s="43">
        <f ca="1">RAND()</f>
        <v>0.5491747077502331</v>
      </c>
    </row>
    <row r="66" spans="1:7" ht="15">
      <c r="A66" t="s">
        <v>247</v>
      </c>
      <c r="B66" t="s">
        <v>248</v>
      </c>
      <c r="C66" t="s">
        <v>249</v>
      </c>
      <c r="G66" s="43">
        <f ca="1">RAND()</f>
        <v>0.3483705898369043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7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8515625" style="0" customWidth="1"/>
    <col min="2" max="2" width="21.57421875" style="0" customWidth="1"/>
    <col min="3" max="4" width="17.7109375" style="0" customWidth="1"/>
  </cols>
  <sheetData>
    <row r="1" spans="1:9" ht="15">
      <c r="A1" t="s">
        <v>250</v>
      </c>
      <c r="B1" t="s">
        <v>251</v>
      </c>
      <c r="C1" t="s">
        <v>252</v>
      </c>
      <c r="D1" t="s">
        <v>40</v>
      </c>
      <c r="G1" s="43">
        <f aca="true" ca="1" t="shared" si="0" ref="G1:G64">RAND()</f>
        <v>0.42802327814292296</v>
      </c>
      <c r="I1" t="s">
        <v>253</v>
      </c>
    </row>
    <row r="2" spans="1:7" ht="15">
      <c r="A2" t="s">
        <v>254</v>
      </c>
      <c r="B2" t="s">
        <v>255</v>
      </c>
      <c r="C2" t="s">
        <v>256</v>
      </c>
      <c r="G2" s="43">
        <f ca="1" t="shared" si="0"/>
        <v>0.7156164494280068</v>
      </c>
    </row>
    <row r="3" spans="1:7" ht="15">
      <c r="A3" t="s">
        <v>257</v>
      </c>
      <c r="B3" t="s">
        <v>258</v>
      </c>
      <c r="C3" t="s">
        <v>259</v>
      </c>
      <c r="G3" s="43">
        <f ca="1" t="shared" si="0"/>
        <v>0.9402745773331023</v>
      </c>
    </row>
    <row r="4" spans="1:9" ht="15">
      <c r="A4" t="s">
        <v>260</v>
      </c>
      <c r="B4" t="s">
        <v>261</v>
      </c>
      <c r="C4" t="s">
        <v>262</v>
      </c>
      <c r="G4" s="43">
        <f ca="1" t="shared" si="0"/>
        <v>0.26864955441792926</v>
      </c>
      <c r="I4" t="s">
        <v>48</v>
      </c>
    </row>
    <row r="5" spans="1:7" ht="15">
      <c r="A5" t="s">
        <v>263</v>
      </c>
      <c r="B5" t="s">
        <v>264</v>
      </c>
      <c r="C5" t="s">
        <v>265</v>
      </c>
      <c r="G5" s="43">
        <f ca="1" t="shared" si="0"/>
        <v>0.8320400856816275</v>
      </c>
    </row>
    <row r="6" spans="1:7" ht="15">
      <c r="A6" t="s">
        <v>266</v>
      </c>
      <c r="B6" t="s">
        <v>267</v>
      </c>
      <c r="C6" t="s">
        <v>268</v>
      </c>
      <c r="D6" t="s">
        <v>40</v>
      </c>
      <c r="G6" s="43">
        <f ca="1" t="shared" si="0"/>
        <v>0.2516632802918535</v>
      </c>
    </row>
    <row r="7" spans="1:7" ht="15">
      <c r="A7" t="s">
        <v>269</v>
      </c>
      <c r="B7" t="s">
        <v>270</v>
      </c>
      <c r="C7" t="s">
        <v>271</v>
      </c>
      <c r="D7" t="s">
        <v>40</v>
      </c>
      <c r="G7" s="43">
        <f ca="1" t="shared" si="0"/>
        <v>0.0066474730266010695</v>
      </c>
    </row>
    <row r="8" spans="1:7" ht="15">
      <c r="A8" t="s">
        <v>272</v>
      </c>
      <c r="B8" t="s">
        <v>273</v>
      </c>
      <c r="C8" t="s">
        <v>274</v>
      </c>
      <c r="D8" t="s">
        <v>40</v>
      </c>
      <c r="G8" s="43">
        <f ca="1" t="shared" si="0"/>
        <v>0.8308182412083585</v>
      </c>
    </row>
    <row r="9" spans="1:7" ht="15">
      <c r="A9" t="s">
        <v>275</v>
      </c>
      <c r="B9" t="s">
        <v>276</v>
      </c>
      <c r="C9" t="s">
        <v>277</v>
      </c>
      <c r="D9" t="s">
        <v>40</v>
      </c>
      <c r="G9" s="43">
        <f ca="1" t="shared" si="0"/>
        <v>0.42775570764263726</v>
      </c>
    </row>
    <row r="10" spans="1:9" ht="15">
      <c r="A10" t="s">
        <v>278</v>
      </c>
      <c r="B10" t="s">
        <v>279</v>
      </c>
      <c r="C10" t="s">
        <v>280</v>
      </c>
      <c r="D10" t="s">
        <v>40</v>
      </c>
      <c r="G10" s="43">
        <f ca="1" t="shared" si="0"/>
        <v>0.2139667438101469</v>
      </c>
      <c r="I10" t="s">
        <v>46</v>
      </c>
    </row>
    <row r="11" spans="1:7" ht="15">
      <c r="A11" t="s">
        <v>281</v>
      </c>
      <c r="B11" t="s">
        <v>282</v>
      </c>
      <c r="C11" t="s">
        <v>283</v>
      </c>
      <c r="G11" s="43">
        <f ca="1" t="shared" si="0"/>
        <v>0.9494343802101657</v>
      </c>
    </row>
    <row r="12" spans="1:7" ht="15">
      <c r="A12" t="s">
        <v>284</v>
      </c>
      <c r="B12" t="s">
        <v>285</v>
      </c>
      <c r="C12" t="s">
        <v>286</v>
      </c>
      <c r="G12" s="43">
        <f ca="1" t="shared" si="0"/>
        <v>0.5858159145685065</v>
      </c>
    </row>
    <row r="13" spans="1:7" ht="15">
      <c r="A13" t="s">
        <v>287</v>
      </c>
      <c r="B13" t="s">
        <v>288</v>
      </c>
      <c r="C13" t="s">
        <v>289</v>
      </c>
      <c r="G13" s="43">
        <f ca="1" t="shared" si="0"/>
        <v>0.6251611115956299</v>
      </c>
    </row>
    <row r="14" spans="1:7" ht="15">
      <c r="A14" t="s">
        <v>290</v>
      </c>
      <c r="B14" t="s">
        <v>291</v>
      </c>
      <c r="C14" t="s">
        <v>292</v>
      </c>
      <c r="D14" t="s">
        <v>40</v>
      </c>
      <c r="G14" s="43">
        <f ca="1" t="shared" si="0"/>
        <v>0.7850577452225744</v>
      </c>
    </row>
    <row r="15" spans="1:7" ht="15">
      <c r="A15" t="s">
        <v>293</v>
      </c>
      <c r="B15" t="s">
        <v>294</v>
      </c>
      <c r="C15" t="s">
        <v>295</v>
      </c>
      <c r="G15" s="43">
        <f ca="1" t="shared" si="0"/>
        <v>0.02784400502838036</v>
      </c>
    </row>
    <row r="16" spans="1:7" ht="15">
      <c r="A16" t="s">
        <v>296</v>
      </c>
      <c r="B16" t="s">
        <v>297</v>
      </c>
      <c r="C16" t="s">
        <v>298</v>
      </c>
      <c r="D16" t="s">
        <v>40</v>
      </c>
      <c r="G16" s="43">
        <f ca="1" t="shared" si="0"/>
        <v>0.10744147894013634</v>
      </c>
    </row>
    <row r="17" spans="1:7" ht="15">
      <c r="A17" t="s">
        <v>299</v>
      </c>
      <c r="B17" t="s">
        <v>300</v>
      </c>
      <c r="C17" t="s">
        <v>301</v>
      </c>
      <c r="D17" t="s">
        <v>40</v>
      </c>
      <c r="G17" s="43">
        <f ca="1" t="shared" si="0"/>
        <v>0.4222900887840888</v>
      </c>
    </row>
    <row r="18" spans="1:7" ht="15">
      <c r="A18" t="s">
        <v>302</v>
      </c>
      <c r="B18" t="s">
        <v>302</v>
      </c>
      <c r="C18" t="s">
        <v>303</v>
      </c>
      <c r="D18" t="s">
        <v>40</v>
      </c>
      <c r="G18" s="43">
        <f ca="1" t="shared" si="0"/>
        <v>0.5250799608674754</v>
      </c>
    </row>
    <row r="19" spans="1:7" ht="15">
      <c r="A19" t="s">
        <v>304</v>
      </c>
      <c r="B19" t="s">
        <v>305</v>
      </c>
      <c r="C19" t="s">
        <v>306</v>
      </c>
      <c r="D19" t="s">
        <v>40</v>
      </c>
      <c r="G19" s="43">
        <f ca="1" t="shared" si="0"/>
        <v>0.35105618326912946</v>
      </c>
    </row>
    <row r="20" spans="1:9" ht="15">
      <c r="A20" t="s">
        <v>307</v>
      </c>
      <c r="B20" t="s">
        <v>308</v>
      </c>
      <c r="C20" t="s">
        <v>309</v>
      </c>
      <c r="G20" s="43">
        <f ca="1" t="shared" si="0"/>
        <v>0.7583131003478707</v>
      </c>
      <c r="I20" t="s">
        <v>47</v>
      </c>
    </row>
    <row r="21" spans="1:7" ht="15">
      <c r="A21" t="s">
        <v>310</v>
      </c>
      <c r="B21" t="s">
        <v>311</v>
      </c>
      <c r="C21" t="s">
        <v>312</v>
      </c>
      <c r="G21" s="43">
        <f ca="1" t="shared" si="0"/>
        <v>0.5675676479285254</v>
      </c>
    </row>
    <row r="22" spans="1:7" ht="15">
      <c r="A22" t="s">
        <v>313</v>
      </c>
      <c r="B22" t="s">
        <v>314</v>
      </c>
      <c r="C22" t="s">
        <v>315</v>
      </c>
      <c r="G22" s="43">
        <f ca="1" t="shared" si="0"/>
        <v>0.5862720063292941</v>
      </c>
    </row>
    <row r="23" spans="1:7" ht="15">
      <c r="A23" t="s">
        <v>316</v>
      </c>
      <c r="B23" t="s">
        <v>317</v>
      </c>
      <c r="C23" t="s">
        <v>318</v>
      </c>
      <c r="D23" t="s">
        <v>40</v>
      </c>
      <c r="G23" s="43">
        <f ca="1" t="shared" si="0"/>
        <v>0.027606009488345684</v>
      </c>
    </row>
    <row r="24" spans="1:7" ht="15">
      <c r="A24" t="s">
        <v>319</v>
      </c>
      <c r="B24" t="s">
        <v>320</v>
      </c>
      <c r="C24" t="s">
        <v>321</v>
      </c>
      <c r="D24" t="s">
        <v>40</v>
      </c>
      <c r="G24" s="43">
        <f ca="1" t="shared" si="0"/>
        <v>0.68760681559686</v>
      </c>
    </row>
    <row r="25" spans="1:7" ht="15">
      <c r="A25" t="s">
        <v>322</v>
      </c>
      <c r="B25" t="s">
        <v>323</v>
      </c>
      <c r="C25" t="s">
        <v>324</v>
      </c>
      <c r="G25" s="43">
        <f ca="1" t="shared" si="0"/>
        <v>0.6944767893218602</v>
      </c>
    </row>
    <row r="26" spans="1:7" ht="15">
      <c r="A26" t="s">
        <v>325</v>
      </c>
      <c r="B26" t="s">
        <v>326</v>
      </c>
      <c r="C26" t="s">
        <v>327</v>
      </c>
      <c r="D26" t="s">
        <v>40</v>
      </c>
      <c r="G26" s="43">
        <f ca="1" t="shared" si="0"/>
        <v>0.48794112630196396</v>
      </c>
    </row>
    <row r="27" spans="1:9" ht="15">
      <c r="A27" t="s">
        <v>328</v>
      </c>
      <c r="B27" t="s">
        <v>329</v>
      </c>
      <c r="C27" t="s">
        <v>330</v>
      </c>
      <c r="D27" t="s">
        <v>40</v>
      </c>
      <c r="G27" s="43">
        <f ca="1" t="shared" si="0"/>
        <v>0.7457231418665895</v>
      </c>
      <c r="I27" t="s">
        <v>43</v>
      </c>
    </row>
    <row r="28" spans="1:7" ht="15">
      <c r="A28" t="s">
        <v>331</v>
      </c>
      <c r="B28" t="s">
        <v>332</v>
      </c>
      <c r="C28" t="s">
        <v>333</v>
      </c>
      <c r="D28" t="s">
        <v>40</v>
      </c>
      <c r="G28" s="43">
        <f ca="1" t="shared" si="0"/>
        <v>0.6728583695158439</v>
      </c>
    </row>
    <row r="29" spans="1:9" ht="15">
      <c r="A29" t="s">
        <v>334</v>
      </c>
      <c r="B29" t="s">
        <v>335</v>
      </c>
      <c r="C29" t="s">
        <v>336</v>
      </c>
      <c r="D29" t="s">
        <v>40</v>
      </c>
      <c r="G29" s="43">
        <f ca="1" t="shared" si="0"/>
        <v>0.3039639794495639</v>
      </c>
      <c r="I29" t="s">
        <v>47</v>
      </c>
    </row>
    <row r="30" spans="1:9" ht="15">
      <c r="A30" t="s">
        <v>337</v>
      </c>
      <c r="B30" t="s">
        <v>338</v>
      </c>
      <c r="C30" t="s">
        <v>339</v>
      </c>
      <c r="D30" t="s">
        <v>40</v>
      </c>
      <c r="G30" s="43">
        <f ca="1" t="shared" si="0"/>
        <v>0.017907898163055158</v>
      </c>
      <c r="I30" t="s">
        <v>48</v>
      </c>
    </row>
    <row r="31" spans="1:7" ht="15">
      <c r="A31" t="s">
        <v>212</v>
      </c>
      <c r="B31" t="s">
        <v>213</v>
      </c>
      <c r="C31" t="s">
        <v>340</v>
      </c>
      <c r="D31" t="s">
        <v>40</v>
      </c>
      <c r="G31" s="43">
        <f ca="1" t="shared" si="0"/>
        <v>0.9861754515623664</v>
      </c>
    </row>
    <row r="32" spans="1:7" ht="15">
      <c r="A32" t="s">
        <v>341</v>
      </c>
      <c r="B32" t="s">
        <v>342</v>
      </c>
      <c r="C32" t="s">
        <v>343</v>
      </c>
      <c r="D32" t="s">
        <v>40</v>
      </c>
      <c r="G32" s="43">
        <f ca="1" t="shared" si="0"/>
        <v>0.7139906638068849</v>
      </c>
    </row>
    <row r="33" spans="1:9" ht="15">
      <c r="A33" t="s">
        <v>344</v>
      </c>
      <c r="B33" t="s">
        <v>345</v>
      </c>
      <c r="C33" t="s">
        <v>346</v>
      </c>
      <c r="G33" s="43">
        <f ca="1" t="shared" si="0"/>
        <v>0.42343711058651046</v>
      </c>
      <c r="I33" t="s">
        <v>46</v>
      </c>
    </row>
    <row r="34" spans="1:7" ht="15">
      <c r="A34" t="s">
        <v>347</v>
      </c>
      <c r="B34" t="s">
        <v>348</v>
      </c>
      <c r="C34" t="s">
        <v>349</v>
      </c>
      <c r="G34" s="43">
        <f ca="1" t="shared" si="0"/>
        <v>0.17734846265449988</v>
      </c>
    </row>
    <row r="35" spans="1:9" ht="15">
      <c r="A35" t="s">
        <v>350</v>
      </c>
      <c r="B35" t="s">
        <v>351</v>
      </c>
      <c r="C35" t="s">
        <v>352</v>
      </c>
      <c r="D35" t="s">
        <v>40</v>
      </c>
      <c r="G35" s="43">
        <f ca="1" t="shared" si="0"/>
        <v>0.8096719815878839</v>
      </c>
      <c r="I35" t="s">
        <v>45</v>
      </c>
    </row>
    <row r="36" spans="1:9" ht="15">
      <c r="A36" t="s">
        <v>353</v>
      </c>
      <c r="B36" t="s">
        <v>354</v>
      </c>
      <c r="C36" t="s">
        <v>355</v>
      </c>
      <c r="D36" t="s">
        <v>40</v>
      </c>
      <c r="G36" s="43">
        <f ca="1" t="shared" si="0"/>
        <v>0.664152555917829</v>
      </c>
      <c r="I36" t="s">
        <v>49</v>
      </c>
    </row>
    <row r="37" spans="1:9" ht="15">
      <c r="A37" t="s">
        <v>356</v>
      </c>
      <c r="B37" t="s">
        <v>357</v>
      </c>
      <c r="C37" t="s">
        <v>358</v>
      </c>
      <c r="D37" t="s">
        <v>40</v>
      </c>
      <c r="G37" s="43">
        <f ca="1" t="shared" si="0"/>
        <v>0.6862777005049443</v>
      </c>
      <c r="I37" t="s">
        <v>48</v>
      </c>
    </row>
    <row r="38" spans="1:7" ht="15">
      <c r="A38" t="s">
        <v>359</v>
      </c>
      <c r="B38" t="s">
        <v>360</v>
      </c>
      <c r="C38" t="s">
        <v>361</v>
      </c>
      <c r="D38" t="s">
        <v>40</v>
      </c>
      <c r="G38" s="43">
        <f ca="1" t="shared" si="0"/>
        <v>0.45388750188754146</v>
      </c>
    </row>
    <row r="39" spans="1:7" ht="15">
      <c r="A39" t="s">
        <v>362</v>
      </c>
      <c r="B39" t="s">
        <v>363</v>
      </c>
      <c r="C39" t="s">
        <v>364</v>
      </c>
      <c r="D39" t="s">
        <v>40</v>
      </c>
      <c r="G39" s="43">
        <f ca="1" t="shared" si="0"/>
        <v>0.8448422082863143</v>
      </c>
    </row>
    <row r="40" spans="1:9" ht="15">
      <c r="A40" t="s">
        <v>365</v>
      </c>
      <c r="B40" t="s">
        <v>366</v>
      </c>
      <c r="C40" t="s">
        <v>367</v>
      </c>
      <c r="D40" t="s">
        <v>40</v>
      </c>
      <c r="G40" s="43">
        <f ca="1" t="shared" si="0"/>
        <v>0.4436991542523847</v>
      </c>
      <c r="I40" t="s">
        <v>43</v>
      </c>
    </row>
    <row r="41" spans="1:9" ht="15">
      <c r="A41" t="s">
        <v>368</v>
      </c>
      <c r="B41" t="s">
        <v>369</v>
      </c>
      <c r="C41" t="s">
        <v>370</v>
      </c>
      <c r="G41" s="43">
        <f ca="1" t="shared" si="0"/>
        <v>0.526296314049457</v>
      </c>
      <c r="I41" t="s">
        <v>253</v>
      </c>
    </row>
    <row r="42" spans="1:9" ht="15">
      <c r="A42" t="s">
        <v>371</v>
      </c>
      <c r="B42" t="s">
        <v>372</v>
      </c>
      <c r="C42" t="s">
        <v>373</v>
      </c>
      <c r="D42" t="s">
        <v>40</v>
      </c>
      <c r="G42" s="43">
        <f ca="1" t="shared" si="0"/>
        <v>0.019462575052442865</v>
      </c>
      <c r="I42" t="s">
        <v>45</v>
      </c>
    </row>
    <row r="43" spans="1:7" ht="15">
      <c r="A43" t="s">
        <v>374</v>
      </c>
      <c r="B43" t="s">
        <v>375</v>
      </c>
      <c r="C43" t="s">
        <v>376</v>
      </c>
      <c r="G43" s="43">
        <f ca="1" t="shared" si="0"/>
        <v>0.918056641733999</v>
      </c>
    </row>
    <row r="44" spans="1:9" ht="15">
      <c r="A44" t="s">
        <v>377</v>
      </c>
      <c r="B44" t="s">
        <v>378</v>
      </c>
      <c r="C44" t="s">
        <v>379</v>
      </c>
      <c r="D44" t="s">
        <v>40</v>
      </c>
      <c r="G44" s="43">
        <f ca="1" t="shared" si="0"/>
        <v>0.99575349143745</v>
      </c>
      <c r="I44" t="s">
        <v>253</v>
      </c>
    </row>
    <row r="45" spans="1:9" ht="15">
      <c r="A45" t="s">
        <v>380</v>
      </c>
      <c r="B45" t="s">
        <v>381</v>
      </c>
      <c r="C45" t="s">
        <v>382</v>
      </c>
      <c r="G45" s="43">
        <f ca="1" t="shared" si="0"/>
        <v>0.44578341819706413</v>
      </c>
      <c r="I45" t="s">
        <v>49</v>
      </c>
    </row>
    <row r="46" spans="1:7" ht="15">
      <c r="A46" t="s">
        <v>383</v>
      </c>
      <c r="B46" t="s">
        <v>384</v>
      </c>
      <c r="C46" t="s">
        <v>385</v>
      </c>
      <c r="G46" s="43">
        <f ca="1" t="shared" si="0"/>
        <v>0.5454162876088411</v>
      </c>
    </row>
    <row r="47" spans="1:9" ht="15">
      <c r="A47" t="s">
        <v>386</v>
      </c>
      <c r="B47" t="s">
        <v>387</v>
      </c>
      <c r="C47" t="s">
        <v>388</v>
      </c>
      <c r="D47" t="s">
        <v>40</v>
      </c>
      <c r="G47" s="43">
        <f ca="1" t="shared" si="0"/>
        <v>0.39304136492434383</v>
      </c>
      <c r="I47" t="s">
        <v>47</v>
      </c>
    </row>
    <row r="48" spans="1:7" ht="15">
      <c r="A48" t="s">
        <v>389</v>
      </c>
      <c r="B48" t="s">
        <v>390</v>
      </c>
      <c r="C48" t="s">
        <v>391</v>
      </c>
      <c r="G48" s="43">
        <f ca="1" t="shared" si="0"/>
        <v>0.22289420705018514</v>
      </c>
    </row>
    <row r="49" spans="1:7" ht="15">
      <c r="A49" t="s">
        <v>392</v>
      </c>
      <c r="B49" t="s">
        <v>393</v>
      </c>
      <c r="C49" t="s">
        <v>394</v>
      </c>
      <c r="G49" s="43">
        <f ca="1" t="shared" si="0"/>
        <v>0.5619182732159675</v>
      </c>
    </row>
    <row r="50" spans="1:7" ht="15">
      <c r="A50" t="s">
        <v>395</v>
      </c>
      <c r="B50" t="s">
        <v>396</v>
      </c>
      <c r="C50" t="s">
        <v>397</v>
      </c>
      <c r="D50" t="s">
        <v>40</v>
      </c>
      <c r="G50" s="43">
        <f ca="1" t="shared" si="0"/>
        <v>0.1421795939358761</v>
      </c>
    </row>
    <row r="51" spans="1:7" ht="15">
      <c r="A51" t="s">
        <v>398</v>
      </c>
      <c r="B51" t="s">
        <v>399</v>
      </c>
      <c r="C51" t="s">
        <v>400</v>
      </c>
      <c r="G51" s="43">
        <f ca="1" t="shared" si="0"/>
        <v>0.1144958996964589</v>
      </c>
    </row>
    <row r="52" spans="1:7" ht="15">
      <c r="A52" t="s">
        <v>401</v>
      </c>
      <c r="B52" t="s">
        <v>297</v>
      </c>
      <c r="C52" t="s">
        <v>402</v>
      </c>
      <c r="D52" t="s">
        <v>40</v>
      </c>
      <c r="G52" s="43">
        <f ca="1" t="shared" si="0"/>
        <v>0.23566414189114715</v>
      </c>
    </row>
    <row r="53" spans="1:9" ht="15">
      <c r="A53" t="s">
        <v>280</v>
      </c>
      <c r="B53" t="s">
        <v>403</v>
      </c>
      <c r="C53" t="s">
        <v>280</v>
      </c>
      <c r="D53" t="s">
        <v>40</v>
      </c>
      <c r="G53" s="43">
        <f ca="1" t="shared" si="0"/>
        <v>0.2274664228708687</v>
      </c>
      <c r="I53" t="s">
        <v>45</v>
      </c>
    </row>
    <row r="54" spans="1:7" ht="15">
      <c r="A54" t="s">
        <v>404</v>
      </c>
      <c r="B54" t="s">
        <v>405</v>
      </c>
      <c r="C54" t="s">
        <v>406</v>
      </c>
      <c r="D54" t="s">
        <v>40</v>
      </c>
      <c r="G54" s="43">
        <f ca="1" t="shared" si="0"/>
        <v>0.6145947290804865</v>
      </c>
    </row>
    <row r="55" spans="1:7" ht="15">
      <c r="A55" t="s">
        <v>407</v>
      </c>
      <c r="B55" t="s">
        <v>408</v>
      </c>
      <c r="C55" t="s">
        <v>409</v>
      </c>
      <c r="D55" t="s">
        <v>40</v>
      </c>
      <c r="G55" s="43">
        <f ca="1" t="shared" si="0"/>
        <v>0.3918133442146783</v>
      </c>
    </row>
    <row r="56" spans="1:9" ht="15">
      <c r="A56" t="s">
        <v>410</v>
      </c>
      <c r="B56" t="s">
        <v>411</v>
      </c>
      <c r="C56" t="s">
        <v>412</v>
      </c>
      <c r="D56" t="s">
        <v>40</v>
      </c>
      <c r="G56" s="43">
        <f ca="1" t="shared" si="0"/>
        <v>0.9991235387459487</v>
      </c>
      <c r="I56" t="s">
        <v>49</v>
      </c>
    </row>
    <row r="57" spans="1:7" ht="15">
      <c r="A57" t="s">
        <v>413</v>
      </c>
      <c r="B57" t="s">
        <v>414</v>
      </c>
      <c r="C57" t="s">
        <v>415</v>
      </c>
      <c r="G57" s="43">
        <f ca="1" t="shared" si="0"/>
        <v>0.56962149546984</v>
      </c>
    </row>
    <row r="58" spans="1:7" ht="15">
      <c r="A58" t="s">
        <v>416</v>
      </c>
      <c r="B58" t="s">
        <v>417</v>
      </c>
      <c r="C58" t="s">
        <v>418</v>
      </c>
      <c r="D58" t="s">
        <v>40</v>
      </c>
      <c r="G58" s="43">
        <f ca="1" t="shared" si="0"/>
        <v>0.9175681838691379</v>
      </c>
    </row>
    <row r="59" spans="1:7" ht="15">
      <c r="A59" t="s">
        <v>419</v>
      </c>
      <c r="B59" t="s">
        <v>420</v>
      </c>
      <c r="C59" t="s">
        <v>421</v>
      </c>
      <c r="D59" t="s">
        <v>40</v>
      </c>
      <c r="G59" s="43">
        <f ca="1" t="shared" si="0"/>
        <v>0.082761882004867</v>
      </c>
    </row>
    <row r="60" spans="1:7" ht="15">
      <c r="A60" t="s">
        <v>422</v>
      </c>
      <c r="B60" t="s">
        <v>423</v>
      </c>
      <c r="C60" t="s">
        <v>424</v>
      </c>
      <c r="D60" t="s">
        <v>40</v>
      </c>
      <c r="G60" s="43">
        <f ca="1" t="shared" si="0"/>
        <v>0.7083090759108182</v>
      </c>
    </row>
    <row r="61" spans="1:9" ht="15">
      <c r="A61" t="s">
        <v>425</v>
      </c>
      <c r="B61" t="s">
        <v>426</v>
      </c>
      <c r="C61" t="s">
        <v>427</v>
      </c>
      <c r="D61" t="s">
        <v>40</v>
      </c>
      <c r="G61" s="43">
        <f ca="1" t="shared" si="0"/>
        <v>0.588843050196062</v>
      </c>
      <c r="I61" t="s">
        <v>44</v>
      </c>
    </row>
    <row r="62" spans="1:7" ht="15">
      <c r="A62" t="s">
        <v>428</v>
      </c>
      <c r="B62" t="s">
        <v>429</v>
      </c>
      <c r="C62" t="s">
        <v>430</v>
      </c>
      <c r="D62" t="s">
        <v>40</v>
      </c>
      <c r="G62" s="43">
        <f ca="1" t="shared" si="0"/>
        <v>0.6917467503191526</v>
      </c>
    </row>
    <row r="63" spans="1:7" ht="15">
      <c r="A63" t="s">
        <v>431</v>
      </c>
      <c r="B63" t="s">
        <v>432</v>
      </c>
      <c r="C63" t="s">
        <v>433</v>
      </c>
      <c r="D63" t="s">
        <v>40</v>
      </c>
      <c r="G63" s="43">
        <f ca="1" t="shared" si="0"/>
        <v>0.88951964794611</v>
      </c>
    </row>
    <row r="64" spans="1:7" ht="15">
      <c r="A64" t="s">
        <v>434</v>
      </c>
      <c r="B64" t="s">
        <v>435</v>
      </c>
      <c r="C64" t="s">
        <v>436</v>
      </c>
      <c r="D64" t="s">
        <v>40</v>
      </c>
      <c r="G64" s="43">
        <f ca="1" t="shared" si="0"/>
        <v>0.30516860902385035</v>
      </c>
    </row>
    <row r="65" spans="1:7" ht="15">
      <c r="A65" t="s">
        <v>437</v>
      </c>
      <c r="B65" t="s">
        <v>438</v>
      </c>
      <c r="C65" t="s">
        <v>439</v>
      </c>
      <c r="D65" t="s">
        <v>40</v>
      </c>
      <c r="G65" s="43">
        <f aca="true" ca="1" t="shared" si="1" ref="G65:G77">RAND()</f>
        <v>0.989639694493444</v>
      </c>
    </row>
    <row r="66" spans="1:7" ht="15">
      <c r="A66" t="s">
        <v>440</v>
      </c>
      <c r="B66" t="s">
        <v>441</v>
      </c>
      <c r="C66" t="s">
        <v>442</v>
      </c>
      <c r="D66" t="s">
        <v>40</v>
      </c>
      <c r="G66" s="43">
        <f ca="1" t="shared" si="1"/>
        <v>0.12590402327813566</v>
      </c>
    </row>
    <row r="67" spans="1:7" ht="15">
      <c r="A67" t="s">
        <v>443</v>
      </c>
      <c r="B67" t="s">
        <v>444</v>
      </c>
      <c r="C67" t="s">
        <v>445</v>
      </c>
      <c r="D67" t="s">
        <v>40</v>
      </c>
      <c r="G67" s="43">
        <f ca="1" t="shared" si="1"/>
        <v>0.6811973800664046</v>
      </c>
    </row>
    <row r="68" spans="1:7" ht="15">
      <c r="A68" t="s">
        <v>446</v>
      </c>
      <c r="B68" t="s">
        <v>447</v>
      </c>
      <c r="C68" t="s">
        <v>448</v>
      </c>
      <c r="D68" t="s">
        <v>40</v>
      </c>
      <c r="G68" s="43">
        <f ca="1" t="shared" si="1"/>
        <v>0.102798536050833</v>
      </c>
    </row>
    <row r="69" spans="1:7" ht="15">
      <c r="A69" t="s">
        <v>449</v>
      </c>
      <c r="B69" t="s">
        <v>450</v>
      </c>
      <c r="C69" t="s">
        <v>451</v>
      </c>
      <c r="G69" s="43">
        <f ca="1" t="shared" si="1"/>
        <v>0.6831005755635051</v>
      </c>
    </row>
    <row r="70" spans="1:9" ht="15">
      <c r="A70" t="s">
        <v>452</v>
      </c>
      <c r="B70" t="s">
        <v>453</v>
      </c>
      <c r="C70" t="s">
        <v>454</v>
      </c>
      <c r="D70" t="s">
        <v>40</v>
      </c>
      <c r="G70" s="43">
        <f ca="1" t="shared" si="1"/>
        <v>0.7045027683793346</v>
      </c>
      <c r="I70" t="s">
        <v>46</v>
      </c>
    </row>
    <row r="71" spans="1:7" ht="15">
      <c r="A71" t="s">
        <v>455</v>
      </c>
      <c r="B71" t="s">
        <v>456</v>
      </c>
      <c r="C71" t="s">
        <v>457</v>
      </c>
      <c r="G71" s="43">
        <f ca="1" t="shared" si="1"/>
        <v>0.5497944489250914</v>
      </c>
    </row>
    <row r="72" spans="1:7" ht="15">
      <c r="A72" t="s">
        <v>458</v>
      </c>
      <c r="B72" t="s">
        <v>459</v>
      </c>
      <c r="C72" t="s">
        <v>460</v>
      </c>
      <c r="G72" s="43">
        <f ca="1" t="shared" si="1"/>
        <v>0.7708040497125772</v>
      </c>
    </row>
    <row r="73" spans="1:9" ht="15">
      <c r="A73" t="s">
        <v>461</v>
      </c>
      <c r="B73" t="s">
        <v>462</v>
      </c>
      <c r="C73" t="s">
        <v>463</v>
      </c>
      <c r="D73" t="s">
        <v>40</v>
      </c>
      <c r="G73" s="43">
        <f ca="1" t="shared" si="1"/>
        <v>0.3997851751179648</v>
      </c>
      <c r="I73" t="s">
        <v>43</v>
      </c>
    </row>
    <row r="74" spans="1:9" ht="15">
      <c r="A74" t="s">
        <v>464</v>
      </c>
      <c r="B74" t="s">
        <v>465</v>
      </c>
      <c r="C74" t="s">
        <v>466</v>
      </c>
      <c r="D74" t="s">
        <v>40</v>
      </c>
      <c r="G74" s="43">
        <f ca="1" t="shared" si="1"/>
        <v>0.8220730386792792</v>
      </c>
      <c r="I74" t="s">
        <v>44</v>
      </c>
    </row>
    <row r="75" spans="1:7" ht="15">
      <c r="A75" t="s">
        <v>467</v>
      </c>
      <c r="B75" t="s">
        <v>468</v>
      </c>
      <c r="C75" t="s">
        <v>469</v>
      </c>
      <c r="G75" s="43">
        <f ca="1" t="shared" si="1"/>
        <v>0.9971858616631915</v>
      </c>
    </row>
    <row r="76" spans="1:7" ht="15">
      <c r="A76" t="s">
        <v>470</v>
      </c>
      <c r="B76" t="s">
        <v>471</v>
      </c>
      <c r="C76" t="s">
        <v>472</v>
      </c>
      <c r="G76" s="43">
        <f ca="1" t="shared" si="1"/>
        <v>0.7719430568071612</v>
      </c>
    </row>
    <row r="77" spans="1:9" ht="15">
      <c r="A77" t="s">
        <v>473</v>
      </c>
      <c r="B77" t="s">
        <v>474</v>
      </c>
      <c r="C77" t="s">
        <v>475</v>
      </c>
      <c r="D77" t="s">
        <v>40</v>
      </c>
      <c r="G77" s="43">
        <f ca="1" t="shared" si="1"/>
        <v>0.6711568471438318</v>
      </c>
      <c r="I77" t="s">
        <v>44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7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customWidth="1"/>
    <col min="2" max="2" width="18.140625" style="0" customWidth="1"/>
    <col min="3" max="3" width="20.7109375" style="0" customWidth="1"/>
  </cols>
  <sheetData>
    <row r="1" spans="1:9" ht="15">
      <c r="A1" t="s">
        <v>476</v>
      </c>
      <c r="B1" t="s">
        <v>477</v>
      </c>
      <c r="C1" t="s">
        <v>478</v>
      </c>
      <c r="D1" t="s">
        <v>40</v>
      </c>
      <c r="G1" s="43">
        <f aca="true" ca="1" t="shared" si="0" ref="G1:G64">RAND()</f>
        <v>0.6989380209443166</v>
      </c>
      <c r="I1" t="s">
        <v>253</v>
      </c>
    </row>
    <row r="2" spans="1:7" ht="15">
      <c r="A2" t="s">
        <v>479</v>
      </c>
      <c r="B2" t="s">
        <v>480</v>
      </c>
      <c r="C2" t="s">
        <v>481</v>
      </c>
      <c r="D2" t="s">
        <v>40</v>
      </c>
      <c r="G2" s="43">
        <f ca="1" t="shared" si="0"/>
        <v>0.23589079572466964</v>
      </c>
    </row>
    <row r="3" spans="1:7" ht="15">
      <c r="A3" t="s">
        <v>482</v>
      </c>
      <c r="B3" t="s">
        <v>483</v>
      </c>
      <c r="C3" t="s">
        <v>484</v>
      </c>
      <c r="D3" t="s">
        <v>40</v>
      </c>
      <c r="G3" s="43">
        <f ca="1" t="shared" si="0"/>
        <v>0.3423919697477773</v>
      </c>
    </row>
    <row r="4" spans="4:9" ht="15">
      <c r="D4" t="s">
        <v>40</v>
      </c>
      <c r="G4" s="43">
        <f ca="1" t="shared" si="0"/>
        <v>0.2833176833652087</v>
      </c>
      <c r="I4" t="s">
        <v>48</v>
      </c>
    </row>
    <row r="5" spans="2:9" ht="15">
      <c r="B5" t="s">
        <v>40</v>
      </c>
      <c r="C5" t="s">
        <v>40</v>
      </c>
      <c r="D5" t="s">
        <v>40</v>
      </c>
      <c r="G5" s="43">
        <f ca="1" t="shared" si="0"/>
        <v>0.8229601094558054</v>
      </c>
      <c r="I5" t="s">
        <v>44</v>
      </c>
    </row>
    <row r="6" spans="2:7" ht="15">
      <c r="B6" t="s">
        <v>40</v>
      </c>
      <c r="C6" t="s">
        <v>40</v>
      </c>
      <c r="D6" t="s">
        <v>40</v>
      </c>
      <c r="G6" s="43">
        <f ca="1" t="shared" si="0"/>
        <v>0.5174462709446948</v>
      </c>
    </row>
    <row r="7" spans="2:7" ht="15">
      <c r="B7" t="s">
        <v>40</v>
      </c>
      <c r="C7" t="s">
        <v>40</v>
      </c>
      <c r="D7" t="s">
        <v>40</v>
      </c>
      <c r="G7" s="43">
        <f ca="1" t="shared" si="0"/>
        <v>0.6131892375793111</v>
      </c>
    </row>
    <row r="8" spans="2:7" ht="15">
      <c r="B8" t="s">
        <v>40</v>
      </c>
      <c r="C8" t="s">
        <v>40</v>
      </c>
      <c r="D8" t="s">
        <v>40</v>
      </c>
      <c r="G8" s="43">
        <f ca="1" t="shared" si="0"/>
        <v>0.051548490135170155</v>
      </c>
    </row>
    <row r="9" spans="2:7" ht="15">
      <c r="B9" t="s">
        <v>40</v>
      </c>
      <c r="C9" t="s">
        <v>40</v>
      </c>
      <c r="D9" t="s">
        <v>40</v>
      </c>
      <c r="G9" s="43">
        <f ca="1" t="shared" si="0"/>
        <v>0.44228444200592176</v>
      </c>
    </row>
    <row r="10" spans="2:9" ht="15">
      <c r="B10" t="s">
        <v>40</v>
      </c>
      <c r="C10" t="s">
        <v>40</v>
      </c>
      <c r="D10" t="s">
        <v>40</v>
      </c>
      <c r="G10" s="43">
        <f ca="1" t="shared" si="0"/>
        <v>0.2712534327656222</v>
      </c>
      <c r="I10" t="s">
        <v>46</v>
      </c>
    </row>
    <row r="11" spans="2:7" ht="15">
      <c r="B11" t="s">
        <v>40</v>
      </c>
      <c r="C11" t="s">
        <v>40</v>
      </c>
      <c r="D11" t="s">
        <v>40</v>
      </c>
      <c r="G11" s="43">
        <f ca="1" t="shared" si="0"/>
        <v>0.5941627906188831</v>
      </c>
    </row>
    <row r="12" spans="2:7" ht="15">
      <c r="B12" t="s">
        <v>40</v>
      </c>
      <c r="C12" t="s">
        <v>40</v>
      </c>
      <c r="D12" t="s">
        <v>40</v>
      </c>
      <c r="G12" s="43">
        <f ca="1" t="shared" si="0"/>
        <v>0.9017824205080869</v>
      </c>
    </row>
    <row r="13" spans="2:7" ht="15">
      <c r="B13" t="s">
        <v>40</v>
      </c>
      <c r="C13" t="s">
        <v>40</v>
      </c>
      <c r="D13" t="s">
        <v>40</v>
      </c>
      <c r="G13" s="43">
        <f ca="1" t="shared" si="0"/>
        <v>0.9565273583802689</v>
      </c>
    </row>
    <row r="14" spans="2:7" ht="15">
      <c r="B14" t="s">
        <v>40</v>
      </c>
      <c r="C14" t="s">
        <v>40</v>
      </c>
      <c r="D14" t="s">
        <v>40</v>
      </c>
      <c r="G14" s="43">
        <f ca="1" t="shared" si="0"/>
        <v>0.969563583553442</v>
      </c>
    </row>
    <row r="15" spans="2:7" ht="15">
      <c r="B15" t="s">
        <v>40</v>
      </c>
      <c r="C15" t="s">
        <v>40</v>
      </c>
      <c r="D15" t="s">
        <v>40</v>
      </c>
      <c r="G15" s="43">
        <f ca="1" t="shared" si="0"/>
        <v>0.40129264777420004</v>
      </c>
    </row>
    <row r="16" spans="2:7" ht="15">
      <c r="B16" t="s">
        <v>40</v>
      </c>
      <c r="C16" t="s">
        <v>40</v>
      </c>
      <c r="D16" t="s">
        <v>40</v>
      </c>
      <c r="G16" s="43">
        <f ca="1" t="shared" si="0"/>
        <v>0.04342074100195248</v>
      </c>
    </row>
    <row r="17" spans="2:7" ht="15">
      <c r="B17" t="s">
        <v>40</v>
      </c>
      <c r="C17" t="s">
        <v>40</v>
      </c>
      <c r="D17" t="s">
        <v>40</v>
      </c>
      <c r="G17" s="43">
        <f ca="1" t="shared" si="0"/>
        <v>0.022713288884069094</v>
      </c>
    </row>
    <row r="18" spans="2:7" ht="15">
      <c r="B18" t="s">
        <v>40</v>
      </c>
      <c r="C18" t="s">
        <v>40</v>
      </c>
      <c r="D18" t="s">
        <v>40</v>
      </c>
      <c r="G18" s="43">
        <f ca="1" t="shared" si="0"/>
        <v>0.4478207171390638</v>
      </c>
    </row>
    <row r="19" spans="2:7" ht="15">
      <c r="B19" t="s">
        <v>40</v>
      </c>
      <c r="C19" t="s">
        <v>40</v>
      </c>
      <c r="D19" t="s">
        <v>40</v>
      </c>
      <c r="G19" s="43">
        <f ca="1" t="shared" si="0"/>
        <v>0.5439420428732928</v>
      </c>
    </row>
    <row r="20" spans="2:9" ht="15">
      <c r="B20" t="s">
        <v>40</v>
      </c>
      <c r="C20" t="s">
        <v>40</v>
      </c>
      <c r="D20" t="s">
        <v>40</v>
      </c>
      <c r="G20" s="43">
        <f ca="1" t="shared" si="0"/>
        <v>0.7878091456401</v>
      </c>
      <c r="I20" t="s">
        <v>47</v>
      </c>
    </row>
    <row r="21" spans="2:7" ht="15">
      <c r="B21" t="s">
        <v>40</v>
      </c>
      <c r="C21" t="s">
        <v>40</v>
      </c>
      <c r="D21" t="s">
        <v>40</v>
      </c>
      <c r="G21" s="43">
        <f ca="1" t="shared" si="0"/>
        <v>0.8397974845514125</v>
      </c>
    </row>
    <row r="22" spans="2:7" ht="15">
      <c r="B22" t="s">
        <v>40</v>
      </c>
      <c r="C22" t="s">
        <v>40</v>
      </c>
      <c r="D22" t="s">
        <v>40</v>
      </c>
      <c r="G22" s="43">
        <f ca="1" t="shared" si="0"/>
        <v>0.6327703802791755</v>
      </c>
    </row>
    <row r="23" spans="2:7" ht="15">
      <c r="B23" t="s">
        <v>40</v>
      </c>
      <c r="C23" t="s">
        <v>40</v>
      </c>
      <c r="D23" t="s">
        <v>40</v>
      </c>
      <c r="G23" s="43">
        <f ca="1" t="shared" si="0"/>
        <v>0.13976004306249523</v>
      </c>
    </row>
    <row r="24" spans="2:7" ht="15">
      <c r="B24" t="s">
        <v>40</v>
      </c>
      <c r="C24" t="s">
        <v>40</v>
      </c>
      <c r="D24" t="s">
        <v>40</v>
      </c>
      <c r="G24" s="43">
        <f ca="1" t="shared" si="0"/>
        <v>0.8173656670530627</v>
      </c>
    </row>
    <row r="25" spans="2:7" ht="15">
      <c r="B25" t="s">
        <v>40</v>
      </c>
      <c r="C25" t="s">
        <v>40</v>
      </c>
      <c r="D25" t="s">
        <v>40</v>
      </c>
      <c r="G25" s="43">
        <f ca="1" t="shared" si="0"/>
        <v>0.8203284029912137</v>
      </c>
    </row>
    <row r="26" spans="2:7" ht="15">
      <c r="B26" t="s">
        <v>40</v>
      </c>
      <c r="C26" t="s">
        <v>40</v>
      </c>
      <c r="D26" t="s">
        <v>40</v>
      </c>
      <c r="G26" s="43">
        <f ca="1" t="shared" si="0"/>
        <v>0.9270710254967878</v>
      </c>
    </row>
    <row r="27" spans="2:9" ht="15">
      <c r="B27" t="s">
        <v>40</v>
      </c>
      <c r="C27" t="s">
        <v>40</v>
      </c>
      <c r="D27" t="s">
        <v>40</v>
      </c>
      <c r="G27" s="43">
        <f ca="1" t="shared" si="0"/>
        <v>0.7094454543203155</v>
      </c>
      <c r="I27" t="s">
        <v>43</v>
      </c>
    </row>
    <row r="28" spans="2:7" ht="15">
      <c r="B28" t="s">
        <v>40</v>
      </c>
      <c r="C28" t="s">
        <v>40</v>
      </c>
      <c r="D28" t="s">
        <v>40</v>
      </c>
      <c r="G28" s="43">
        <f ca="1" t="shared" si="0"/>
        <v>0.2524248690919513</v>
      </c>
    </row>
    <row r="29" spans="2:9" ht="15">
      <c r="B29" t="s">
        <v>40</v>
      </c>
      <c r="C29" t="s">
        <v>40</v>
      </c>
      <c r="D29" t="s">
        <v>40</v>
      </c>
      <c r="G29" s="43">
        <f ca="1" t="shared" si="0"/>
        <v>0.8924978526105312</v>
      </c>
      <c r="I29" t="s">
        <v>47</v>
      </c>
    </row>
    <row r="30" spans="2:9" ht="15">
      <c r="B30" t="s">
        <v>40</v>
      </c>
      <c r="C30" t="s">
        <v>40</v>
      </c>
      <c r="D30" t="s">
        <v>40</v>
      </c>
      <c r="G30" s="43">
        <f ca="1" t="shared" si="0"/>
        <v>0.7475935767278141</v>
      </c>
      <c r="I30" t="s">
        <v>48</v>
      </c>
    </row>
    <row r="31" spans="2:7" ht="15">
      <c r="B31" t="s">
        <v>40</v>
      </c>
      <c r="C31" t="s">
        <v>40</v>
      </c>
      <c r="D31" t="s">
        <v>40</v>
      </c>
      <c r="G31" s="43">
        <f ca="1" t="shared" si="0"/>
        <v>0.8586196704832707</v>
      </c>
    </row>
    <row r="32" spans="2:7" ht="15">
      <c r="B32" t="s">
        <v>40</v>
      </c>
      <c r="C32" t="s">
        <v>40</v>
      </c>
      <c r="D32" t="s">
        <v>40</v>
      </c>
      <c r="G32" s="43">
        <f ca="1" t="shared" si="0"/>
        <v>0.793342731090132</v>
      </c>
    </row>
    <row r="33" spans="2:9" ht="15">
      <c r="B33" t="s">
        <v>40</v>
      </c>
      <c r="C33" t="s">
        <v>40</v>
      </c>
      <c r="D33" t="s">
        <v>40</v>
      </c>
      <c r="G33" s="43">
        <f ca="1" t="shared" si="0"/>
        <v>0.23160971676126607</v>
      </c>
      <c r="I33" t="s">
        <v>46</v>
      </c>
    </row>
    <row r="34" spans="2:7" ht="15">
      <c r="B34" t="s">
        <v>40</v>
      </c>
      <c r="C34" t="s">
        <v>40</v>
      </c>
      <c r="D34" t="s">
        <v>40</v>
      </c>
      <c r="G34" s="43">
        <f ca="1" t="shared" si="0"/>
        <v>0.732482139803337</v>
      </c>
    </row>
    <row r="35" spans="2:9" ht="15">
      <c r="B35" t="s">
        <v>40</v>
      </c>
      <c r="C35" t="s">
        <v>40</v>
      </c>
      <c r="D35" t="s">
        <v>40</v>
      </c>
      <c r="G35" s="43">
        <f ca="1" t="shared" si="0"/>
        <v>0.3597393804626492</v>
      </c>
      <c r="I35" t="s">
        <v>45</v>
      </c>
    </row>
    <row r="36" spans="2:9" ht="15">
      <c r="B36" t="s">
        <v>40</v>
      </c>
      <c r="C36" t="s">
        <v>40</v>
      </c>
      <c r="D36" t="s">
        <v>40</v>
      </c>
      <c r="G36" s="43">
        <f ca="1" t="shared" si="0"/>
        <v>0.39681480332522256</v>
      </c>
      <c r="I36" t="s">
        <v>49</v>
      </c>
    </row>
    <row r="37" spans="2:9" ht="15">
      <c r="B37" t="s">
        <v>40</v>
      </c>
      <c r="C37" t="s">
        <v>40</v>
      </c>
      <c r="D37" t="s">
        <v>40</v>
      </c>
      <c r="G37" s="43">
        <f ca="1" t="shared" si="0"/>
        <v>0.8907839793524603</v>
      </c>
      <c r="I37" t="s">
        <v>48</v>
      </c>
    </row>
    <row r="38" spans="2:7" ht="15">
      <c r="B38" t="s">
        <v>40</v>
      </c>
      <c r="C38" t="s">
        <v>40</v>
      </c>
      <c r="D38" t="s">
        <v>40</v>
      </c>
      <c r="G38" s="43">
        <f ca="1" t="shared" si="0"/>
        <v>0.21044449151387656</v>
      </c>
    </row>
    <row r="39" spans="2:7" ht="15">
      <c r="B39" t="s">
        <v>40</v>
      </c>
      <c r="C39" t="s">
        <v>40</v>
      </c>
      <c r="D39" t="s">
        <v>40</v>
      </c>
      <c r="G39" s="43">
        <f ca="1" t="shared" si="0"/>
        <v>0.09852070325915818</v>
      </c>
    </row>
    <row r="40" spans="2:9" ht="15">
      <c r="B40" t="s">
        <v>40</v>
      </c>
      <c r="C40" t="s">
        <v>40</v>
      </c>
      <c r="D40" t="s">
        <v>40</v>
      </c>
      <c r="G40" s="43">
        <f ca="1" t="shared" si="0"/>
        <v>0.7721950254369316</v>
      </c>
      <c r="I40" t="s">
        <v>43</v>
      </c>
    </row>
    <row r="41" spans="2:9" ht="15">
      <c r="B41" t="s">
        <v>40</v>
      </c>
      <c r="C41" t="s">
        <v>40</v>
      </c>
      <c r="D41" t="s">
        <v>40</v>
      </c>
      <c r="G41" s="43">
        <f ca="1" t="shared" si="0"/>
        <v>0.8390775406910809</v>
      </c>
      <c r="I41" t="s">
        <v>253</v>
      </c>
    </row>
    <row r="42" spans="2:9" ht="15">
      <c r="B42" t="s">
        <v>40</v>
      </c>
      <c r="C42" t="s">
        <v>40</v>
      </c>
      <c r="D42" t="s">
        <v>40</v>
      </c>
      <c r="G42" s="43">
        <f ca="1" t="shared" si="0"/>
        <v>0.3341643173408908</v>
      </c>
      <c r="I42" t="s">
        <v>45</v>
      </c>
    </row>
    <row r="43" spans="2:7" ht="15">
      <c r="B43" t="s">
        <v>40</v>
      </c>
      <c r="C43" t="s">
        <v>40</v>
      </c>
      <c r="D43" t="s">
        <v>40</v>
      </c>
      <c r="G43" s="43">
        <f ca="1" t="shared" si="0"/>
        <v>0.21630774517821738</v>
      </c>
    </row>
    <row r="44" spans="2:9" ht="15">
      <c r="B44" t="s">
        <v>40</v>
      </c>
      <c r="C44" t="s">
        <v>40</v>
      </c>
      <c r="D44" t="s">
        <v>40</v>
      </c>
      <c r="G44" s="43">
        <f ca="1" t="shared" si="0"/>
        <v>0.6552019908974553</v>
      </c>
      <c r="I44" t="s">
        <v>253</v>
      </c>
    </row>
    <row r="45" spans="2:9" ht="15">
      <c r="B45" t="s">
        <v>40</v>
      </c>
      <c r="C45" t="s">
        <v>40</v>
      </c>
      <c r="D45" t="s">
        <v>40</v>
      </c>
      <c r="G45" s="43">
        <f ca="1" t="shared" si="0"/>
        <v>0.35043512716478187</v>
      </c>
      <c r="I45" t="s">
        <v>49</v>
      </c>
    </row>
    <row r="46" spans="2:7" ht="15">
      <c r="B46" t="s">
        <v>40</v>
      </c>
      <c r="C46" t="s">
        <v>40</v>
      </c>
      <c r="D46" t="s">
        <v>40</v>
      </c>
      <c r="G46" s="43">
        <f ca="1" t="shared" si="0"/>
        <v>0.2288863858014396</v>
      </c>
    </row>
    <row r="47" spans="2:9" ht="15">
      <c r="B47" t="s">
        <v>40</v>
      </c>
      <c r="C47" t="s">
        <v>40</v>
      </c>
      <c r="D47" t="s">
        <v>40</v>
      </c>
      <c r="G47" s="43">
        <f ca="1" t="shared" si="0"/>
        <v>0.770229863912542</v>
      </c>
      <c r="I47" t="s">
        <v>47</v>
      </c>
    </row>
    <row r="48" spans="2:7" ht="15">
      <c r="B48" t="s">
        <v>40</v>
      </c>
      <c r="C48" t="s">
        <v>40</v>
      </c>
      <c r="D48" t="s">
        <v>40</v>
      </c>
      <c r="G48" s="43">
        <f ca="1" t="shared" si="0"/>
        <v>0.8446787706910519</v>
      </c>
    </row>
    <row r="49" spans="2:7" ht="15">
      <c r="B49" t="s">
        <v>40</v>
      </c>
      <c r="C49" t="s">
        <v>40</v>
      </c>
      <c r="D49" t="s">
        <v>40</v>
      </c>
      <c r="G49" s="43">
        <f ca="1" t="shared" si="0"/>
        <v>0.36878517978048353</v>
      </c>
    </row>
    <row r="50" spans="2:7" ht="15">
      <c r="B50" t="s">
        <v>40</v>
      </c>
      <c r="C50" t="s">
        <v>40</v>
      </c>
      <c r="D50" t="s">
        <v>40</v>
      </c>
      <c r="G50" s="43">
        <f ca="1" t="shared" si="0"/>
        <v>0.5171421771325062</v>
      </c>
    </row>
    <row r="51" ht="15">
      <c r="G51" s="43">
        <f ca="1" t="shared" si="0"/>
        <v>0.8383868552954281</v>
      </c>
    </row>
    <row r="52" ht="15">
      <c r="G52" s="43">
        <f ca="1" t="shared" si="0"/>
        <v>0.4372112089988527</v>
      </c>
    </row>
    <row r="53" spans="7:9" ht="15">
      <c r="G53" s="43">
        <f ca="1" t="shared" si="0"/>
        <v>0.030483837058311147</v>
      </c>
      <c r="I53" t="s">
        <v>45</v>
      </c>
    </row>
    <row r="54" ht="15">
      <c r="G54" s="43">
        <f ca="1" t="shared" si="0"/>
        <v>0.8520855221141856</v>
      </c>
    </row>
    <row r="55" ht="15">
      <c r="G55" s="43">
        <f ca="1" t="shared" si="0"/>
        <v>0.5624994245286388</v>
      </c>
    </row>
    <row r="56" spans="7:9" ht="15">
      <c r="G56" s="43">
        <f ca="1" t="shared" si="0"/>
        <v>0.8594223830773906</v>
      </c>
      <c r="I56" t="s">
        <v>49</v>
      </c>
    </row>
    <row r="57" ht="15">
      <c r="G57" s="43">
        <f ca="1" t="shared" si="0"/>
        <v>0.35397020155728054</v>
      </c>
    </row>
    <row r="58" ht="15">
      <c r="G58" s="43">
        <f ca="1" t="shared" si="0"/>
        <v>0.8876587058023366</v>
      </c>
    </row>
    <row r="59" ht="15">
      <c r="G59" s="43">
        <f ca="1" t="shared" si="0"/>
        <v>0.5538705694149835</v>
      </c>
    </row>
    <row r="60" ht="15">
      <c r="G60" s="43">
        <f ca="1" t="shared" si="0"/>
        <v>0.7934637881012512</v>
      </c>
    </row>
    <row r="61" spans="7:9" ht="15">
      <c r="G61" s="43">
        <f ca="1" t="shared" si="0"/>
        <v>0.41230894229039805</v>
      </c>
      <c r="I61" t="s">
        <v>44</v>
      </c>
    </row>
    <row r="62" ht="15">
      <c r="G62" s="43">
        <f ca="1" t="shared" si="0"/>
        <v>0.050260370894005035</v>
      </c>
    </row>
    <row r="63" ht="15">
      <c r="G63" s="43">
        <f ca="1" t="shared" si="0"/>
        <v>0.004320399185081314</v>
      </c>
    </row>
    <row r="64" ht="15">
      <c r="G64" s="43">
        <f ca="1" t="shared" si="0"/>
        <v>0.8391868476537736</v>
      </c>
    </row>
    <row r="65" ht="15">
      <c r="G65" s="43">
        <f aca="true" ca="1" t="shared" si="1" ref="G65:G77">RAND()</f>
        <v>0.726750562645269</v>
      </c>
    </row>
    <row r="66" ht="15">
      <c r="G66" s="43">
        <f ca="1" t="shared" si="1"/>
        <v>0.7595851855653395</v>
      </c>
    </row>
    <row r="67" ht="15">
      <c r="G67" s="43">
        <f ca="1" t="shared" si="1"/>
        <v>0.9259992416288123</v>
      </c>
    </row>
    <row r="68" ht="15">
      <c r="G68" s="43">
        <f ca="1" t="shared" si="1"/>
        <v>0.33540521391577016</v>
      </c>
    </row>
    <row r="69" ht="15">
      <c r="G69" s="43">
        <f ca="1" t="shared" si="1"/>
        <v>0.9464023160443247</v>
      </c>
    </row>
    <row r="70" spans="7:9" ht="15">
      <c r="G70" s="43">
        <f ca="1" t="shared" si="1"/>
        <v>0.20775640332604617</v>
      </c>
      <c r="I70" t="s">
        <v>46</v>
      </c>
    </row>
    <row r="71" ht="15">
      <c r="G71" s="43">
        <f ca="1" t="shared" si="1"/>
        <v>0.8177539382083525</v>
      </c>
    </row>
    <row r="72" ht="15">
      <c r="G72" s="43">
        <f ca="1" t="shared" si="1"/>
        <v>0.6364247406060086</v>
      </c>
    </row>
    <row r="73" spans="7:9" ht="15">
      <c r="G73" s="43">
        <f ca="1" t="shared" si="1"/>
        <v>0.5241715202963557</v>
      </c>
      <c r="I73" t="s">
        <v>43</v>
      </c>
    </row>
    <row r="74" spans="7:9" ht="15">
      <c r="G74" s="43">
        <f ca="1" t="shared" si="1"/>
        <v>0.09140652458389575</v>
      </c>
      <c r="I74" t="s">
        <v>44</v>
      </c>
    </row>
    <row r="75" ht="15">
      <c r="G75" s="43">
        <f ca="1" t="shared" si="1"/>
        <v>0.007741453510711871</v>
      </c>
    </row>
    <row r="76" ht="15">
      <c r="G76" s="43">
        <f ca="1" t="shared" si="1"/>
        <v>0.7124308611062267</v>
      </c>
    </row>
    <row r="77" spans="7:9" ht="15">
      <c r="G77" s="43">
        <f ca="1" t="shared" si="1"/>
        <v>0.41220958576324884</v>
      </c>
      <c r="I77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50"/>
  <sheetViews>
    <sheetView zoomScalePageLayoutView="0" workbookViewId="0" topLeftCell="A1">
      <selection activeCell="D33" sqref="A1:D33"/>
    </sheetView>
  </sheetViews>
  <sheetFormatPr defaultColWidth="9.140625" defaultRowHeight="15"/>
  <cols>
    <col min="1" max="3" width="20.28125" style="0" customWidth="1"/>
    <col min="4" max="4" width="111.421875" style="0" customWidth="1"/>
  </cols>
  <sheetData>
    <row r="1" spans="1:7" ht="15">
      <c r="A1" s="34"/>
      <c r="B1" s="35"/>
      <c r="C1" s="34"/>
      <c r="D1" s="36"/>
      <c r="G1" s="33"/>
    </row>
    <row r="2" spans="1:7" ht="15">
      <c r="A2" s="34"/>
      <c r="B2" s="35"/>
      <c r="C2" s="34"/>
      <c r="D2" s="36"/>
      <c r="G2" s="33"/>
    </row>
    <row r="3" spans="1:7" ht="15">
      <c r="A3" s="34"/>
      <c r="B3" s="35"/>
      <c r="C3" s="34"/>
      <c r="D3" s="36"/>
      <c r="G3" s="33"/>
    </row>
    <row r="4" spans="1:7" ht="15">
      <c r="A4" s="34"/>
      <c r="B4" s="35"/>
      <c r="C4" s="34"/>
      <c r="D4" s="36"/>
      <c r="G4" s="33"/>
    </row>
    <row r="5" spans="1:7" ht="15">
      <c r="A5" s="34"/>
      <c r="B5" s="35"/>
      <c r="C5" s="34"/>
      <c r="D5" s="36"/>
      <c r="G5" s="33"/>
    </row>
    <row r="6" spans="1:7" ht="15">
      <c r="A6" s="34"/>
      <c r="B6" s="35"/>
      <c r="C6" s="34"/>
      <c r="D6" s="36"/>
      <c r="G6" s="33"/>
    </row>
    <row r="7" spans="1:7" ht="15">
      <c r="A7" s="34"/>
      <c r="B7" s="35"/>
      <c r="C7" s="34"/>
      <c r="D7" s="36"/>
      <c r="G7" s="33"/>
    </row>
    <row r="8" spans="1:7" ht="15">
      <c r="A8" s="34"/>
      <c r="B8" s="35"/>
      <c r="C8" s="34"/>
      <c r="D8" s="36"/>
      <c r="G8" s="33"/>
    </row>
    <row r="9" spans="1:7" ht="15">
      <c r="A9" s="34"/>
      <c r="B9" s="35"/>
      <c r="C9" s="34"/>
      <c r="D9" s="36"/>
      <c r="G9" s="33"/>
    </row>
    <row r="10" spans="1:7" ht="15">
      <c r="A10" s="34"/>
      <c r="B10" s="35"/>
      <c r="C10" s="34"/>
      <c r="D10" s="36"/>
      <c r="G10" s="33"/>
    </row>
    <row r="11" spans="1:7" ht="15">
      <c r="A11" s="34"/>
      <c r="B11" s="35"/>
      <c r="C11" s="34"/>
      <c r="D11" s="36"/>
      <c r="G11" s="33"/>
    </row>
    <row r="12" spans="1:7" ht="15">
      <c r="A12" s="34"/>
      <c r="B12" s="35"/>
      <c r="C12" s="34"/>
      <c r="D12" s="36"/>
      <c r="G12" s="33"/>
    </row>
    <row r="13" spans="1:7" ht="15">
      <c r="A13" s="34"/>
      <c r="B13" s="35"/>
      <c r="C13" s="34"/>
      <c r="D13" s="36"/>
      <c r="G13" s="33"/>
    </row>
    <row r="14" spans="1:7" ht="15">
      <c r="A14" s="34"/>
      <c r="B14" s="35"/>
      <c r="C14" s="34"/>
      <c r="D14" s="36"/>
      <c r="G14" s="33"/>
    </row>
    <row r="15" spans="1:7" ht="15">
      <c r="A15" s="34"/>
      <c r="B15" s="35"/>
      <c r="C15" s="34"/>
      <c r="D15" s="36"/>
      <c r="G15" s="33"/>
    </row>
    <row r="16" spans="1:7" ht="15">
      <c r="A16" s="34"/>
      <c r="B16" s="35"/>
      <c r="C16" s="34"/>
      <c r="D16" s="37"/>
      <c r="G16" s="33"/>
    </row>
    <row r="17" spans="1:7" ht="15">
      <c r="A17" s="34"/>
      <c r="B17" s="35"/>
      <c r="C17" s="34"/>
      <c r="D17" s="37"/>
      <c r="G17" s="33"/>
    </row>
    <row r="18" spans="1:7" ht="15">
      <c r="A18" s="34"/>
      <c r="B18" s="35"/>
      <c r="C18" s="34"/>
      <c r="D18" s="37"/>
      <c r="G18" s="33"/>
    </row>
    <row r="19" spans="1:7" ht="15">
      <c r="A19" s="34"/>
      <c r="B19" s="35"/>
      <c r="C19" s="34"/>
      <c r="D19" s="37"/>
      <c r="G19" s="33"/>
    </row>
    <row r="20" spans="1:7" ht="15">
      <c r="A20" s="34"/>
      <c r="B20" s="35"/>
      <c r="C20" s="34"/>
      <c r="D20" s="37"/>
      <c r="G20" s="33"/>
    </row>
    <row r="21" spans="1:7" ht="15">
      <c r="A21" s="34"/>
      <c r="B21" s="35"/>
      <c r="C21" s="34"/>
      <c r="D21" s="37"/>
      <c r="G21" s="33"/>
    </row>
    <row r="22" spans="1:7" ht="15">
      <c r="A22" s="34"/>
      <c r="B22" s="35"/>
      <c r="C22" s="34"/>
      <c r="D22" s="37"/>
      <c r="G22" s="33"/>
    </row>
    <row r="23" spans="1:7" ht="15">
      <c r="A23" s="34"/>
      <c r="B23" s="35"/>
      <c r="C23" s="34"/>
      <c r="D23" s="37"/>
      <c r="G23" s="33"/>
    </row>
    <row r="24" spans="1:7" ht="15">
      <c r="A24" s="34"/>
      <c r="B24" s="35"/>
      <c r="C24" s="34"/>
      <c r="D24" s="37"/>
      <c r="G24" s="33"/>
    </row>
    <row r="25" spans="1:7" ht="15">
      <c r="A25" s="34"/>
      <c r="B25" s="35"/>
      <c r="C25" s="34"/>
      <c r="D25" s="37"/>
      <c r="G25" s="33"/>
    </row>
    <row r="26" spans="1:7" ht="15">
      <c r="A26" s="34"/>
      <c r="B26" s="38"/>
      <c r="C26" s="34"/>
      <c r="D26" s="37"/>
      <c r="G26" s="33"/>
    </row>
    <row r="27" spans="1:7" ht="15">
      <c r="A27" s="34"/>
      <c r="B27" s="38"/>
      <c r="C27" s="34"/>
      <c r="D27" s="37"/>
      <c r="G27" s="33"/>
    </row>
    <row r="28" spans="1:7" ht="15">
      <c r="A28" s="34"/>
      <c r="B28" s="38"/>
      <c r="C28" s="34"/>
      <c r="D28" s="37"/>
      <c r="G28" s="33"/>
    </row>
    <row r="29" spans="1:7" ht="15">
      <c r="A29" s="34"/>
      <c r="B29" s="35"/>
      <c r="C29" s="34"/>
      <c r="D29" s="37"/>
      <c r="G29" s="33"/>
    </row>
    <row r="30" spans="1:7" ht="15">
      <c r="A30" s="34"/>
      <c r="B30" s="35"/>
      <c r="C30" s="34"/>
      <c r="D30" s="37"/>
      <c r="G30" s="33"/>
    </row>
    <row r="31" spans="1:7" ht="15">
      <c r="A31" s="34"/>
      <c r="B31" s="35"/>
      <c r="C31" s="34"/>
      <c r="D31" s="37"/>
      <c r="G31" s="33"/>
    </row>
    <row r="32" spans="1:7" ht="15">
      <c r="A32" s="34"/>
      <c r="B32" s="35"/>
      <c r="C32" s="34"/>
      <c r="D32" s="37"/>
      <c r="G32" s="33"/>
    </row>
    <row r="33" spans="1:7" ht="15">
      <c r="A33" s="34"/>
      <c r="B33" s="35"/>
      <c r="C33" s="34"/>
      <c r="D33" s="37"/>
      <c r="G33" s="33"/>
    </row>
    <row r="34" spans="2:4" ht="15">
      <c r="B34" t="s">
        <v>40</v>
      </c>
      <c r="C34" t="s">
        <v>40</v>
      </c>
      <c r="D34" t="s">
        <v>40</v>
      </c>
    </row>
    <row r="35" spans="2:4" ht="15">
      <c r="B35" t="s">
        <v>40</v>
      </c>
      <c r="C35" t="s">
        <v>40</v>
      </c>
      <c r="D35" t="s">
        <v>40</v>
      </c>
    </row>
    <row r="36" spans="2:4" ht="15">
      <c r="B36" t="s">
        <v>40</v>
      </c>
      <c r="C36" t="s">
        <v>40</v>
      </c>
      <c r="D36" t="s">
        <v>40</v>
      </c>
    </row>
    <row r="37" spans="2:4" ht="15">
      <c r="B37" t="s">
        <v>40</v>
      </c>
      <c r="C37" t="s">
        <v>40</v>
      </c>
      <c r="D37" t="s">
        <v>40</v>
      </c>
    </row>
    <row r="38" spans="2:4" ht="15">
      <c r="B38" t="s">
        <v>40</v>
      </c>
      <c r="C38" t="s">
        <v>40</v>
      </c>
      <c r="D38" t="s">
        <v>40</v>
      </c>
    </row>
    <row r="39" spans="2:4" ht="15">
      <c r="B39" t="s">
        <v>40</v>
      </c>
      <c r="C39" t="s">
        <v>40</v>
      </c>
      <c r="D39" t="s">
        <v>40</v>
      </c>
    </row>
    <row r="40" spans="2:4" ht="15">
      <c r="B40" t="s">
        <v>40</v>
      </c>
      <c r="C40" t="s">
        <v>40</v>
      </c>
      <c r="D40" t="s">
        <v>40</v>
      </c>
    </row>
    <row r="41" spans="2:4" ht="15">
      <c r="B41" t="s">
        <v>40</v>
      </c>
      <c r="C41" t="s">
        <v>40</v>
      </c>
      <c r="D41" t="s">
        <v>40</v>
      </c>
    </row>
    <row r="42" spans="2:4" ht="15">
      <c r="B42" t="s">
        <v>40</v>
      </c>
      <c r="C42" t="s">
        <v>40</v>
      </c>
      <c r="D42" t="s">
        <v>40</v>
      </c>
    </row>
    <row r="43" spans="2:4" ht="15">
      <c r="B43" t="s">
        <v>40</v>
      </c>
      <c r="C43" t="s">
        <v>40</v>
      </c>
      <c r="D43" t="s">
        <v>40</v>
      </c>
    </row>
    <row r="44" spans="2:4" ht="15">
      <c r="B44" t="s">
        <v>40</v>
      </c>
      <c r="C44" t="s">
        <v>40</v>
      </c>
      <c r="D44" t="s">
        <v>40</v>
      </c>
    </row>
    <row r="45" spans="2:4" ht="15">
      <c r="B45" t="s">
        <v>40</v>
      </c>
      <c r="C45" t="s">
        <v>40</v>
      </c>
      <c r="D45" t="s">
        <v>40</v>
      </c>
    </row>
    <row r="46" spans="2:4" ht="15">
      <c r="B46" t="s">
        <v>40</v>
      </c>
      <c r="C46" t="s">
        <v>40</v>
      </c>
      <c r="D46" t="s">
        <v>40</v>
      </c>
    </row>
    <row r="47" spans="2:4" ht="15">
      <c r="B47" t="s">
        <v>40</v>
      </c>
      <c r="C47" t="s">
        <v>40</v>
      </c>
      <c r="D47" t="s">
        <v>40</v>
      </c>
    </row>
    <row r="48" spans="2:4" ht="15">
      <c r="B48" t="s">
        <v>40</v>
      </c>
      <c r="C48" t="s">
        <v>40</v>
      </c>
      <c r="D48" t="s">
        <v>40</v>
      </c>
    </row>
    <row r="49" spans="2:4" ht="15">
      <c r="B49" t="s">
        <v>40</v>
      </c>
      <c r="C49" t="s">
        <v>40</v>
      </c>
      <c r="D49" t="s">
        <v>40</v>
      </c>
    </row>
    <row r="50" spans="2:4" ht="1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5">
      <c r="B1" t="s">
        <v>40</v>
      </c>
      <c r="C1" t="s">
        <v>40</v>
      </c>
      <c r="D1" t="s">
        <v>40</v>
      </c>
    </row>
    <row r="2" spans="2:4" ht="15">
      <c r="B2" t="s">
        <v>40</v>
      </c>
      <c r="C2" t="s">
        <v>40</v>
      </c>
      <c r="D2" t="s">
        <v>40</v>
      </c>
    </row>
    <row r="3" spans="2:4" ht="15">
      <c r="B3" t="s">
        <v>40</v>
      </c>
      <c r="C3" t="s">
        <v>40</v>
      </c>
      <c r="D3" t="s">
        <v>40</v>
      </c>
    </row>
    <row r="4" spans="2:4" ht="15">
      <c r="B4" t="s">
        <v>40</v>
      </c>
      <c r="C4" t="s">
        <v>40</v>
      </c>
      <c r="D4" t="s">
        <v>40</v>
      </c>
    </row>
    <row r="5" spans="2:4" ht="15">
      <c r="B5" t="s">
        <v>40</v>
      </c>
      <c r="C5" t="s">
        <v>40</v>
      </c>
      <c r="D5" t="s">
        <v>40</v>
      </c>
    </row>
    <row r="6" spans="2:4" ht="15">
      <c r="B6" t="s">
        <v>40</v>
      </c>
      <c r="C6" t="s">
        <v>40</v>
      </c>
      <c r="D6" t="s">
        <v>40</v>
      </c>
    </row>
    <row r="7" spans="2:4" ht="15">
      <c r="B7" t="s">
        <v>40</v>
      </c>
      <c r="C7" t="s">
        <v>40</v>
      </c>
      <c r="D7" t="s">
        <v>40</v>
      </c>
    </row>
    <row r="8" spans="2:4" ht="15">
      <c r="B8" t="s">
        <v>40</v>
      </c>
      <c r="C8" t="s">
        <v>40</v>
      </c>
      <c r="D8" t="s">
        <v>40</v>
      </c>
    </row>
    <row r="9" spans="2:4" ht="15">
      <c r="B9" t="s">
        <v>40</v>
      </c>
      <c r="C9" t="s">
        <v>40</v>
      </c>
      <c r="D9" t="s">
        <v>40</v>
      </c>
    </row>
    <row r="10" spans="2:4" ht="15">
      <c r="B10" t="s">
        <v>40</v>
      </c>
      <c r="C10" t="s">
        <v>40</v>
      </c>
      <c r="D10" t="s">
        <v>40</v>
      </c>
    </row>
    <row r="11" spans="2:4" ht="15">
      <c r="B11" t="s">
        <v>40</v>
      </c>
      <c r="C11" t="s">
        <v>40</v>
      </c>
      <c r="D11" t="s">
        <v>40</v>
      </c>
    </row>
    <row r="12" spans="2:4" ht="15">
      <c r="B12" t="s">
        <v>40</v>
      </c>
      <c r="C12" t="s">
        <v>40</v>
      </c>
      <c r="D12" t="s">
        <v>40</v>
      </c>
    </row>
    <row r="13" spans="2:4" ht="15">
      <c r="B13" t="s">
        <v>40</v>
      </c>
      <c r="C13" t="s">
        <v>40</v>
      </c>
      <c r="D13" t="s">
        <v>40</v>
      </c>
    </row>
    <row r="14" spans="2:4" ht="15">
      <c r="B14" t="s">
        <v>40</v>
      </c>
      <c r="C14" t="s">
        <v>40</v>
      </c>
      <c r="D14" t="s">
        <v>40</v>
      </c>
    </row>
    <row r="15" spans="2:4" ht="15">
      <c r="B15" t="s">
        <v>40</v>
      </c>
      <c r="C15" t="s">
        <v>40</v>
      </c>
      <c r="D15" t="s">
        <v>40</v>
      </c>
    </row>
    <row r="16" spans="2:4" ht="15">
      <c r="B16" t="s">
        <v>40</v>
      </c>
      <c r="C16" t="s">
        <v>40</v>
      </c>
      <c r="D16" t="s">
        <v>40</v>
      </c>
    </row>
    <row r="17" spans="2:4" ht="15">
      <c r="B17" t="s">
        <v>40</v>
      </c>
      <c r="C17" t="s">
        <v>40</v>
      </c>
      <c r="D17" t="s">
        <v>40</v>
      </c>
    </row>
    <row r="18" spans="2:4" ht="15">
      <c r="B18" t="s">
        <v>40</v>
      </c>
      <c r="C18" t="s">
        <v>40</v>
      </c>
      <c r="D18" t="s">
        <v>40</v>
      </c>
    </row>
    <row r="19" spans="2:4" ht="15">
      <c r="B19" t="s">
        <v>40</v>
      </c>
      <c r="C19" t="s">
        <v>40</v>
      </c>
      <c r="D19" t="s">
        <v>40</v>
      </c>
    </row>
    <row r="20" spans="2:4" ht="15">
      <c r="B20" t="s">
        <v>40</v>
      </c>
      <c r="C20" t="s">
        <v>40</v>
      </c>
      <c r="D20" t="s">
        <v>40</v>
      </c>
    </row>
    <row r="21" spans="2:4" ht="15">
      <c r="B21" t="s">
        <v>40</v>
      </c>
      <c r="C21" t="s">
        <v>40</v>
      </c>
      <c r="D21" t="s">
        <v>40</v>
      </c>
    </row>
    <row r="22" spans="2:4" ht="15">
      <c r="B22" t="s">
        <v>40</v>
      </c>
      <c r="C22" t="s">
        <v>40</v>
      </c>
      <c r="D22" t="s">
        <v>40</v>
      </c>
    </row>
    <row r="23" spans="2:4" ht="15">
      <c r="B23" t="s">
        <v>40</v>
      </c>
      <c r="C23" t="s">
        <v>40</v>
      </c>
      <c r="D23" t="s">
        <v>40</v>
      </c>
    </row>
    <row r="24" spans="2:4" ht="15">
      <c r="B24" t="s">
        <v>40</v>
      </c>
      <c r="C24" t="s">
        <v>40</v>
      </c>
      <c r="D24" t="s">
        <v>40</v>
      </c>
    </row>
    <row r="25" spans="2:4" ht="15">
      <c r="B25" t="s">
        <v>40</v>
      </c>
      <c r="C25" t="s">
        <v>40</v>
      </c>
      <c r="D25" t="s">
        <v>40</v>
      </c>
    </row>
    <row r="26" spans="2:4" ht="15">
      <c r="B26" t="s">
        <v>40</v>
      </c>
      <c r="C26" t="s">
        <v>40</v>
      </c>
      <c r="D26" t="s">
        <v>40</v>
      </c>
    </row>
    <row r="27" spans="2:4" ht="15">
      <c r="B27" t="s">
        <v>40</v>
      </c>
      <c r="C27" t="s">
        <v>40</v>
      </c>
      <c r="D27" t="s">
        <v>40</v>
      </c>
    </row>
    <row r="28" spans="2:4" ht="15">
      <c r="B28" t="s">
        <v>40</v>
      </c>
      <c r="C28" t="s">
        <v>40</v>
      </c>
      <c r="D28" t="s">
        <v>40</v>
      </c>
    </row>
    <row r="29" spans="2:4" ht="15">
      <c r="B29" t="s">
        <v>40</v>
      </c>
      <c r="C29" t="s">
        <v>40</v>
      </c>
      <c r="D29" t="s">
        <v>40</v>
      </c>
    </row>
    <row r="30" spans="2:4" ht="15">
      <c r="B30" t="s">
        <v>40</v>
      </c>
      <c r="C30" t="s">
        <v>40</v>
      </c>
      <c r="D30" t="s">
        <v>40</v>
      </c>
    </row>
    <row r="31" spans="2:4" ht="15">
      <c r="B31" t="s">
        <v>40</v>
      </c>
      <c r="C31" t="s">
        <v>40</v>
      </c>
      <c r="D31" t="s">
        <v>40</v>
      </c>
    </row>
    <row r="32" spans="2:4" ht="15">
      <c r="B32" t="s">
        <v>40</v>
      </c>
      <c r="C32" t="s">
        <v>40</v>
      </c>
      <c r="D32" t="s">
        <v>40</v>
      </c>
    </row>
    <row r="33" spans="2:4" ht="15">
      <c r="B33" t="s">
        <v>40</v>
      </c>
      <c r="C33" t="s">
        <v>40</v>
      </c>
      <c r="D33" t="s">
        <v>40</v>
      </c>
    </row>
    <row r="34" spans="2:4" ht="15">
      <c r="B34" t="s">
        <v>40</v>
      </c>
      <c r="C34" t="s">
        <v>40</v>
      </c>
      <c r="D34" t="s">
        <v>40</v>
      </c>
    </row>
    <row r="35" spans="2:4" ht="15">
      <c r="B35" t="s">
        <v>40</v>
      </c>
      <c r="C35" t="s">
        <v>40</v>
      </c>
      <c r="D35" t="s">
        <v>40</v>
      </c>
    </row>
    <row r="36" spans="2:4" ht="15">
      <c r="B36" t="s">
        <v>40</v>
      </c>
      <c r="C36" t="s">
        <v>40</v>
      </c>
      <c r="D36" t="s">
        <v>40</v>
      </c>
    </row>
    <row r="37" spans="2:4" ht="15">
      <c r="B37" t="s">
        <v>40</v>
      </c>
      <c r="C37" t="s">
        <v>40</v>
      </c>
      <c r="D37" t="s">
        <v>40</v>
      </c>
    </row>
    <row r="38" spans="2:4" ht="15">
      <c r="B38" t="s">
        <v>40</v>
      </c>
      <c r="C38" t="s">
        <v>40</v>
      </c>
      <c r="D38" t="s">
        <v>40</v>
      </c>
    </row>
    <row r="39" spans="2:4" ht="15">
      <c r="B39" t="s">
        <v>40</v>
      </c>
      <c r="C39" t="s">
        <v>40</v>
      </c>
      <c r="D39" t="s">
        <v>40</v>
      </c>
    </row>
    <row r="40" spans="2:4" ht="15">
      <c r="B40" t="s">
        <v>40</v>
      </c>
      <c r="C40" t="s">
        <v>40</v>
      </c>
      <c r="D40" t="s">
        <v>40</v>
      </c>
    </row>
    <row r="41" spans="2:4" ht="15">
      <c r="B41" t="s">
        <v>40</v>
      </c>
      <c r="C41" t="s">
        <v>40</v>
      </c>
      <c r="D41" t="s">
        <v>40</v>
      </c>
    </row>
    <row r="42" spans="2:4" ht="15">
      <c r="B42" t="s">
        <v>40</v>
      </c>
      <c r="C42" t="s">
        <v>40</v>
      </c>
      <c r="D42" t="s">
        <v>40</v>
      </c>
    </row>
    <row r="43" spans="2:4" ht="15">
      <c r="B43" t="s">
        <v>40</v>
      </c>
      <c r="C43" t="s">
        <v>40</v>
      </c>
      <c r="D43" t="s">
        <v>40</v>
      </c>
    </row>
    <row r="44" spans="2:4" ht="15">
      <c r="B44" t="s">
        <v>40</v>
      </c>
      <c r="C44" t="s">
        <v>40</v>
      </c>
      <c r="D44" t="s">
        <v>40</v>
      </c>
    </row>
    <row r="45" spans="2:4" ht="15">
      <c r="B45" t="s">
        <v>40</v>
      </c>
      <c r="C45" t="s">
        <v>40</v>
      </c>
      <c r="D45" t="s">
        <v>40</v>
      </c>
    </row>
    <row r="46" spans="2:4" ht="15">
      <c r="B46" t="s">
        <v>40</v>
      </c>
      <c r="C46" t="s">
        <v>40</v>
      </c>
      <c r="D46" t="s">
        <v>40</v>
      </c>
    </row>
    <row r="47" spans="2:4" ht="15">
      <c r="B47" t="s">
        <v>40</v>
      </c>
      <c r="C47" t="s">
        <v>40</v>
      </c>
      <c r="D47" t="s">
        <v>40</v>
      </c>
    </row>
    <row r="48" spans="2:4" ht="15">
      <c r="B48" t="s">
        <v>40</v>
      </c>
      <c r="C48" t="s">
        <v>40</v>
      </c>
      <c r="D48" t="s">
        <v>40</v>
      </c>
    </row>
    <row r="49" spans="2:4" ht="15">
      <c r="B49" t="s">
        <v>40</v>
      </c>
      <c r="C49" t="s">
        <v>40</v>
      </c>
      <c r="D49" t="s">
        <v>40</v>
      </c>
    </row>
    <row r="50" spans="2:4" ht="1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5">
      <c r="B1" t="s">
        <v>40</v>
      </c>
      <c r="C1" t="s">
        <v>40</v>
      </c>
      <c r="D1" t="s">
        <v>40</v>
      </c>
    </row>
    <row r="2" spans="2:4" ht="15">
      <c r="B2" t="s">
        <v>40</v>
      </c>
      <c r="C2" t="s">
        <v>40</v>
      </c>
      <c r="D2" t="s">
        <v>40</v>
      </c>
    </row>
    <row r="3" spans="2:4" ht="15">
      <c r="B3" t="s">
        <v>40</v>
      </c>
      <c r="C3" t="s">
        <v>40</v>
      </c>
      <c r="D3" t="s">
        <v>40</v>
      </c>
    </row>
    <row r="4" spans="2:4" ht="15">
      <c r="B4" t="s">
        <v>40</v>
      </c>
      <c r="C4" t="s">
        <v>40</v>
      </c>
      <c r="D4" t="s">
        <v>40</v>
      </c>
    </row>
    <row r="5" spans="2:4" ht="15">
      <c r="B5" t="s">
        <v>40</v>
      </c>
      <c r="C5" t="s">
        <v>40</v>
      </c>
      <c r="D5" t="s">
        <v>40</v>
      </c>
    </row>
    <row r="6" spans="2:4" ht="15">
      <c r="B6" t="s">
        <v>40</v>
      </c>
      <c r="C6" t="s">
        <v>40</v>
      </c>
      <c r="D6" t="s">
        <v>40</v>
      </c>
    </row>
    <row r="7" spans="2:4" ht="15">
      <c r="B7" t="s">
        <v>40</v>
      </c>
      <c r="C7" t="s">
        <v>40</v>
      </c>
      <c r="D7" t="s">
        <v>40</v>
      </c>
    </row>
    <row r="8" spans="2:4" ht="15">
      <c r="B8" t="s">
        <v>40</v>
      </c>
      <c r="C8" t="s">
        <v>40</v>
      </c>
      <c r="D8" t="s">
        <v>40</v>
      </c>
    </row>
    <row r="9" spans="2:4" ht="15">
      <c r="B9" t="s">
        <v>40</v>
      </c>
      <c r="C9" t="s">
        <v>40</v>
      </c>
      <c r="D9" t="s">
        <v>40</v>
      </c>
    </row>
    <row r="10" spans="2:4" ht="15">
      <c r="B10" t="s">
        <v>40</v>
      </c>
      <c r="C10" t="s">
        <v>40</v>
      </c>
      <c r="D10" t="s">
        <v>40</v>
      </c>
    </row>
    <row r="11" spans="2:4" ht="15">
      <c r="B11" t="s">
        <v>40</v>
      </c>
      <c r="C11" t="s">
        <v>40</v>
      </c>
      <c r="D11" t="s">
        <v>40</v>
      </c>
    </row>
    <row r="12" spans="2:4" ht="15">
      <c r="B12" t="s">
        <v>40</v>
      </c>
      <c r="C12" t="s">
        <v>40</v>
      </c>
      <c r="D12" t="s">
        <v>40</v>
      </c>
    </row>
    <row r="13" spans="2:4" ht="15">
      <c r="B13" t="s">
        <v>40</v>
      </c>
      <c r="C13" t="s">
        <v>40</v>
      </c>
      <c r="D13" t="s">
        <v>40</v>
      </c>
    </row>
    <row r="14" spans="2:4" ht="15">
      <c r="B14" t="s">
        <v>40</v>
      </c>
      <c r="C14" t="s">
        <v>40</v>
      </c>
      <c r="D14" t="s">
        <v>40</v>
      </c>
    </row>
    <row r="15" spans="2:4" ht="15">
      <c r="B15" t="s">
        <v>40</v>
      </c>
      <c r="C15" t="s">
        <v>40</v>
      </c>
      <c r="D15" t="s">
        <v>40</v>
      </c>
    </row>
    <row r="16" spans="2:4" ht="15">
      <c r="B16" t="s">
        <v>40</v>
      </c>
      <c r="C16" t="s">
        <v>40</v>
      </c>
      <c r="D16" t="s">
        <v>40</v>
      </c>
    </row>
    <row r="17" spans="2:4" ht="15">
      <c r="B17" t="s">
        <v>40</v>
      </c>
      <c r="C17" t="s">
        <v>40</v>
      </c>
      <c r="D17" t="s">
        <v>40</v>
      </c>
    </row>
    <row r="18" spans="2:4" ht="15">
      <c r="B18" t="s">
        <v>40</v>
      </c>
      <c r="C18" t="s">
        <v>40</v>
      </c>
      <c r="D18" t="s">
        <v>40</v>
      </c>
    </row>
    <row r="19" spans="2:4" ht="15">
      <c r="B19" t="s">
        <v>40</v>
      </c>
      <c r="C19" t="s">
        <v>40</v>
      </c>
      <c r="D19" t="s">
        <v>40</v>
      </c>
    </row>
    <row r="20" spans="2:4" ht="15">
      <c r="B20" t="s">
        <v>40</v>
      </c>
      <c r="C20" t="s">
        <v>40</v>
      </c>
      <c r="D20" t="s">
        <v>40</v>
      </c>
    </row>
    <row r="21" spans="2:4" ht="15">
      <c r="B21" t="s">
        <v>40</v>
      </c>
      <c r="C21" t="s">
        <v>40</v>
      </c>
      <c r="D21" t="s">
        <v>40</v>
      </c>
    </row>
    <row r="22" spans="2:4" ht="15">
      <c r="B22" t="s">
        <v>40</v>
      </c>
      <c r="C22" t="s">
        <v>40</v>
      </c>
      <c r="D22" t="s">
        <v>40</v>
      </c>
    </row>
    <row r="23" spans="2:4" ht="15">
      <c r="B23" t="s">
        <v>40</v>
      </c>
      <c r="C23" t="s">
        <v>40</v>
      </c>
      <c r="D23" t="s">
        <v>40</v>
      </c>
    </row>
    <row r="24" spans="2:4" ht="15">
      <c r="B24" t="s">
        <v>40</v>
      </c>
      <c r="C24" t="s">
        <v>40</v>
      </c>
      <c r="D24" t="s">
        <v>40</v>
      </c>
    </row>
    <row r="25" spans="2:4" ht="15">
      <c r="B25" t="s">
        <v>40</v>
      </c>
      <c r="C25" t="s">
        <v>40</v>
      </c>
      <c r="D25" t="s">
        <v>40</v>
      </c>
    </row>
    <row r="26" spans="2:4" ht="15">
      <c r="B26" t="s">
        <v>40</v>
      </c>
      <c r="C26" t="s">
        <v>40</v>
      </c>
      <c r="D26" t="s">
        <v>40</v>
      </c>
    </row>
    <row r="27" spans="2:4" ht="15">
      <c r="B27" t="s">
        <v>40</v>
      </c>
      <c r="C27" t="s">
        <v>40</v>
      </c>
      <c r="D27" t="s">
        <v>40</v>
      </c>
    </row>
    <row r="28" spans="2:4" ht="15">
      <c r="B28" t="s">
        <v>40</v>
      </c>
      <c r="C28" t="s">
        <v>40</v>
      </c>
      <c r="D28" t="s">
        <v>40</v>
      </c>
    </row>
    <row r="29" spans="2:4" ht="15">
      <c r="B29" t="s">
        <v>40</v>
      </c>
      <c r="C29" t="s">
        <v>40</v>
      </c>
      <c r="D29" t="s">
        <v>40</v>
      </c>
    </row>
    <row r="30" spans="2:4" ht="15">
      <c r="B30" t="s">
        <v>40</v>
      </c>
      <c r="C30" t="s">
        <v>40</v>
      </c>
      <c r="D30" t="s">
        <v>40</v>
      </c>
    </row>
    <row r="31" spans="2:4" ht="15">
      <c r="B31" t="s">
        <v>40</v>
      </c>
      <c r="C31" t="s">
        <v>40</v>
      </c>
      <c r="D31" t="s">
        <v>40</v>
      </c>
    </row>
    <row r="32" spans="2:4" ht="15">
      <c r="B32" t="s">
        <v>40</v>
      </c>
      <c r="C32" t="s">
        <v>40</v>
      </c>
      <c r="D32" t="s">
        <v>40</v>
      </c>
    </row>
    <row r="33" spans="2:4" ht="15">
      <c r="B33" t="s">
        <v>40</v>
      </c>
      <c r="C33" t="s">
        <v>40</v>
      </c>
      <c r="D33" t="s">
        <v>40</v>
      </c>
    </row>
    <row r="34" spans="2:4" ht="15">
      <c r="B34" t="s">
        <v>40</v>
      </c>
      <c r="C34" t="s">
        <v>40</v>
      </c>
      <c r="D34" t="s">
        <v>40</v>
      </c>
    </row>
    <row r="35" spans="2:4" ht="15">
      <c r="B35" t="s">
        <v>40</v>
      </c>
      <c r="C35" t="s">
        <v>40</v>
      </c>
      <c r="D35" t="s">
        <v>40</v>
      </c>
    </row>
    <row r="36" spans="2:4" ht="15">
      <c r="B36" t="s">
        <v>40</v>
      </c>
      <c r="C36" t="s">
        <v>40</v>
      </c>
      <c r="D36" t="s">
        <v>40</v>
      </c>
    </row>
    <row r="37" spans="2:4" ht="15">
      <c r="B37" t="s">
        <v>40</v>
      </c>
      <c r="C37" t="s">
        <v>40</v>
      </c>
      <c r="D37" t="s">
        <v>40</v>
      </c>
    </row>
    <row r="38" spans="2:4" ht="15">
      <c r="B38" t="s">
        <v>40</v>
      </c>
      <c r="C38" t="s">
        <v>40</v>
      </c>
      <c r="D38" t="s">
        <v>40</v>
      </c>
    </row>
    <row r="39" spans="2:4" ht="15">
      <c r="B39" t="s">
        <v>40</v>
      </c>
      <c r="C39" t="s">
        <v>40</v>
      </c>
      <c r="D39" t="s">
        <v>40</v>
      </c>
    </row>
    <row r="40" spans="2:4" ht="15">
      <c r="B40" t="s">
        <v>40</v>
      </c>
      <c r="C40" t="s">
        <v>40</v>
      </c>
      <c r="D40" t="s">
        <v>40</v>
      </c>
    </row>
    <row r="41" spans="2:4" ht="15">
      <c r="B41" t="s">
        <v>40</v>
      </c>
      <c r="C41" t="s">
        <v>40</v>
      </c>
      <c r="D41" t="s">
        <v>40</v>
      </c>
    </row>
    <row r="42" spans="2:4" ht="15">
      <c r="B42" t="s">
        <v>40</v>
      </c>
      <c r="C42" t="s">
        <v>40</v>
      </c>
      <c r="D42" t="s">
        <v>40</v>
      </c>
    </row>
    <row r="43" spans="2:4" ht="15">
      <c r="B43" t="s">
        <v>40</v>
      </c>
      <c r="C43" t="s">
        <v>40</v>
      </c>
      <c r="D43" t="s">
        <v>40</v>
      </c>
    </row>
    <row r="44" spans="2:4" ht="15">
      <c r="B44" t="s">
        <v>40</v>
      </c>
      <c r="C44" t="s">
        <v>40</v>
      </c>
      <c r="D44" t="s">
        <v>40</v>
      </c>
    </row>
    <row r="45" spans="2:4" ht="15">
      <c r="B45" t="s">
        <v>40</v>
      </c>
      <c r="C45" t="s">
        <v>40</v>
      </c>
      <c r="D45" t="s">
        <v>40</v>
      </c>
    </row>
    <row r="46" spans="2:4" ht="15">
      <c r="B46" t="s">
        <v>40</v>
      </c>
      <c r="C46" t="s">
        <v>40</v>
      </c>
      <c r="D46" t="s">
        <v>40</v>
      </c>
    </row>
    <row r="47" spans="2:4" ht="15">
      <c r="B47" t="s">
        <v>40</v>
      </c>
      <c r="C47" t="s">
        <v>40</v>
      </c>
      <c r="D47" t="s">
        <v>40</v>
      </c>
    </row>
    <row r="48" spans="2:4" ht="15">
      <c r="B48" t="s">
        <v>40</v>
      </c>
      <c r="C48" t="s">
        <v>40</v>
      </c>
      <c r="D48" t="s">
        <v>40</v>
      </c>
    </row>
    <row r="49" spans="2:4" ht="15">
      <c r="B49" t="s">
        <v>40</v>
      </c>
      <c r="C49" t="s">
        <v>40</v>
      </c>
      <c r="D49" t="s">
        <v>40</v>
      </c>
    </row>
    <row r="50" spans="2:4" ht="1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1:D5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5">
      <c r="B1" t="s">
        <v>40</v>
      </c>
      <c r="C1" t="s">
        <v>40</v>
      </c>
      <c r="D1" t="s">
        <v>40</v>
      </c>
    </row>
    <row r="2" spans="2:4" ht="15">
      <c r="B2" t="s">
        <v>40</v>
      </c>
      <c r="C2" t="s">
        <v>40</v>
      </c>
      <c r="D2" t="s">
        <v>40</v>
      </c>
    </row>
    <row r="3" spans="2:4" ht="15">
      <c r="B3" t="s">
        <v>40</v>
      </c>
      <c r="C3" t="s">
        <v>40</v>
      </c>
      <c r="D3" t="s">
        <v>40</v>
      </c>
    </row>
    <row r="4" spans="2:4" ht="15">
      <c r="B4" t="s">
        <v>40</v>
      </c>
      <c r="C4" t="s">
        <v>40</v>
      </c>
      <c r="D4" t="s">
        <v>40</v>
      </c>
    </row>
    <row r="5" spans="2:4" ht="15">
      <c r="B5" t="s">
        <v>40</v>
      </c>
      <c r="C5" t="s">
        <v>40</v>
      </c>
      <c r="D5" t="s">
        <v>40</v>
      </c>
    </row>
    <row r="6" spans="2:4" ht="15">
      <c r="B6" t="s">
        <v>40</v>
      </c>
      <c r="C6" t="s">
        <v>40</v>
      </c>
      <c r="D6" t="s">
        <v>40</v>
      </c>
    </row>
    <row r="7" spans="2:4" ht="15">
      <c r="B7" t="s">
        <v>40</v>
      </c>
      <c r="C7" t="s">
        <v>40</v>
      </c>
      <c r="D7" t="s">
        <v>40</v>
      </c>
    </row>
    <row r="8" spans="2:4" ht="15">
      <c r="B8" t="s">
        <v>40</v>
      </c>
      <c r="C8" t="s">
        <v>40</v>
      </c>
      <c r="D8" t="s">
        <v>40</v>
      </c>
    </row>
    <row r="9" spans="2:4" ht="15">
      <c r="B9" t="s">
        <v>40</v>
      </c>
      <c r="C9" t="s">
        <v>40</v>
      </c>
      <c r="D9" t="s">
        <v>40</v>
      </c>
    </row>
    <row r="10" spans="2:4" ht="15">
      <c r="B10" t="s">
        <v>40</v>
      </c>
      <c r="C10" t="s">
        <v>40</v>
      </c>
      <c r="D10" t="s">
        <v>40</v>
      </c>
    </row>
    <row r="11" spans="2:4" ht="15">
      <c r="B11" t="s">
        <v>40</v>
      </c>
      <c r="C11" t="s">
        <v>40</v>
      </c>
      <c r="D11" t="s">
        <v>40</v>
      </c>
    </row>
    <row r="12" spans="2:4" ht="15">
      <c r="B12" t="s">
        <v>40</v>
      </c>
      <c r="C12" t="s">
        <v>40</v>
      </c>
      <c r="D12" t="s">
        <v>40</v>
      </c>
    </row>
    <row r="13" spans="2:4" ht="15">
      <c r="B13" t="s">
        <v>40</v>
      </c>
      <c r="C13" t="s">
        <v>40</v>
      </c>
      <c r="D13" t="s">
        <v>40</v>
      </c>
    </row>
    <row r="14" spans="2:4" ht="15">
      <c r="B14" t="s">
        <v>40</v>
      </c>
      <c r="C14" t="s">
        <v>40</v>
      </c>
      <c r="D14" t="s">
        <v>40</v>
      </c>
    </row>
    <row r="15" spans="2:4" ht="15">
      <c r="B15" t="s">
        <v>40</v>
      </c>
      <c r="C15" t="s">
        <v>40</v>
      </c>
      <c r="D15" t="s">
        <v>40</v>
      </c>
    </row>
    <row r="16" spans="2:4" ht="15">
      <c r="B16" t="s">
        <v>40</v>
      </c>
      <c r="C16" t="s">
        <v>40</v>
      </c>
      <c r="D16" t="s">
        <v>40</v>
      </c>
    </row>
    <row r="17" spans="2:4" ht="15">
      <c r="B17" t="s">
        <v>40</v>
      </c>
      <c r="C17" t="s">
        <v>40</v>
      </c>
      <c r="D17" t="s">
        <v>40</v>
      </c>
    </row>
    <row r="18" spans="2:4" ht="15">
      <c r="B18" t="s">
        <v>40</v>
      </c>
      <c r="C18" t="s">
        <v>40</v>
      </c>
      <c r="D18" t="s">
        <v>40</v>
      </c>
    </row>
    <row r="19" spans="2:4" ht="15">
      <c r="B19" t="s">
        <v>40</v>
      </c>
      <c r="C19" t="s">
        <v>40</v>
      </c>
      <c r="D19" t="s">
        <v>40</v>
      </c>
    </row>
    <row r="20" spans="2:4" ht="15">
      <c r="B20" t="s">
        <v>40</v>
      </c>
      <c r="C20" t="s">
        <v>40</v>
      </c>
      <c r="D20" t="s">
        <v>40</v>
      </c>
    </row>
    <row r="21" spans="2:4" ht="15">
      <c r="B21" t="s">
        <v>40</v>
      </c>
      <c r="C21" t="s">
        <v>40</v>
      </c>
      <c r="D21" t="s">
        <v>40</v>
      </c>
    </row>
    <row r="22" spans="2:4" ht="15">
      <c r="B22" t="s">
        <v>40</v>
      </c>
      <c r="C22" t="s">
        <v>40</v>
      </c>
      <c r="D22" t="s">
        <v>40</v>
      </c>
    </row>
    <row r="23" spans="2:4" ht="15">
      <c r="B23" t="s">
        <v>40</v>
      </c>
      <c r="C23" t="s">
        <v>40</v>
      </c>
      <c r="D23" t="s">
        <v>40</v>
      </c>
    </row>
    <row r="24" spans="2:4" ht="15">
      <c r="B24" t="s">
        <v>40</v>
      </c>
      <c r="C24" t="s">
        <v>40</v>
      </c>
      <c r="D24" t="s">
        <v>40</v>
      </c>
    </row>
    <row r="25" spans="2:4" ht="15">
      <c r="B25" t="s">
        <v>40</v>
      </c>
      <c r="C25" t="s">
        <v>40</v>
      </c>
      <c r="D25" t="s">
        <v>40</v>
      </c>
    </row>
    <row r="26" spans="2:4" ht="15">
      <c r="B26" t="s">
        <v>40</v>
      </c>
      <c r="C26" t="s">
        <v>40</v>
      </c>
      <c r="D26" t="s">
        <v>40</v>
      </c>
    </row>
    <row r="27" spans="2:4" ht="15">
      <c r="B27" t="s">
        <v>40</v>
      </c>
      <c r="C27" t="s">
        <v>40</v>
      </c>
      <c r="D27" t="s">
        <v>40</v>
      </c>
    </row>
    <row r="28" spans="2:4" ht="15">
      <c r="B28" t="s">
        <v>40</v>
      </c>
      <c r="C28" t="s">
        <v>40</v>
      </c>
      <c r="D28" t="s">
        <v>40</v>
      </c>
    </row>
    <row r="29" spans="2:4" ht="15">
      <c r="B29" t="s">
        <v>40</v>
      </c>
      <c r="C29" t="s">
        <v>40</v>
      </c>
      <c r="D29" t="s">
        <v>40</v>
      </c>
    </row>
    <row r="30" spans="2:4" ht="15">
      <c r="B30" t="s">
        <v>40</v>
      </c>
      <c r="C30" t="s">
        <v>40</v>
      </c>
      <c r="D30" t="s">
        <v>40</v>
      </c>
    </row>
    <row r="31" spans="2:4" ht="15">
      <c r="B31" t="s">
        <v>40</v>
      </c>
      <c r="C31" t="s">
        <v>40</v>
      </c>
      <c r="D31" t="s">
        <v>40</v>
      </c>
    </row>
    <row r="32" spans="2:4" ht="15">
      <c r="B32" t="s">
        <v>40</v>
      </c>
      <c r="C32" t="s">
        <v>40</v>
      </c>
      <c r="D32" t="s">
        <v>40</v>
      </c>
    </row>
    <row r="33" spans="2:4" ht="15">
      <c r="B33" t="s">
        <v>40</v>
      </c>
      <c r="C33" t="s">
        <v>40</v>
      </c>
      <c r="D33" t="s">
        <v>40</v>
      </c>
    </row>
    <row r="34" spans="2:4" ht="15">
      <c r="B34" t="s">
        <v>40</v>
      </c>
      <c r="C34" t="s">
        <v>40</v>
      </c>
      <c r="D34" t="s">
        <v>40</v>
      </c>
    </row>
    <row r="35" spans="2:4" ht="15">
      <c r="B35" t="s">
        <v>40</v>
      </c>
      <c r="C35" t="s">
        <v>40</v>
      </c>
      <c r="D35" t="s">
        <v>40</v>
      </c>
    </row>
    <row r="36" spans="2:4" ht="15">
      <c r="B36" t="s">
        <v>40</v>
      </c>
      <c r="C36" t="s">
        <v>40</v>
      </c>
      <c r="D36" t="s">
        <v>40</v>
      </c>
    </row>
    <row r="37" spans="2:4" ht="15">
      <c r="B37" t="s">
        <v>40</v>
      </c>
      <c r="C37" t="s">
        <v>40</v>
      </c>
      <c r="D37" t="s">
        <v>40</v>
      </c>
    </row>
    <row r="38" spans="2:4" ht="15">
      <c r="B38" t="s">
        <v>40</v>
      </c>
      <c r="C38" t="s">
        <v>40</v>
      </c>
      <c r="D38" t="s">
        <v>40</v>
      </c>
    </row>
    <row r="39" spans="2:4" ht="15">
      <c r="B39" t="s">
        <v>40</v>
      </c>
      <c r="C39" t="s">
        <v>40</v>
      </c>
      <c r="D39" t="s">
        <v>40</v>
      </c>
    </row>
    <row r="40" spans="2:4" ht="15">
      <c r="B40" t="s">
        <v>40</v>
      </c>
      <c r="C40" t="s">
        <v>40</v>
      </c>
      <c r="D40" t="s">
        <v>40</v>
      </c>
    </row>
    <row r="41" spans="2:4" ht="15">
      <c r="B41" t="s">
        <v>40</v>
      </c>
      <c r="C41" t="s">
        <v>40</v>
      </c>
      <c r="D41" t="s">
        <v>40</v>
      </c>
    </row>
    <row r="42" spans="2:4" ht="15">
      <c r="B42" t="s">
        <v>40</v>
      </c>
      <c r="C42" t="s">
        <v>40</v>
      </c>
      <c r="D42" t="s">
        <v>40</v>
      </c>
    </row>
    <row r="43" spans="2:4" ht="15">
      <c r="B43" t="s">
        <v>40</v>
      </c>
      <c r="C43" t="s">
        <v>40</v>
      </c>
      <c r="D43" t="s">
        <v>40</v>
      </c>
    </row>
    <row r="44" spans="2:4" ht="15">
      <c r="B44" t="s">
        <v>40</v>
      </c>
      <c r="C44" t="s">
        <v>40</v>
      </c>
      <c r="D44" t="s">
        <v>40</v>
      </c>
    </row>
    <row r="45" spans="2:4" ht="15">
      <c r="B45" t="s">
        <v>40</v>
      </c>
      <c r="C45" t="s">
        <v>40</v>
      </c>
      <c r="D45" t="s">
        <v>40</v>
      </c>
    </row>
    <row r="46" spans="2:4" ht="15">
      <c r="B46" t="s">
        <v>40</v>
      </c>
      <c r="C46" t="s">
        <v>40</v>
      </c>
      <c r="D46" t="s">
        <v>40</v>
      </c>
    </row>
    <row r="47" spans="2:4" ht="15">
      <c r="B47" t="s">
        <v>40</v>
      </c>
      <c r="C47" t="s">
        <v>40</v>
      </c>
      <c r="D47" t="s">
        <v>40</v>
      </c>
    </row>
    <row r="48" spans="2:4" ht="15">
      <c r="B48" t="s">
        <v>40</v>
      </c>
      <c r="C48" t="s">
        <v>40</v>
      </c>
      <c r="D48" t="s">
        <v>40</v>
      </c>
    </row>
    <row r="49" spans="2:4" ht="15">
      <c r="B49" t="s">
        <v>40</v>
      </c>
      <c r="C49" t="s">
        <v>40</v>
      </c>
      <c r="D49" t="s">
        <v>40</v>
      </c>
    </row>
    <row r="50" spans="2:4" ht="1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2012-07-23T19:29:17Z</dcterms:modified>
  <cp:category/>
  <cp:version/>
  <cp:contentType/>
  <cp:contentStatus/>
</cp:coreProperties>
</file>