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výpočet křivky a opakování" sheetId="3" r:id="rId1"/>
  </sheets>
  <calcPr calcId="124519"/>
</workbook>
</file>

<file path=xl/calcChain.xml><?xml version="1.0" encoding="utf-8"?>
<calcChain xmlns="http://schemas.openxmlformats.org/spreadsheetml/2006/main">
  <c r="Q4" i="3"/>
  <c r="S9"/>
  <c r="S10" s="1"/>
  <c r="T8"/>
  <c r="I8"/>
  <c r="L8" s="1"/>
  <c r="M8" s="1"/>
  <c r="A52"/>
  <c r="O7" s="1"/>
  <c r="O8" s="1"/>
  <c r="D9"/>
  <c r="E9"/>
  <c r="J8"/>
  <c r="E10" l="1"/>
  <c r="T9"/>
  <c r="U4"/>
  <c r="U6" s="1"/>
  <c r="D10"/>
  <c r="D11" s="1"/>
  <c r="D12" s="1"/>
  <c r="S11"/>
  <c r="T10"/>
  <c r="N8"/>
  <c r="H9"/>
  <c r="P8" l="1"/>
  <c r="E11"/>
  <c r="E12" s="1"/>
  <c r="E13" s="1"/>
  <c r="S12"/>
  <c r="T11"/>
  <c r="D13"/>
  <c r="K9"/>
  <c r="J9"/>
  <c r="I9"/>
  <c r="S13" l="1"/>
  <c r="T12"/>
  <c r="D14"/>
  <c r="E14"/>
  <c r="L9"/>
  <c r="M9" s="1"/>
  <c r="N9" s="1"/>
  <c r="H10"/>
  <c r="D15" l="1"/>
  <c r="E15"/>
  <c r="S14"/>
  <c r="T13"/>
  <c r="I10"/>
  <c r="J10"/>
  <c r="K10"/>
  <c r="S15" l="1"/>
  <c r="T14"/>
  <c r="D16"/>
  <c r="E16"/>
  <c r="H11"/>
  <c r="I11" s="1"/>
  <c r="L10"/>
  <c r="M10" s="1"/>
  <c r="N10" s="1"/>
  <c r="O9" l="1"/>
  <c r="P9" s="1"/>
  <c r="D17"/>
  <c r="E17"/>
  <c r="S16"/>
  <c r="T15"/>
  <c r="J11"/>
  <c r="K11"/>
  <c r="H12" l="1"/>
  <c r="J12" s="1"/>
  <c r="L11"/>
  <c r="M11" s="1"/>
  <c r="N11" s="1"/>
  <c r="S17"/>
  <c r="T16"/>
  <c r="D18"/>
  <c r="E18"/>
  <c r="I12"/>
  <c r="K12" l="1"/>
  <c r="H13" s="1"/>
  <c r="O10"/>
  <c r="P10" s="1"/>
  <c r="L12"/>
  <c r="M12" s="1"/>
  <c r="N12" s="1"/>
  <c r="D19"/>
  <c r="E19"/>
  <c r="S18"/>
  <c r="T17"/>
  <c r="O11" l="1"/>
  <c r="P11" s="1"/>
  <c r="S19"/>
  <c r="T18"/>
  <c r="E20"/>
  <c r="D20"/>
  <c r="I13"/>
  <c r="K13"/>
  <c r="J13"/>
  <c r="L13" l="1"/>
  <c r="M13" s="1"/>
  <c r="N13" s="1"/>
  <c r="S20"/>
  <c r="T19"/>
  <c r="D21"/>
  <c r="E21"/>
  <c r="H14"/>
  <c r="J14" s="1"/>
  <c r="O12" l="1"/>
  <c r="P12" s="1"/>
  <c r="D22"/>
  <c r="E22"/>
  <c r="S21"/>
  <c r="T20"/>
  <c r="I14"/>
  <c r="K14"/>
  <c r="L14" l="1"/>
  <c r="M14" s="1"/>
  <c r="N14" s="1"/>
  <c r="H15"/>
  <c r="J15" s="1"/>
  <c r="S22"/>
  <c r="T21"/>
  <c r="D23"/>
  <c r="E23"/>
  <c r="O13" l="1"/>
  <c r="P13" s="1"/>
  <c r="K15"/>
  <c r="I15"/>
  <c r="D24"/>
  <c r="E24"/>
  <c r="S23"/>
  <c r="T22"/>
  <c r="H16" l="1"/>
  <c r="I16" s="1"/>
  <c r="L15"/>
  <c r="M15" s="1"/>
  <c r="N15" s="1"/>
  <c r="S24"/>
  <c r="T23"/>
  <c r="D25"/>
  <c r="E25"/>
  <c r="O14" l="1"/>
  <c r="P14" s="1"/>
  <c r="K16"/>
  <c r="J16"/>
  <c r="D26"/>
  <c r="E26"/>
  <c r="S25"/>
  <c r="T24"/>
  <c r="H17" l="1"/>
  <c r="J17" s="1"/>
  <c r="L16"/>
  <c r="M16" s="1"/>
  <c r="N16" s="1"/>
  <c r="S26"/>
  <c r="T25"/>
  <c r="E27"/>
  <c r="D27"/>
  <c r="O15" l="1"/>
  <c r="P15" s="1"/>
  <c r="K17"/>
  <c r="I17"/>
  <c r="S27"/>
  <c r="T26"/>
  <c r="E28"/>
  <c r="D28"/>
  <c r="H18" l="1"/>
  <c r="J18" s="1"/>
  <c r="L17"/>
  <c r="M17" s="1"/>
  <c r="N17" s="1"/>
  <c r="I18"/>
  <c r="S28"/>
  <c r="T27"/>
  <c r="D29"/>
  <c r="E29"/>
  <c r="O16" l="1"/>
  <c r="P16" s="1"/>
  <c r="K18"/>
  <c r="H19" s="1"/>
  <c r="J19" s="1"/>
  <c r="D30"/>
  <c r="E30"/>
  <c r="S29"/>
  <c r="T28"/>
  <c r="I19" l="1"/>
  <c r="K19"/>
  <c r="L18"/>
  <c r="M18" s="1"/>
  <c r="N18" s="1"/>
  <c r="S30"/>
  <c r="T29"/>
  <c r="D31"/>
  <c r="E31"/>
  <c r="O17" l="1"/>
  <c r="P17" s="1"/>
  <c r="H20"/>
  <c r="J20" s="1"/>
  <c r="L19"/>
  <c r="M19" s="1"/>
  <c r="N19" s="1"/>
  <c r="D32"/>
  <c r="E32"/>
  <c r="T30"/>
  <c r="S31"/>
  <c r="I20"/>
  <c r="O18" l="1"/>
  <c r="K20"/>
  <c r="L20" s="1"/>
  <c r="M20" s="1"/>
  <c r="N20" s="1"/>
  <c r="P18"/>
  <c r="D33"/>
  <c r="E33"/>
  <c r="S32"/>
  <c r="T31"/>
  <c r="H21" l="1"/>
  <c r="J21" s="1"/>
  <c r="O19"/>
  <c r="P19" s="1"/>
  <c r="S33"/>
  <c r="T32"/>
  <c r="D34"/>
  <c r="E34"/>
  <c r="I21"/>
  <c r="K21" l="1"/>
  <c r="H22" s="1"/>
  <c r="I22" s="1"/>
  <c r="E35"/>
  <c r="D35"/>
  <c r="T33"/>
  <c r="S34"/>
  <c r="L21" l="1"/>
  <c r="M21" s="1"/>
  <c r="N21" s="1"/>
  <c r="O20" s="1"/>
  <c r="P20" s="1"/>
  <c r="K22"/>
  <c r="S35"/>
  <c r="T34"/>
  <c r="D36"/>
  <c r="E36"/>
  <c r="J22"/>
  <c r="L22" l="1"/>
  <c r="M22" s="1"/>
  <c r="N22" s="1"/>
  <c r="O21" s="1"/>
  <c r="P21" s="1"/>
  <c r="H23"/>
  <c r="J23" s="1"/>
  <c r="D37"/>
  <c r="E37"/>
  <c r="T35"/>
  <c r="S36"/>
  <c r="I23" l="1"/>
  <c r="K23"/>
  <c r="E38"/>
  <c r="D38"/>
  <c r="S37"/>
  <c r="T36"/>
  <c r="H24" l="1"/>
  <c r="I24" s="1"/>
  <c r="L23"/>
  <c r="M23" s="1"/>
  <c r="N23" s="1"/>
  <c r="S38"/>
  <c r="T37"/>
  <c r="D39"/>
  <c r="E39"/>
  <c r="J24"/>
  <c r="K24" l="1"/>
  <c r="H25" s="1"/>
  <c r="O22"/>
  <c r="P22" s="1"/>
  <c r="L24"/>
  <c r="M24" s="1"/>
  <c r="N24" s="1"/>
  <c r="D40"/>
  <c r="E40"/>
  <c r="S39"/>
  <c r="T38"/>
  <c r="O23" l="1"/>
  <c r="P23" s="1"/>
  <c r="T39"/>
  <c r="S40"/>
  <c r="D41"/>
  <c r="E41"/>
  <c r="I25"/>
  <c r="J25"/>
  <c r="K25"/>
  <c r="L25" s="1"/>
  <c r="M25" s="1"/>
  <c r="N25" s="1"/>
  <c r="O24" l="1"/>
  <c r="P24" s="1"/>
  <c r="D42"/>
  <c r="E42"/>
  <c r="S41"/>
  <c r="T40"/>
  <c r="H26"/>
  <c r="T41" l="1"/>
  <c r="S42"/>
  <c r="D43"/>
  <c r="E43"/>
  <c r="I26"/>
  <c r="J26"/>
  <c r="K26"/>
  <c r="L26" s="1"/>
  <c r="M26" s="1"/>
  <c r="N26" s="1"/>
  <c r="O25" l="1"/>
  <c r="P25" s="1"/>
  <c r="S43"/>
  <c r="T42"/>
  <c r="D44"/>
  <c r="E44"/>
  <c r="H27"/>
  <c r="D45" l="1"/>
  <c r="E45"/>
  <c r="T43"/>
  <c r="S44"/>
  <c r="I27"/>
  <c r="J27"/>
  <c r="K27"/>
  <c r="L27" s="1"/>
  <c r="M27" s="1"/>
  <c r="N27" s="1"/>
  <c r="O26" l="1"/>
  <c r="P26" s="1"/>
  <c r="D46"/>
  <c r="E46"/>
  <c r="S45"/>
  <c r="T44"/>
  <c r="H28"/>
  <c r="I28" s="1"/>
  <c r="D47" l="1"/>
  <c r="E47"/>
  <c r="S46"/>
  <c r="T45"/>
  <c r="J28"/>
  <c r="K28"/>
  <c r="L28" s="1"/>
  <c r="M28" s="1"/>
  <c r="N28" s="1"/>
  <c r="O27" l="1"/>
  <c r="P27" s="1"/>
  <c r="S47"/>
  <c r="T46"/>
  <c r="E48"/>
  <c r="D48"/>
  <c r="H29"/>
  <c r="I29" s="1"/>
  <c r="T47" l="1"/>
  <c r="S48"/>
  <c r="D49"/>
  <c r="E49"/>
  <c r="K29"/>
  <c r="L29" s="1"/>
  <c r="M29" s="1"/>
  <c r="N29" s="1"/>
  <c r="J29"/>
  <c r="O28" l="1"/>
  <c r="P28" s="1"/>
  <c r="D50"/>
  <c r="E50"/>
  <c r="S49"/>
  <c r="T48"/>
  <c r="H30"/>
  <c r="T49" l="1"/>
  <c r="S50"/>
  <c r="D51"/>
  <c r="E51"/>
  <c r="J30"/>
  <c r="K30"/>
  <c r="I30"/>
  <c r="L30" l="1"/>
  <c r="M30" s="1"/>
  <c r="N30" s="1"/>
  <c r="H31"/>
  <c r="K31" s="1"/>
  <c r="D52"/>
  <c r="E52"/>
  <c r="S51"/>
  <c r="T50"/>
  <c r="O29" l="1"/>
  <c r="P29" s="1"/>
  <c r="J31"/>
  <c r="I31"/>
  <c r="S52"/>
  <c r="T51"/>
  <c r="D53"/>
  <c r="E53"/>
  <c r="H32" l="1"/>
  <c r="I32" s="1"/>
  <c r="L31"/>
  <c r="M31" s="1"/>
  <c r="N31" s="1"/>
  <c r="K32"/>
  <c r="D54"/>
  <c r="E54"/>
  <c r="T52"/>
  <c r="S53"/>
  <c r="O30" l="1"/>
  <c r="P30" s="1"/>
  <c r="J32"/>
  <c r="H33" s="1"/>
  <c r="L32"/>
  <c r="M32" s="1"/>
  <c r="N32" s="1"/>
  <c r="T53"/>
  <c r="S54"/>
  <c r="O31" l="1"/>
  <c r="P31" s="1"/>
  <c r="I33"/>
  <c r="K33"/>
  <c r="J33"/>
  <c r="T54"/>
  <c r="S55"/>
  <c r="L33" l="1"/>
  <c r="M33" s="1"/>
  <c r="N33" s="1"/>
  <c r="H34"/>
  <c r="S56"/>
  <c r="T55"/>
  <c r="O32" l="1"/>
  <c r="P32" s="1"/>
  <c r="J34"/>
  <c r="I34"/>
  <c r="K34"/>
  <c r="T56"/>
  <c r="S57"/>
  <c r="L34" l="1"/>
  <c r="M34" s="1"/>
  <c r="N34" s="1"/>
  <c r="H35"/>
  <c r="J35" s="1"/>
  <c r="T57"/>
  <c r="S58"/>
  <c r="O33" l="1"/>
  <c r="P33" s="1"/>
  <c r="K35"/>
  <c r="I35"/>
  <c r="T58"/>
  <c r="S59"/>
  <c r="H36" l="1"/>
  <c r="J36" s="1"/>
  <c r="L35"/>
  <c r="M35" s="1"/>
  <c r="N35" s="1"/>
  <c r="I36"/>
  <c r="T59"/>
  <c r="S60"/>
  <c r="O34" l="1"/>
  <c r="P34" s="1"/>
  <c r="K36"/>
  <c r="L36" s="1"/>
  <c r="M36" s="1"/>
  <c r="N36" s="1"/>
  <c r="T60"/>
  <c r="S61"/>
  <c r="O35" l="1"/>
  <c r="P35" s="1"/>
  <c r="H37"/>
  <c r="J37" s="1"/>
  <c r="T61"/>
  <c r="S62"/>
  <c r="K37" l="1"/>
  <c r="I37"/>
  <c r="T62"/>
  <c r="S63"/>
  <c r="L37" l="1"/>
  <c r="M37" s="1"/>
  <c r="N37" s="1"/>
  <c r="H38"/>
  <c r="J38" s="1"/>
  <c r="T63"/>
  <c r="S64"/>
  <c r="O36" l="1"/>
  <c r="P36" s="1"/>
  <c r="I38"/>
  <c r="K38"/>
  <c r="S65"/>
  <c r="T64"/>
  <c r="H39" l="1"/>
  <c r="L38"/>
  <c r="M38" s="1"/>
  <c r="N38" s="1"/>
  <c r="S66"/>
  <c r="T65"/>
  <c r="O37" l="1"/>
  <c r="P37" s="1"/>
  <c r="I39"/>
  <c r="K39"/>
  <c r="J39"/>
  <c r="S67"/>
  <c r="T66"/>
  <c r="L39" l="1"/>
  <c r="M39" s="1"/>
  <c r="N39" s="1"/>
  <c r="H40"/>
  <c r="S68"/>
  <c r="T67"/>
  <c r="O38" l="1"/>
  <c r="P38" s="1"/>
  <c r="I40"/>
  <c r="J40"/>
  <c r="K40"/>
  <c r="L40" s="1"/>
  <c r="M40" s="1"/>
  <c r="N40" s="1"/>
  <c r="T68"/>
  <c r="S69"/>
  <c r="O39" l="1"/>
  <c r="P39" s="1"/>
  <c r="H41"/>
  <c r="S70"/>
  <c r="T69"/>
  <c r="I41" l="1"/>
  <c r="J41"/>
  <c r="K41"/>
  <c r="L41" s="1"/>
  <c r="M41" s="1"/>
  <c r="N41" s="1"/>
  <c r="S71"/>
  <c r="T70"/>
  <c r="O40" l="1"/>
  <c r="P40" s="1"/>
  <c r="H42"/>
  <c r="T71"/>
  <c r="S72"/>
  <c r="I42" l="1"/>
  <c r="J42"/>
  <c r="K42"/>
  <c r="L42" s="1"/>
  <c r="M42" s="1"/>
  <c r="N42" s="1"/>
  <c r="S73"/>
  <c r="T72"/>
  <c r="O41" l="1"/>
  <c r="P41" s="1"/>
  <c r="H43"/>
  <c r="S74"/>
  <c r="T73"/>
  <c r="K43" l="1"/>
  <c r="J43"/>
  <c r="I43"/>
  <c r="S75"/>
  <c r="T74"/>
  <c r="H44" l="1"/>
  <c r="I44" s="1"/>
  <c r="L43"/>
  <c r="M43" s="1"/>
  <c r="N43" s="1"/>
  <c r="K44"/>
  <c r="S76"/>
  <c r="T75"/>
  <c r="O42" l="1"/>
  <c r="P42" s="1"/>
  <c r="J44"/>
  <c r="L44"/>
  <c r="M44" s="1"/>
  <c r="N44" s="1"/>
  <c r="H45"/>
  <c r="S77"/>
  <c r="T76"/>
  <c r="O43" l="1"/>
  <c r="P43" s="1"/>
  <c r="J45"/>
  <c r="I45"/>
  <c r="K45"/>
  <c r="T77"/>
  <c r="S78"/>
  <c r="L45" l="1"/>
  <c r="M45" s="1"/>
  <c r="N45" s="1"/>
  <c r="H46"/>
  <c r="T78"/>
  <c r="S79"/>
  <c r="O44" l="1"/>
  <c r="P44" s="1"/>
  <c r="J46"/>
  <c r="I46"/>
  <c r="K46"/>
  <c r="T79"/>
  <c r="S80"/>
  <c r="L46" l="1"/>
  <c r="M46" s="1"/>
  <c r="N46" s="1"/>
  <c r="H47"/>
  <c r="S81"/>
  <c r="T80"/>
  <c r="O45" l="1"/>
  <c r="P45" s="1"/>
  <c r="I47"/>
  <c r="J47"/>
  <c r="K47"/>
  <c r="L47" s="1"/>
  <c r="M47" s="1"/>
  <c r="N47" s="1"/>
  <c r="S82"/>
  <c r="T81"/>
  <c r="O46" l="1"/>
  <c r="P46" s="1"/>
  <c r="H48"/>
  <c r="S83"/>
  <c r="T82"/>
  <c r="I48" l="1"/>
  <c r="J48"/>
  <c r="K48"/>
  <c r="L48" s="1"/>
  <c r="M48" s="1"/>
  <c r="N48" s="1"/>
  <c r="S84"/>
  <c r="T83"/>
  <c r="O47" l="1"/>
  <c r="P47" s="1"/>
  <c r="H49"/>
  <c r="S85"/>
  <c r="T84"/>
  <c r="J49" l="1"/>
  <c r="I49"/>
  <c r="K49"/>
  <c r="S86"/>
  <c r="T85"/>
  <c r="L49" l="1"/>
  <c r="M49" s="1"/>
  <c r="N49" s="1"/>
  <c r="O48" s="1"/>
  <c r="P48" s="1"/>
  <c r="H50"/>
  <c r="S87"/>
  <c r="T86"/>
  <c r="I50" l="1"/>
  <c r="J50"/>
  <c r="K50"/>
  <c r="L50" s="1"/>
  <c r="M50" s="1"/>
  <c r="N50" s="1"/>
  <c r="S88"/>
  <c r="T87"/>
  <c r="O49" l="1"/>
  <c r="P49" s="1"/>
  <c r="H51"/>
  <c r="T88"/>
  <c r="S89"/>
  <c r="I51" l="1"/>
  <c r="J51"/>
  <c r="K51"/>
  <c r="L51" s="1"/>
  <c r="M51" s="1"/>
  <c r="N51" s="1"/>
  <c r="T89"/>
  <c r="S90"/>
  <c r="O50" l="1"/>
  <c r="P50" s="1"/>
  <c r="H52"/>
  <c r="S91"/>
  <c r="T90"/>
  <c r="J52" l="1"/>
  <c r="I52"/>
  <c r="K52"/>
  <c r="T91"/>
  <c r="S92"/>
  <c r="L52" l="1"/>
  <c r="M52" s="1"/>
  <c r="N52" s="1"/>
  <c r="H53"/>
  <c r="T92"/>
  <c r="S93"/>
  <c r="O51" l="1"/>
  <c r="P51" s="1"/>
  <c r="I53"/>
  <c r="J53"/>
  <c r="K53"/>
  <c r="S94"/>
  <c r="T93"/>
  <c r="H54" l="1"/>
  <c r="L53"/>
  <c r="M53" s="1"/>
  <c r="N53" s="1"/>
  <c r="S95"/>
  <c r="T94"/>
  <c r="O52" l="1"/>
  <c r="P52" s="1"/>
  <c r="I54"/>
  <c r="J54"/>
  <c r="K54"/>
  <c r="S96"/>
  <c r="T95"/>
  <c r="L54" l="1"/>
  <c r="M54" s="1"/>
  <c r="N54" s="1"/>
  <c r="O53" s="1"/>
  <c r="P53" s="1"/>
  <c r="H55"/>
  <c r="S97"/>
  <c r="T96"/>
  <c r="J55" l="1"/>
  <c r="I55"/>
  <c r="K55"/>
  <c r="S98"/>
  <c r="T97"/>
  <c r="L55" l="1"/>
  <c r="M55" s="1"/>
  <c r="N55" s="1"/>
  <c r="H56"/>
  <c r="S99"/>
  <c r="T98"/>
  <c r="O54" l="1"/>
  <c r="P54" s="1"/>
  <c r="I56"/>
  <c r="J56"/>
  <c r="K56"/>
  <c r="L56" s="1"/>
  <c r="M56" s="1"/>
  <c r="N56" s="1"/>
  <c r="S100"/>
  <c r="T99"/>
  <c r="O55" l="1"/>
  <c r="P55" s="1"/>
  <c r="H57"/>
  <c r="S101"/>
  <c r="T100"/>
  <c r="J57" l="1"/>
  <c r="I57"/>
  <c r="K57"/>
  <c r="T101"/>
  <c r="S102"/>
  <c r="L57" l="1"/>
  <c r="M57" s="1"/>
  <c r="N57" s="1"/>
  <c r="H58"/>
  <c r="S103"/>
  <c r="T102"/>
  <c r="O56" l="1"/>
  <c r="P56" s="1"/>
  <c r="I58"/>
  <c r="J58"/>
  <c r="K58"/>
  <c r="T103"/>
  <c r="S104"/>
  <c r="L58" l="1"/>
  <c r="M58" s="1"/>
  <c r="N58" s="1"/>
  <c r="H59"/>
  <c r="T104"/>
  <c r="S105"/>
  <c r="O57" l="1"/>
  <c r="P57" s="1"/>
  <c r="J59"/>
  <c r="I59"/>
  <c r="K59"/>
  <c r="S106"/>
  <c r="T105"/>
  <c r="L59" l="1"/>
  <c r="M59" s="1"/>
  <c r="N59" s="1"/>
  <c r="H60"/>
  <c r="S107"/>
  <c r="T106"/>
  <c r="O58" l="1"/>
  <c r="P58" s="1"/>
  <c r="K60"/>
  <c r="I60"/>
  <c r="J60"/>
  <c r="T107"/>
  <c r="S108"/>
  <c r="L60" l="1"/>
  <c r="M60" s="1"/>
  <c r="N60" s="1"/>
  <c r="H61"/>
  <c r="T108"/>
  <c r="S109"/>
  <c r="O59" l="1"/>
  <c r="P59" s="1"/>
  <c r="K61"/>
  <c r="J61"/>
  <c r="I61"/>
  <c r="S110"/>
  <c r="T109"/>
  <c r="H62" l="1"/>
  <c r="K62" s="1"/>
  <c r="L61"/>
  <c r="M61" s="1"/>
  <c r="N61" s="1"/>
  <c r="T110"/>
  <c r="S111"/>
  <c r="O60" l="1"/>
  <c r="P60" s="1"/>
  <c r="J62"/>
  <c r="I62"/>
  <c r="L62" s="1"/>
  <c r="M62" s="1"/>
  <c r="N62" s="1"/>
  <c r="S112"/>
  <c r="T111"/>
  <c r="O61" l="1"/>
  <c r="P61" s="1"/>
  <c r="H63"/>
  <c r="I63" s="1"/>
  <c r="T112"/>
  <c r="S113"/>
  <c r="J63" l="1"/>
  <c r="K63"/>
  <c r="L63" s="1"/>
  <c r="M63" s="1"/>
  <c r="N63" s="1"/>
  <c r="S114"/>
  <c r="T113"/>
  <c r="O62" l="1"/>
  <c r="P62" s="1"/>
  <c r="H64"/>
  <c r="K64" s="1"/>
  <c r="S115"/>
  <c r="T114"/>
  <c r="I64" l="1"/>
  <c r="J64"/>
  <c r="L64"/>
  <c r="M64" s="1"/>
  <c r="N64" s="1"/>
  <c r="S116"/>
  <c r="T115"/>
  <c r="O63" l="1"/>
  <c r="P63" s="1"/>
  <c r="H65"/>
  <c r="I65" s="1"/>
  <c r="S117"/>
  <c r="T116"/>
  <c r="J65" l="1"/>
  <c r="K65"/>
  <c r="L65" s="1"/>
  <c r="M65" s="1"/>
  <c r="N65" s="1"/>
  <c r="S118"/>
  <c r="T117"/>
  <c r="O64" l="1"/>
  <c r="P64" s="1"/>
  <c r="H66"/>
  <c r="J66" s="1"/>
  <c r="S119"/>
  <c r="T118"/>
  <c r="K66" l="1"/>
  <c r="I66"/>
  <c r="S120"/>
  <c r="T119"/>
  <c r="L66" l="1"/>
  <c r="M66" s="1"/>
  <c r="N66" s="1"/>
  <c r="O65" s="1"/>
  <c r="P65" s="1"/>
  <c r="H67"/>
  <c r="I67" s="1"/>
  <c r="T120"/>
  <c r="S121"/>
  <c r="K67" l="1"/>
  <c r="L67" s="1"/>
  <c r="M67" s="1"/>
  <c r="N67" s="1"/>
  <c r="J67"/>
  <c r="S122"/>
  <c r="T121"/>
  <c r="O66" l="1"/>
  <c r="P66" s="1"/>
  <c r="H68"/>
  <c r="K68" s="1"/>
  <c r="T122"/>
  <c r="S123"/>
  <c r="I68" l="1"/>
  <c r="L68" s="1"/>
  <c r="M68" s="1"/>
  <c r="N68" s="1"/>
  <c r="J68"/>
  <c r="T123"/>
  <c r="S124"/>
  <c r="O67" l="1"/>
  <c r="P67" s="1"/>
  <c r="H69"/>
  <c r="K69" s="1"/>
  <c r="S125"/>
  <c r="T124"/>
  <c r="J69" l="1"/>
  <c r="I69"/>
  <c r="L69" s="1"/>
  <c r="M69" s="1"/>
  <c r="N69" s="1"/>
  <c r="T125"/>
  <c r="S126"/>
  <c r="H70" l="1"/>
  <c r="I70" s="1"/>
  <c r="O68"/>
  <c r="P68" s="1"/>
  <c r="K70"/>
  <c r="L70" s="1"/>
  <c r="M70" s="1"/>
  <c r="N70" s="1"/>
  <c r="T126"/>
  <c r="S127"/>
  <c r="J70" l="1"/>
  <c r="O69"/>
  <c r="P69" s="1"/>
  <c r="H71"/>
  <c r="T127"/>
  <c r="S128"/>
  <c r="K71" l="1"/>
  <c r="I71"/>
  <c r="J71"/>
  <c r="S129"/>
  <c r="T128"/>
  <c r="L71" l="1"/>
  <c r="M71" s="1"/>
  <c r="N71" s="1"/>
  <c r="H72"/>
  <c r="J72" s="1"/>
  <c r="T129"/>
  <c r="S130"/>
  <c r="I72" l="1"/>
  <c r="O70"/>
  <c r="P70" s="1"/>
  <c r="K72"/>
  <c r="L72" s="1"/>
  <c r="M72" s="1"/>
  <c r="N72" s="1"/>
  <c r="S131"/>
  <c r="T130"/>
  <c r="O71" l="1"/>
  <c r="P71" s="1"/>
  <c r="H73"/>
  <c r="S132"/>
  <c r="T131"/>
  <c r="K73" l="1"/>
  <c r="I73"/>
  <c r="J73"/>
  <c r="T132"/>
  <c r="S133"/>
  <c r="L73" l="1"/>
  <c r="M73" s="1"/>
  <c r="N73" s="1"/>
  <c r="H74"/>
  <c r="S134"/>
  <c r="T133"/>
  <c r="O72" l="1"/>
  <c r="P72" s="1"/>
  <c r="I74"/>
  <c r="J74"/>
  <c r="K74"/>
  <c r="L74" s="1"/>
  <c r="M74" s="1"/>
  <c r="N74" s="1"/>
  <c r="S135"/>
  <c r="T134"/>
  <c r="O73" l="1"/>
  <c r="P73" s="1"/>
  <c r="H75"/>
  <c r="T135"/>
  <c r="S136"/>
  <c r="K75" l="1"/>
  <c r="J75"/>
  <c r="I75"/>
  <c r="T136"/>
  <c r="S137"/>
  <c r="H76" l="1"/>
  <c r="J76" s="1"/>
  <c r="L75"/>
  <c r="M75" s="1"/>
  <c r="N75" s="1"/>
  <c r="I76"/>
  <c r="S138"/>
  <c r="T137"/>
  <c r="K76" l="1"/>
  <c r="H77" s="1"/>
  <c r="O74"/>
  <c r="P74" s="1"/>
  <c r="L76"/>
  <c r="M76" s="1"/>
  <c r="N76" s="1"/>
  <c r="T138"/>
  <c r="S139"/>
  <c r="O75" l="1"/>
  <c r="P75" s="1"/>
  <c r="K77"/>
  <c r="J77"/>
  <c r="I77"/>
  <c r="S140"/>
  <c r="T139"/>
  <c r="H78" l="1"/>
  <c r="J78" s="1"/>
  <c r="L77"/>
  <c r="M77" s="1"/>
  <c r="N77" s="1"/>
  <c r="I78"/>
  <c r="S141"/>
  <c r="T140"/>
  <c r="K78" l="1"/>
  <c r="H79" s="1"/>
  <c r="O76"/>
  <c r="P76" s="1"/>
  <c r="L78"/>
  <c r="M78" s="1"/>
  <c r="N78" s="1"/>
  <c r="S142"/>
  <c r="T141"/>
  <c r="O77" l="1"/>
  <c r="P77" s="1"/>
  <c r="I79"/>
  <c r="J79"/>
  <c r="K79"/>
  <c r="L79" s="1"/>
  <c r="M79" s="1"/>
  <c r="N79" s="1"/>
  <c r="T142"/>
  <c r="S143"/>
  <c r="O78" l="1"/>
  <c r="P78" s="1"/>
  <c r="H80"/>
  <c r="S144"/>
  <c r="T143"/>
  <c r="K80" l="1"/>
  <c r="J80"/>
  <c r="I80"/>
  <c r="S145"/>
  <c r="T144"/>
  <c r="H81" l="1"/>
  <c r="J81" s="1"/>
  <c r="L80"/>
  <c r="M80" s="1"/>
  <c r="N80" s="1"/>
  <c r="K81"/>
  <c r="T145"/>
  <c r="S146"/>
  <c r="I81" l="1"/>
  <c r="H82" s="1"/>
  <c r="I82" s="1"/>
  <c r="O79"/>
  <c r="P79" s="1"/>
  <c r="L81"/>
  <c r="M81" s="1"/>
  <c r="N81" s="1"/>
  <c r="T146"/>
  <c r="S147"/>
  <c r="J82" l="1"/>
  <c r="K82"/>
  <c r="O80"/>
  <c r="P80" s="1"/>
  <c r="L82"/>
  <c r="M82" s="1"/>
  <c r="N82" s="1"/>
  <c r="S148"/>
  <c r="T147"/>
  <c r="H83" l="1"/>
  <c r="J83" s="1"/>
  <c r="O81"/>
  <c r="P81" s="1"/>
  <c r="K83"/>
  <c r="S149"/>
  <c r="T148"/>
  <c r="I83" l="1"/>
  <c r="H84" s="1"/>
  <c r="L83"/>
  <c r="M83" s="1"/>
  <c r="N83" s="1"/>
  <c r="S150"/>
  <c r="T149"/>
  <c r="I84" l="1"/>
  <c r="J84"/>
  <c r="K84"/>
  <c r="H85" s="1"/>
  <c r="O82"/>
  <c r="P82" s="1"/>
  <c r="L84"/>
  <c r="M84" s="1"/>
  <c r="N84" s="1"/>
  <c r="S151"/>
  <c r="T150"/>
  <c r="O83" l="1"/>
  <c r="P83" s="1"/>
  <c r="J85"/>
  <c r="I85"/>
  <c r="K85"/>
  <c r="T151"/>
  <c r="S152"/>
  <c r="L85" l="1"/>
  <c r="M85" s="1"/>
  <c r="N85" s="1"/>
  <c r="O84" s="1"/>
  <c r="P84" s="1"/>
  <c r="H86"/>
  <c r="S153"/>
  <c r="T152"/>
  <c r="J86" l="1"/>
  <c r="K86"/>
  <c r="I86"/>
  <c r="T153"/>
  <c r="S154"/>
  <c r="H87" l="1"/>
  <c r="K87" s="1"/>
  <c r="L86"/>
  <c r="M86" s="1"/>
  <c r="N86" s="1"/>
  <c r="I87"/>
  <c r="T154"/>
  <c r="S155"/>
  <c r="L87" l="1"/>
  <c r="M87" s="1"/>
  <c r="N87" s="1"/>
  <c r="O85"/>
  <c r="P85" s="1"/>
  <c r="J87"/>
  <c r="H88" s="1"/>
  <c r="S156"/>
  <c r="T155"/>
  <c r="O86" l="1"/>
  <c r="P86" s="1"/>
  <c r="I88"/>
  <c r="K88"/>
  <c r="J88"/>
  <c r="T156"/>
  <c r="S157"/>
  <c r="L88" l="1"/>
  <c r="M88" s="1"/>
  <c r="N88" s="1"/>
  <c r="H89"/>
  <c r="S158"/>
  <c r="T157"/>
  <c r="O87" l="1"/>
  <c r="P87" s="1"/>
  <c r="J89"/>
  <c r="K89"/>
  <c r="I89"/>
  <c r="T158"/>
  <c r="S159"/>
  <c r="H90" l="1"/>
  <c r="I90" s="1"/>
  <c r="L89"/>
  <c r="M89" s="1"/>
  <c r="N89" s="1"/>
  <c r="S160"/>
  <c r="T159"/>
  <c r="O88" l="1"/>
  <c r="P88" s="1"/>
  <c r="K90"/>
  <c r="L90" s="1"/>
  <c r="M90" s="1"/>
  <c r="N90" s="1"/>
  <c r="J90"/>
  <c r="S161"/>
  <c r="T160"/>
  <c r="O89" l="1"/>
  <c r="P89" s="1"/>
  <c r="H91"/>
  <c r="J91" s="1"/>
  <c r="T161"/>
  <c r="S162"/>
  <c r="K91" l="1"/>
  <c r="I91"/>
  <c r="T162"/>
  <c r="S163"/>
  <c r="L91" l="1"/>
  <c r="M91" s="1"/>
  <c r="N91" s="1"/>
  <c r="O90" s="1"/>
  <c r="P90" s="1"/>
  <c r="H92"/>
  <c r="J92" s="1"/>
  <c r="S164"/>
  <c r="T163"/>
  <c r="K92" l="1"/>
  <c r="I92"/>
  <c r="T164"/>
  <c r="S165"/>
  <c r="L92" l="1"/>
  <c r="M92" s="1"/>
  <c r="N92" s="1"/>
  <c r="O91" s="1"/>
  <c r="P91" s="1"/>
  <c r="H93"/>
  <c r="I93" s="1"/>
  <c r="T165"/>
  <c r="S166"/>
  <c r="J93" l="1"/>
  <c r="K93"/>
  <c r="L93" s="1"/>
  <c r="M93" s="1"/>
  <c r="N93" s="1"/>
  <c r="O92" s="1"/>
  <c r="P92" s="1"/>
  <c r="T166"/>
  <c r="S167"/>
  <c r="H94" l="1"/>
  <c r="K94" s="1"/>
  <c r="S168"/>
  <c r="T167"/>
  <c r="I94" l="1"/>
  <c r="J94"/>
  <c r="T168"/>
  <c r="S169"/>
  <c r="H95" l="1"/>
  <c r="I95" s="1"/>
  <c r="L94"/>
  <c r="M94" s="1"/>
  <c r="N94" s="1"/>
  <c r="O93" s="1"/>
  <c r="P93" s="1"/>
  <c r="K95"/>
  <c r="S170"/>
  <c r="T169"/>
  <c r="J95" l="1"/>
  <c r="H96" s="1"/>
  <c r="K96" s="1"/>
  <c r="L95"/>
  <c r="M95" s="1"/>
  <c r="N95" s="1"/>
  <c r="O94" s="1"/>
  <c r="P94" s="1"/>
  <c r="S171"/>
  <c r="T170"/>
  <c r="I96" l="1"/>
  <c r="H97" s="1"/>
  <c r="I97" s="1"/>
  <c r="J96"/>
  <c r="L96"/>
  <c r="M96" s="1"/>
  <c r="N96" s="1"/>
  <c r="O95" s="1"/>
  <c r="P95" s="1"/>
  <c r="S172"/>
  <c r="T171"/>
  <c r="J97" l="1"/>
  <c r="K97"/>
  <c r="T172"/>
  <c r="S173"/>
  <c r="H98" l="1"/>
  <c r="K98" s="1"/>
  <c r="L97"/>
  <c r="M97" s="1"/>
  <c r="N97" s="1"/>
  <c r="S174"/>
  <c r="T173"/>
  <c r="I98" l="1"/>
  <c r="L98" s="1"/>
  <c r="M98" s="1"/>
  <c r="N98" s="1"/>
  <c r="O96"/>
  <c r="P96" s="1"/>
  <c r="J98"/>
  <c r="H99" s="1"/>
  <c r="S175"/>
  <c r="T174"/>
  <c r="O97" l="1"/>
  <c r="P97" s="1"/>
  <c r="K99"/>
  <c r="I99"/>
  <c r="J99"/>
  <c r="S176"/>
  <c r="T175"/>
  <c r="L99" l="1"/>
  <c r="M99" s="1"/>
  <c r="N99" s="1"/>
  <c r="O98" s="1"/>
  <c r="P98" s="1"/>
  <c r="H100"/>
  <c r="T176"/>
  <c r="S177"/>
  <c r="K100" l="1"/>
  <c r="J100"/>
  <c r="I100"/>
  <c r="S178"/>
  <c r="T177"/>
  <c r="H101" l="1"/>
  <c r="J101" s="1"/>
  <c r="L100"/>
  <c r="M100" s="1"/>
  <c r="N100" s="1"/>
  <c r="K101"/>
  <c r="S179"/>
  <c r="T178"/>
  <c r="O99" l="1"/>
  <c r="P99" s="1"/>
  <c r="I101"/>
  <c r="L101" s="1"/>
  <c r="M101" s="1"/>
  <c r="N101" s="1"/>
  <c r="T179"/>
  <c r="S180"/>
  <c r="O100" l="1"/>
  <c r="P100" s="1"/>
  <c r="H102"/>
  <c r="I102" s="1"/>
  <c r="T180"/>
  <c r="S181"/>
  <c r="K102" l="1"/>
  <c r="J102"/>
  <c r="L102"/>
  <c r="M102" s="1"/>
  <c r="N102" s="1"/>
  <c r="T181"/>
  <c r="S182"/>
  <c r="O101" l="1"/>
  <c r="P101" s="1"/>
  <c r="H103"/>
  <c r="K103" s="1"/>
  <c r="S183"/>
  <c r="T182"/>
  <c r="I103" l="1"/>
  <c r="J103"/>
  <c r="L103"/>
  <c r="M103" s="1"/>
  <c r="N103" s="1"/>
  <c r="T183"/>
  <c r="S184"/>
  <c r="H104" l="1"/>
  <c r="I104" s="1"/>
  <c r="O102"/>
  <c r="P102" s="1"/>
  <c r="J104"/>
  <c r="S185"/>
  <c r="T184"/>
  <c r="K104" l="1"/>
  <c r="L104" s="1"/>
  <c r="M104" s="1"/>
  <c r="N104" s="1"/>
  <c r="O103" s="1"/>
  <c r="P103" s="1"/>
  <c r="T185"/>
  <c r="S186"/>
  <c r="H105" l="1"/>
  <c r="T186"/>
  <c r="S187"/>
  <c r="J105" l="1"/>
  <c r="K105"/>
  <c r="I105"/>
  <c r="S188"/>
  <c r="T187"/>
  <c r="H106" l="1"/>
  <c r="J106" s="1"/>
  <c r="L105"/>
  <c r="M105" s="1"/>
  <c r="N105" s="1"/>
  <c r="O104" s="1"/>
  <c r="P104" s="1"/>
  <c r="S189"/>
  <c r="T188"/>
  <c r="K106" l="1"/>
  <c r="I106"/>
  <c r="T189"/>
  <c r="S190"/>
  <c r="L106" l="1"/>
  <c r="M106" s="1"/>
  <c r="N106" s="1"/>
  <c r="O105" s="1"/>
  <c r="P105" s="1"/>
  <c r="H107"/>
  <c r="K107" s="1"/>
  <c r="T190"/>
  <c r="S191"/>
  <c r="J107" l="1"/>
  <c r="I107"/>
  <c r="L107"/>
  <c r="M107" s="1"/>
  <c r="N107" s="1"/>
  <c r="O106" s="1"/>
  <c r="P106" s="1"/>
  <c r="S192"/>
  <c r="T191"/>
  <c r="H108" l="1"/>
  <c r="J108" s="1"/>
  <c r="S193"/>
  <c r="T192"/>
  <c r="K108" l="1"/>
  <c r="I108"/>
  <c r="L108"/>
  <c r="M108" s="1"/>
  <c r="N108" s="1"/>
  <c r="O107" s="1"/>
  <c r="P107" s="1"/>
  <c r="T193"/>
  <c r="S194"/>
  <c r="H109" l="1"/>
  <c r="K109" s="1"/>
  <c r="L109" s="1"/>
  <c r="M109" s="1"/>
  <c r="N109" s="1"/>
  <c r="O108" s="1"/>
  <c r="P108" s="1"/>
  <c r="S195"/>
  <c r="T194"/>
  <c r="J109" l="1"/>
  <c r="I109"/>
  <c r="H110" s="1"/>
  <c r="T195"/>
  <c r="S196"/>
  <c r="K110" l="1"/>
  <c r="L110" s="1"/>
  <c r="M110" s="1"/>
  <c r="N110" s="1"/>
  <c r="O109" s="1"/>
  <c r="P109" s="1"/>
  <c r="J110"/>
  <c r="I110"/>
  <c r="H111" s="1"/>
  <c r="S197"/>
  <c r="T196"/>
  <c r="I111" l="1"/>
  <c r="K111"/>
  <c r="J111"/>
  <c r="T197"/>
  <c r="S198"/>
  <c r="L111" l="1"/>
  <c r="M111" s="1"/>
  <c r="N111" s="1"/>
  <c r="O110" s="1"/>
  <c r="P110" s="1"/>
  <c r="H112"/>
  <c r="K112" s="1"/>
  <c r="T198"/>
  <c r="S199"/>
  <c r="J112" l="1"/>
  <c r="I112"/>
  <c r="L112"/>
  <c r="M112" s="1"/>
  <c r="N112" s="1"/>
  <c r="O111" s="1"/>
  <c r="P111" s="1"/>
  <c r="T199"/>
  <c r="S200"/>
  <c r="H113" l="1"/>
  <c r="I113" s="1"/>
  <c r="S201"/>
  <c r="T200"/>
  <c r="J113" l="1"/>
  <c r="K113"/>
  <c r="L113" s="1"/>
  <c r="M113" s="1"/>
  <c r="N113" s="1"/>
  <c r="O112" s="1"/>
  <c r="P112" s="1"/>
  <c r="T201"/>
  <c r="S202"/>
  <c r="H114" l="1"/>
  <c r="K114" s="1"/>
  <c r="S203"/>
  <c r="T202"/>
  <c r="I114" l="1"/>
  <c r="H115" s="1"/>
  <c r="K115" s="1"/>
  <c r="J114"/>
  <c r="T203"/>
  <c r="S204"/>
  <c r="L114" l="1"/>
  <c r="M114" s="1"/>
  <c r="N114" s="1"/>
  <c r="O113" s="1"/>
  <c r="P113" s="1"/>
  <c r="J115"/>
  <c r="I115"/>
  <c r="L115" s="1"/>
  <c r="M115" s="1"/>
  <c r="N115" s="1"/>
  <c r="O114" s="1"/>
  <c r="P114" s="1"/>
  <c r="S205"/>
  <c r="T204"/>
  <c r="H116" l="1"/>
  <c r="K116" s="1"/>
  <c r="S206"/>
  <c r="T205"/>
  <c r="J116" l="1"/>
  <c r="I116"/>
  <c r="S207"/>
  <c r="T206"/>
  <c r="H117" l="1"/>
  <c r="I117" s="1"/>
  <c r="L116"/>
  <c r="T207"/>
  <c r="S208"/>
  <c r="J117" l="1"/>
  <c r="K117"/>
  <c r="H118" s="1"/>
  <c r="I118" s="1"/>
  <c r="M116"/>
  <c r="N116" s="1"/>
  <c r="S209"/>
  <c r="T208"/>
  <c r="L117" l="1"/>
  <c r="M117" s="1"/>
  <c r="N117" s="1"/>
  <c r="K118"/>
  <c r="J118"/>
  <c r="O115"/>
  <c r="P115" s="1"/>
  <c r="S210"/>
  <c r="T209"/>
  <c r="H119" l="1"/>
  <c r="J119" s="1"/>
  <c r="L118"/>
  <c r="M118" s="1"/>
  <c r="N118" s="1"/>
  <c r="I119"/>
  <c r="O116"/>
  <c r="S211"/>
  <c r="T210"/>
  <c r="K119" l="1"/>
  <c r="L119" s="1"/>
  <c r="M119" s="1"/>
  <c r="N119" s="1"/>
  <c r="P116"/>
  <c r="O117"/>
  <c r="P117" s="1"/>
  <c r="S212"/>
  <c r="T211"/>
  <c r="H120" l="1"/>
  <c r="J120" s="1"/>
  <c r="O118"/>
  <c r="P118" s="1"/>
  <c r="T212"/>
  <c r="S213"/>
  <c r="K120" l="1"/>
  <c r="I120"/>
  <c r="L120"/>
  <c r="M120" s="1"/>
  <c r="N120" s="1"/>
  <c r="O119" s="1"/>
  <c r="P119" s="1"/>
  <c r="T213"/>
  <c r="S214"/>
  <c r="H121" l="1"/>
  <c r="J121" s="1"/>
  <c r="S215"/>
  <c r="T214"/>
  <c r="K121" l="1"/>
  <c r="L121" s="1"/>
  <c r="M121" s="1"/>
  <c r="N121" s="1"/>
  <c r="O120" s="1"/>
  <c r="P120" s="1"/>
  <c r="I121"/>
  <c r="S216"/>
  <c r="T215"/>
  <c r="H122" l="1"/>
  <c r="J122" s="1"/>
  <c r="S217"/>
  <c r="T216"/>
  <c r="K122" l="1"/>
  <c r="I122"/>
  <c r="L122"/>
  <c r="M122" s="1"/>
  <c r="N122" s="1"/>
  <c r="O121" s="1"/>
  <c r="P121" s="1"/>
  <c r="S218"/>
  <c r="T217"/>
  <c r="H123" l="1"/>
  <c r="I123" s="1"/>
  <c r="S219"/>
  <c r="T218"/>
  <c r="K123" l="1"/>
  <c r="L123" s="1"/>
  <c r="M123" s="1"/>
  <c r="N123" s="1"/>
  <c r="O122" s="1"/>
  <c r="P122" s="1"/>
  <c r="J123"/>
  <c r="H124"/>
  <c r="I124" s="1"/>
  <c r="S220"/>
  <c r="T219"/>
  <c r="J124" l="1"/>
  <c r="K124"/>
  <c r="L124" s="1"/>
  <c r="M124" s="1"/>
  <c r="N124" s="1"/>
  <c r="O123" s="1"/>
  <c r="P123" s="1"/>
  <c r="T220"/>
  <c r="S221"/>
  <c r="H125" l="1"/>
  <c r="K125" s="1"/>
  <c r="T221"/>
  <c r="S222"/>
  <c r="I125" l="1"/>
  <c r="J125"/>
  <c r="L125"/>
  <c r="M125" s="1"/>
  <c r="N125" s="1"/>
  <c r="T222"/>
  <c r="S223"/>
  <c r="H126" l="1"/>
  <c r="J126" s="1"/>
  <c r="O124"/>
  <c r="P124" s="1"/>
  <c r="I126"/>
  <c r="S224"/>
  <c r="T223"/>
  <c r="K126" l="1"/>
  <c r="L126" s="1"/>
  <c r="M126" s="1"/>
  <c r="N126" s="1"/>
  <c r="T224"/>
  <c r="S225"/>
  <c r="H127" l="1"/>
  <c r="K127" s="1"/>
  <c r="O125"/>
  <c r="P125" s="1"/>
  <c r="S226"/>
  <c r="T225"/>
  <c r="J127" l="1"/>
  <c r="I127"/>
  <c r="L127" s="1"/>
  <c r="M127" s="1"/>
  <c r="N127" s="1"/>
  <c r="O126" s="1"/>
  <c r="P126" s="1"/>
  <c r="T226"/>
  <c r="S227"/>
  <c r="H128" l="1"/>
  <c r="J128" s="1"/>
  <c r="T227"/>
  <c r="S228"/>
  <c r="I128" l="1"/>
  <c r="K128"/>
  <c r="T228"/>
  <c r="S229"/>
  <c r="L128" l="1"/>
  <c r="M128" s="1"/>
  <c r="N128" s="1"/>
  <c r="O127" s="1"/>
  <c r="P127" s="1"/>
  <c r="H129"/>
  <c r="I129" s="1"/>
  <c r="S230"/>
  <c r="T229"/>
  <c r="J129" l="1"/>
  <c r="K129"/>
  <c r="H130" s="1"/>
  <c r="I130" s="1"/>
  <c r="T230"/>
  <c r="S231"/>
  <c r="L129" l="1"/>
  <c r="M129" s="1"/>
  <c r="N129" s="1"/>
  <c r="O128" s="1"/>
  <c r="P128" s="1"/>
  <c r="J130"/>
  <c r="K130"/>
  <c r="L130" s="1"/>
  <c r="M130" s="1"/>
  <c r="N130" s="1"/>
  <c r="T231"/>
  <c r="S232"/>
  <c r="H131" l="1"/>
  <c r="K131" s="1"/>
  <c r="L131" s="1"/>
  <c r="M131" s="1"/>
  <c r="N131" s="1"/>
  <c r="O129"/>
  <c r="P129" s="1"/>
  <c r="J131"/>
  <c r="T232"/>
  <c r="S233"/>
  <c r="I131" l="1"/>
  <c r="H132" s="1"/>
  <c r="O130"/>
  <c r="P130" s="1"/>
  <c r="T233"/>
  <c r="S234"/>
  <c r="I132" l="1"/>
  <c r="J132"/>
  <c r="K132"/>
  <c r="L132" s="1"/>
  <c r="M132" s="1"/>
  <c r="N132" s="1"/>
  <c r="O131" s="1"/>
  <c r="P131" s="1"/>
  <c r="S235"/>
  <c r="T234"/>
  <c r="H133" l="1"/>
  <c r="T235"/>
  <c r="S236"/>
  <c r="K133" l="1"/>
  <c r="L133" s="1"/>
  <c r="M133" s="1"/>
  <c r="N133" s="1"/>
  <c r="O132" s="1"/>
  <c r="P132" s="1"/>
  <c r="J133"/>
  <c r="I133"/>
  <c r="H134" s="1"/>
  <c r="K134" s="1"/>
  <c r="T236"/>
  <c r="S237"/>
  <c r="I134" l="1"/>
  <c r="J134"/>
  <c r="L134"/>
  <c r="M134" s="1"/>
  <c r="N134" s="1"/>
  <c r="O133" s="1"/>
  <c r="P133" s="1"/>
  <c r="T237"/>
  <c r="S238"/>
  <c r="H135" l="1"/>
  <c r="I135" s="1"/>
  <c r="T238"/>
  <c r="S239"/>
  <c r="K135" l="1"/>
  <c r="L135" s="1"/>
  <c r="M135" s="1"/>
  <c r="N135" s="1"/>
  <c r="O134" s="1"/>
  <c r="P134" s="1"/>
  <c r="J135"/>
  <c r="H136"/>
  <c r="J136" s="1"/>
  <c r="T239"/>
  <c r="S240"/>
  <c r="K136" l="1"/>
  <c r="I136"/>
  <c r="T240"/>
  <c r="S241"/>
  <c r="H137" l="1"/>
  <c r="I137" s="1"/>
  <c r="L136"/>
  <c r="M136" s="1"/>
  <c r="N136" s="1"/>
  <c r="O135" s="1"/>
  <c r="P135" s="1"/>
  <c r="J137"/>
  <c r="T241"/>
  <c r="S242"/>
  <c r="K137" l="1"/>
  <c r="L137" s="1"/>
  <c r="M137" s="1"/>
  <c r="N137" s="1"/>
  <c r="O136" s="1"/>
  <c r="P136" s="1"/>
  <c r="T242"/>
  <c r="S243"/>
  <c r="H138" l="1"/>
  <c r="J138" s="1"/>
  <c r="S244"/>
  <c r="T243"/>
  <c r="K138" l="1"/>
  <c r="I138"/>
  <c r="L138"/>
  <c r="M138" s="1"/>
  <c r="N138" s="1"/>
  <c r="S245"/>
  <c r="T244"/>
  <c r="H139" l="1"/>
  <c r="J139" s="1"/>
  <c r="O137"/>
  <c r="P137" s="1"/>
  <c r="K139"/>
  <c r="L139" s="1"/>
  <c r="M139" s="1"/>
  <c r="N139" s="1"/>
  <c r="T245"/>
  <c r="S246"/>
  <c r="I139" l="1"/>
  <c r="O138"/>
  <c r="P138" s="1"/>
  <c r="H140"/>
  <c r="K140" s="1"/>
  <c r="T246"/>
  <c r="S247"/>
  <c r="I140" l="1"/>
  <c r="J140"/>
  <c r="L140"/>
  <c r="M140" s="1"/>
  <c r="N140" s="1"/>
  <c r="T247"/>
  <c r="S248"/>
  <c r="H141" l="1"/>
  <c r="I141" s="1"/>
  <c r="O139"/>
  <c r="P139" s="1"/>
  <c r="K141"/>
  <c r="S249"/>
  <c r="T248"/>
  <c r="L141" l="1"/>
  <c r="M141" s="1"/>
  <c r="N141" s="1"/>
  <c r="O140" s="1"/>
  <c r="P140" s="1"/>
  <c r="J141"/>
  <c r="H142" s="1"/>
  <c r="T249"/>
  <c r="S250"/>
  <c r="K142" l="1"/>
  <c r="J142"/>
  <c r="I142"/>
  <c r="L142" s="1"/>
  <c r="M142" s="1"/>
  <c r="N142" s="1"/>
  <c r="O141" s="1"/>
  <c r="P141" s="1"/>
  <c r="T250"/>
  <c r="S251"/>
  <c r="H143" l="1"/>
  <c r="S252"/>
  <c r="T251"/>
  <c r="K143" l="1"/>
  <c r="J143"/>
  <c r="I143"/>
  <c r="L143" s="1"/>
  <c r="M143" s="1"/>
  <c r="N143" s="1"/>
  <c r="O142" s="1"/>
  <c r="P142" s="1"/>
  <c r="T252"/>
  <c r="S253"/>
  <c r="H144" l="1"/>
  <c r="K144" s="1"/>
  <c r="S254"/>
  <c r="T253"/>
  <c r="I144" l="1"/>
  <c r="J144"/>
  <c r="T254"/>
  <c r="S255"/>
  <c r="H145" l="1"/>
  <c r="I145" s="1"/>
  <c r="L144"/>
  <c r="M144" s="1"/>
  <c r="N144" s="1"/>
  <c r="O143" s="1"/>
  <c r="P143" s="1"/>
  <c r="S256"/>
  <c r="T255"/>
  <c r="K145" l="1"/>
  <c r="J145"/>
  <c r="L145"/>
  <c r="M145" s="1"/>
  <c r="N145" s="1"/>
  <c r="O144" s="1"/>
  <c r="P144" s="1"/>
  <c r="S257"/>
  <c r="T256"/>
  <c r="H146" l="1"/>
  <c r="K146" s="1"/>
  <c r="S258"/>
  <c r="T257"/>
  <c r="I146" l="1"/>
  <c r="L146" s="1"/>
  <c r="M146" s="1"/>
  <c r="N146" s="1"/>
  <c r="O145" s="1"/>
  <c r="P145" s="1"/>
  <c r="J146"/>
  <c r="H147"/>
  <c r="J147" s="1"/>
  <c r="T258"/>
  <c r="S259"/>
  <c r="I147" l="1"/>
  <c r="K147"/>
  <c r="L147" s="1"/>
  <c r="M147" s="1"/>
  <c r="N147" s="1"/>
  <c r="O146" s="1"/>
  <c r="P146" s="1"/>
  <c r="S260"/>
  <c r="T259"/>
  <c r="H148" l="1"/>
  <c r="K148" s="1"/>
  <c r="T260"/>
  <c r="S261"/>
  <c r="I148" l="1"/>
  <c r="H149" s="1"/>
  <c r="K149" s="1"/>
  <c r="J148"/>
  <c r="J149"/>
  <c r="L148"/>
  <c r="M148" s="1"/>
  <c r="N148" s="1"/>
  <c r="O147" s="1"/>
  <c r="P147" s="1"/>
  <c r="I149"/>
  <c r="H150" s="1"/>
  <c r="I150" s="1"/>
  <c r="T261"/>
  <c r="S262"/>
  <c r="L149" l="1"/>
  <c r="M149" s="1"/>
  <c r="N149" s="1"/>
  <c r="O148" s="1"/>
  <c r="P148" s="1"/>
  <c r="J150"/>
  <c r="K150"/>
  <c r="L150" s="1"/>
  <c r="M150" s="1"/>
  <c r="N150" s="1"/>
  <c r="S263"/>
  <c r="T262"/>
  <c r="O149" l="1"/>
  <c r="P149" s="1"/>
  <c r="H151"/>
  <c r="S264"/>
  <c r="T263"/>
  <c r="J151" l="1"/>
  <c r="I151"/>
  <c r="K151"/>
  <c r="T264"/>
  <c r="S265"/>
  <c r="L151" l="1"/>
  <c r="M151" s="1"/>
  <c r="N151" s="1"/>
  <c r="O150" s="1"/>
  <c r="P150" s="1"/>
  <c r="H152"/>
  <c r="T265"/>
  <c r="S266"/>
  <c r="I152" l="1"/>
  <c r="K152"/>
  <c r="J152"/>
  <c r="T266"/>
  <c r="S267"/>
  <c r="L152" l="1"/>
  <c r="M152" s="1"/>
  <c r="N152" s="1"/>
  <c r="O151" s="1"/>
  <c r="P151" s="1"/>
  <c r="H153"/>
  <c r="S268"/>
  <c r="T267"/>
  <c r="K153" l="1"/>
  <c r="J153"/>
  <c r="I153"/>
  <c r="S269"/>
  <c r="T268"/>
  <c r="H154" l="1"/>
  <c r="J154" s="1"/>
  <c r="L153"/>
  <c r="M153" s="1"/>
  <c r="N153" s="1"/>
  <c r="O152" s="1"/>
  <c r="P152" s="1"/>
  <c r="K154"/>
  <c r="T269"/>
  <c r="S270"/>
  <c r="I154" l="1"/>
  <c r="L154" s="1"/>
  <c r="M154" s="1"/>
  <c r="N154" s="1"/>
  <c r="O153" s="1"/>
  <c r="P153" s="1"/>
  <c r="S271"/>
  <c r="T270"/>
  <c r="H155" l="1"/>
  <c r="J155" s="1"/>
  <c r="T271"/>
  <c r="S272"/>
  <c r="K155" l="1"/>
  <c r="I155"/>
  <c r="T272"/>
  <c r="S273"/>
  <c r="L155" l="1"/>
  <c r="M155" s="1"/>
  <c r="N155" s="1"/>
  <c r="O154" s="1"/>
  <c r="P154" s="1"/>
  <c r="H156"/>
  <c r="J156" s="1"/>
  <c r="T273"/>
  <c r="S274"/>
  <c r="I156" l="1"/>
  <c r="K156"/>
  <c r="L156" s="1"/>
  <c r="M156" s="1"/>
  <c r="N156" s="1"/>
  <c r="O155" s="1"/>
  <c r="P155" s="1"/>
  <c r="T274"/>
  <c r="S275"/>
  <c r="H157" l="1"/>
  <c r="K157" s="1"/>
  <c r="T275"/>
  <c r="S276"/>
  <c r="I157" l="1"/>
  <c r="L157" s="1"/>
  <c r="M157" s="1"/>
  <c r="N157" s="1"/>
  <c r="O156" s="1"/>
  <c r="P156" s="1"/>
  <c r="J157"/>
  <c r="S277"/>
  <c r="T276"/>
  <c r="H158" l="1"/>
  <c r="I158" s="1"/>
  <c r="T277"/>
  <c r="S278"/>
  <c r="K158" l="1"/>
  <c r="L158" s="1"/>
  <c r="M158" s="1"/>
  <c r="N158" s="1"/>
  <c r="O157" s="1"/>
  <c r="P157" s="1"/>
  <c r="J158"/>
  <c r="H159"/>
  <c r="K159" s="1"/>
  <c r="T278"/>
  <c r="S279"/>
  <c r="J159" l="1"/>
  <c r="I159"/>
  <c r="L159" s="1"/>
  <c r="M159" s="1"/>
  <c r="N159" s="1"/>
  <c r="O158" s="1"/>
  <c r="P158" s="1"/>
  <c r="S280"/>
  <c r="T279"/>
  <c r="H160" l="1"/>
  <c r="K160" s="1"/>
  <c r="S281"/>
  <c r="T280"/>
  <c r="J160" l="1"/>
  <c r="L160"/>
  <c r="M160" s="1"/>
  <c r="N160" s="1"/>
  <c r="O159" s="1"/>
  <c r="P159" s="1"/>
  <c r="I160"/>
  <c r="H161" s="1"/>
  <c r="I161" s="1"/>
  <c r="T281"/>
  <c r="S282"/>
  <c r="J161" l="1"/>
  <c r="K161"/>
  <c r="L161" s="1"/>
  <c r="M161" s="1"/>
  <c r="N161" s="1"/>
  <c r="O160" s="1"/>
  <c r="P160" s="1"/>
  <c r="T282"/>
  <c r="S283"/>
  <c r="H162" l="1"/>
  <c r="T283"/>
  <c r="S284"/>
  <c r="I162" l="1"/>
  <c r="J162"/>
  <c r="K162"/>
  <c r="L162" s="1"/>
  <c r="M162" s="1"/>
  <c r="N162" s="1"/>
  <c r="O161" s="1"/>
  <c r="P161" s="1"/>
  <c r="T284"/>
  <c r="S285"/>
  <c r="H163" l="1"/>
  <c r="T285"/>
  <c r="S286"/>
  <c r="I163" l="1"/>
  <c r="J163"/>
  <c r="K163"/>
  <c r="L163" s="1"/>
  <c r="M163" s="1"/>
  <c r="N163" s="1"/>
  <c r="O162" s="1"/>
  <c r="P162" s="1"/>
  <c r="T286"/>
  <c r="S287"/>
  <c r="H164" l="1"/>
  <c r="T287"/>
  <c r="S288"/>
  <c r="K164" l="1"/>
  <c r="L164" s="1"/>
  <c r="M164" s="1"/>
  <c r="N164" s="1"/>
  <c r="O163" s="1"/>
  <c r="P163" s="1"/>
  <c r="I164"/>
  <c r="J164"/>
  <c r="T288"/>
  <c r="S289"/>
  <c r="H165" l="1"/>
  <c r="T289"/>
  <c r="S290"/>
  <c r="I165" l="1"/>
  <c r="K165"/>
  <c r="L165" s="1"/>
  <c r="M165" s="1"/>
  <c r="N165" s="1"/>
  <c r="O164" s="1"/>
  <c r="P164" s="1"/>
  <c r="J165"/>
  <c r="T290"/>
  <c r="S291"/>
  <c r="H166" l="1"/>
  <c r="K166" s="1"/>
  <c r="L166" s="1"/>
  <c r="M166" s="1"/>
  <c r="N166" s="1"/>
  <c r="O165" s="1"/>
  <c r="P165" s="1"/>
  <c r="T291"/>
  <c r="S292"/>
  <c r="J166" l="1"/>
  <c r="I166"/>
  <c r="H167" s="1"/>
  <c r="J167" s="1"/>
  <c r="S293"/>
  <c r="T292"/>
  <c r="I167" l="1"/>
  <c r="K167"/>
  <c r="L167" s="1"/>
  <c r="M167" s="1"/>
  <c r="N167" s="1"/>
  <c r="O166" s="1"/>
  <c r="P166" s="1"/>
  <c r="H168"/>
  <c r="I168" s="1"/>
  <c r="S294"/>
  <c r="T293"/>
  <c r="J168" l="1"/>
  <c r="K168"/>
  <c r="L168" s="1"/>
  <c r="M168" s="1"/>
  <c r="N168" s="1"/>
  <c r="O167" s="1"/>
  <c r="P167" s="1"/>
  <c r="S295"/>
  <c r="T294"/>
  <c r="H169" l="1"/>
  <c r="I169" s="1"/>
  <c r="T295"/>
  <c r="S296"/>
  <c r="J169" l="1"/>
  <c r="K169"/>
  <c r="L169" s="1"/>
  <c r="M169" s="1"/>
  <c r="N169" s="1"/>
  <c r="O168" s="1"/>
  <c r="P168" s="1"/>
  <c r="T296"/>
  <c r="S297"/>
  <c r="H170" l="1"/>
  <c r="T297"/>
  <c r="S298"/>
  <c r="I170" l="1"/>
  <c r="J170"/>
  <c r="K170"/>
  <c r="L170" s="1"/>
  <c r="M170" s="1"/>
  <c r="N170" s="1"/>
  <c r="O169" s="1"/>
  <c r="P169" s="1"/>
  <c r="T298"/>
  <c r="S299"/>
  <c r="H171" l="1"/>
  <c r="T299"/>
  <c r="S300"/>
  <c r="K171" l="1"/>
  <c r="J171"/>
  <c r="I171"/>
  <c r="T300"/>
  <c r="S301"/>
  <c r="L171" l="1"/>
  <c r="M171" s="1"/>
  <c r="N171" s="1"/>
  <c r="O170" s="1"/>
  <c r="P170" s="1"/>
  <c r="H172"/>
  <c r="T301"/>
  <c r="S302"/>
  <c r="J172" l="1"/>
  <c r="I172"/>
  <c r="K172"/>
  <c r="L172" s="1"/>
  <c r="M172" s="1"/>
  <c r="N172" s="1"/>
  <c r="O171" s="1"/>
  <c r="P171" s="1"/>
  <c r="T302"/>
  <c r="S303"/>
  <c r="H173" l="1"/>
  <c r="T303"/>
  <c r="S304"/>
  <c r="J173" l="1"/>
  <c r="I173"/>
  <c r="K173"/>
  <c r="L173" s="1"/>
  <c r="M173" s="1"/>
  <c r="N173" s="1"/>
  <c r="O172" s="1"/>
  <c r="P172" s="1"/>
  <c r="T304"/>
  <c r="S305"/>
  <c r="H174" l="1"/>
  <c r="K174" s="1"/>
  <c r="L174" s="1"/>
  <c r="M174" s="1"/>
  <c r="N174" s="1"/>
  <c r="O173" s="1"/>
  <c r="P173" s="1"/>
  <c r="T305"/>
  <c r="S306"/>
  <c r="I174" l="1"/>
  <c r="J174"/>
  <c r="T306"/>
  <c r="S307"/>
  <c r="H175" l="1"/>
  <c r="I175" s="1"/>
  <c r="T307"/>
  <c r="S308"/>
  <c r="K175" l="1"/>
  <c r="L175" s="1"/>
  <c r="M175" s="1"/>
  <c r="N175" s="1"/>
  <c r="O174" s="1"/>
  <c r="P174" s="1"/>
  <c r="J175"/>
  <c r="H176"/>
  <c r="I176" s="1"/>
  <c r="T308"/>
  <c r="S309"/>
  <c r="K176" l="1"/>
  <c r="L176" s="1"/>
  <c r="M176" s="1"/>
  <c r="N176" s="1"/>
  <c r="O175" s="1"/>
  <c r="P175" s="1"/>
  <c r="J176"/>
  <c r="T309"/>
  <c r="S310"/>
  <c r="H177" l="1"/>
  <c r="T310"/>
  <c r="S311"/>
  <c r="I177" l="1"/>
  <c r="H178" s="1"/>
  <c r="J178" s="1"/>
  <c r="K177"/>
  <c r="L177" s="1"/>
  <c r="M177" s="1"/>
  <c r="N177" s="1"/>
  <c r="O176" s="1"/>
  <c r="P176" s="1"/>
  <c r="J177"/>
  <c r="T311"/>
  <c r="S312"/>
  <c r="I178" l="1"/>
  <c r="K178"/>
  <c r="L178" s="1"/>
  <c r="M178" s="1"/>
  <c r="N178" s="1"/>
  <c r="O177" s="1"/>
  <c r="P177" s="1"/>
  <c r="T312"/>
  <c r="S313"/>
  <c r="H179" l="1"/>
  <c r="I179" s="1"/>
  <c r="T313"/>
  <c r="S314"/>
  <c r="J179" l="1"/>
  <c r="K179"/>
  <c r="L179" s="1"/>
  <c r="M179" s="1"/>
  <c r="N179" s="1"/>
  <c r="O178" s="1"/>
  <c r="P178" s="1"/>
  <c r="T314"/>
  <c r="S315"/>
  <c r="H180" l="1"/>
  <c r="K180" s="1"/>
  <c r="L180" s="1"/>
  <c r="M180" s="1"/>
  <c r="N180" s="1"/>
  <c r="O179" s="1"/>
  <c r="P179" s="1"/>
  <c r="T315"/>
  <c r="S316"/>
  <c r="I180" l="1"/>
  <c r="H181" s="1"/>
  <c r="J180"/>
  <c r="T316"/>
  <c r="S317"/>
  <c r="J181" l="1"/>
  <c r="I181"/>
  <c r="K181"/>
  <c r="L181" s="1"/>
  <c r="M181" s="1"/>
  <c r="N181" s="1"/>
  <c r="O180" s="1"/>
  <c r="P180" s="1"/>
  <c r="S318"/>
  <c r="T317"/>
  <c r="H182" l="1"/>
  <c r="T318"/>
  <c r="S319"/>
  <c r="I182" l="1"/>
  <c r="K182"/>
  <c r="L182" s="1"/>
  <c r="M182" s="1"/>
  <c r="N182" s="1"/>
  <c r="O181" s="1"/>
  <c r="P181" s="1"/>
  <c r="J182"/>
  <c r="T319"/>
  <c r="S320"/>
  <c r="H183" l="1"/>
  <c r="K183" s="1"/>
  <c r="L183" s="1"/>
  <c r="M183" s="1"/>
  <c r="N183" s="1"/>
  <c r="O182" s="1"/>
  <c r="P182" s="1"/>
  <c r="T320"/>
  <c r="S321"/>
  <c r="I183" l="1"/>
  <c r="H184" s="1"/>
  <c r="K184" s="1"/>
  <c r="L184" s="1"/>
  <c r="M184" s="1"/>
  <c r="N184" s="1"/>
  <c r="J183"/>
  <c r="T321"/>
  <c r="S322"/>
  <c r="I184" l="1"/>
  <c r="J184"/>
  <c r="H185"/>
  <c r="I185" s="1"/>
  <c r="O183"/>
  <c r="P183" s="1"/>
  <c r="T322"/>
  <c r="S323"/>
  <c r="K185" l="1"/>
  <c r="J185"/>
  <c r="L185"/>
  <c r="M185" s="1"/>
  <c r="N185" s="1"/>
  <c r="O184" s="1"/>
  <c r="P184" s="1"/>
  <c r="T323"/>
  <c r="S324"/>
  <c r="H186" l="1"/>
  <c r="K186" s="1"/>
  <c r="T324"/>
  <c r="S325"/>
  <c r="J186" l="1"/>
  <c r="I186"/>
  <c r="H187" s="1"/>
  <c r="S326"/>
  <c r="T325"/>
  <c r="L186" l="1"/>
  <c r="M186" s="1"/>
  <c r="N186" s="1"/>
  <c r="O185" s="1"/>
  <c r="P185" s="1"/>
  <c r="J187"/>
  <c r="I187"/>
  <c r="K187"/>
  <c r="L187" s="1"/>
  <c r="M187" s="1"/>
  <c r="N187" s="1"/>
  <c r="O186" s="1"/>
  <c r="P186" s="1"/>
  <c r="S327"/>
  <c r="T326"/>
  <c r="H188" l="1"/>
  <c r="K188" s="1"/>
  <c r="T327"/>
  <c r="S328"/>
  <c r="I188" l="1"/>
  <c r="H189" s="1"/>
  <c r="J188"/>
  <c r="L188"/>
  <c r="M188" s="1"/>
  <c r="N188" s="1"/>
  <c r="O187" s="1"/>
  <c r="P187" s="1"/>
  <c r="T328"/>
  <c r="S329"/>
  <c r="I189" l="1"/>
  <c r="J189"/>
  <c r="K189"/>
  <c r="L189" s="1"/>
  <c r="M189" s="1"/>
  <c r="N189" s="1"/>
  <c r="S330"/>
  <c r="T329"/>
  <c r="O188" l="1"/>
  <c r="P188" s="1"/>
  <c r="H190"/>
  <c r="T330"/>
  <c r="S331"/>
  <c r="I190" l="1"/>
  <c r="K190"/>
  <c r="J190"/>
  <c r="S332"/>
  <c r="T331"/>
  <c r="H191" l="1"/>
  <c r="K191" s="1"/>
  <c r="L190"/>
  <c r="M190" s="1"/>
  <c r="N190" s="1"/>
  <c r="O189" s="1"/>
  <c r="P189" s="1"/>
  <c r="J191"/>
  <c r="T332"/>
  <c r="S333"/>
  <c r="I191" l="1"/>
  <c r="H192" s="1"/>
  <c r="J192" s="1"/>
  <c r="T333"/>
  <c r="S334"/>
  <c r="L191" l="1"/>
  <c r="M191" s="1"/>
  <c r="N191" s="1"/>
  <c r="O190" s="1"/>
  <c r="P190" s="1"/>
  <c r="I192"/>
  <c r="K192"/>
  <c r="T334"/>
  <c r="S335"/>
  <c r="L192" l="1"/>
  <c r="M192" s="1"/>
  <c r="N192" s="1"/>
  <c r="O191" s="1"/>
  <c r="P191" s="1"/>
  <c r="H193"/>
  <c r="K193" s="1"/>
  <c r="T335"/>
  <c r="S336"/>
  <c r="I193" l="1"/>
  <c r="L193" s="1"/>
  <c r="M193" s="1"/>
  <c r="N193" s="1"/>
  <c r="O192" s="1"/>
  <c r="P192" s="1"/>
  <c r="J193"/>
  <c r="T336"/>
  <c r="S337"/>
  <c r="H194" l="1"/>
  <c r="I194" s="1"/>
  <c r="S338"/>
  <c r="T337"/>
  <c r="K194" l="1"/>
  <c r="L194" s="1"/>
  <c r="M194" s="1"/>
  <c r="N194" s="1"/>
  <c r="O193" s="1"/>
  <c r="P193" s="1"/>
  <c r="J194"/>
  <c r="T338"/>
  <c r="S339"/>
  <c r="H195" l="1"/>
  <c r="K195" s="1"/>
  <c r="S340"/>
  <c r="T339"/>
  <c r="J195" l="1"/>
  <c r="I195"/>
  <c r="L195" s="1"/>
  <c r="M195" s="1"/>
  <c r="N195" s="1"/>
  <c r="O194" s="1"/>
  <c r="P194" s="1"/>
  <c r="T340"/>
  <c r="S341"/>
  <c r="H196" l="1"/>
  <c r="K196" s="1"/>
  <c r="T341"/>
  <c r="S342"/>
  <c r="J196" l="1"/>
  <c r="I196"/>
  <c r="T342"/>
  <c r="S343"/>
  <c r="H197" l="1"/>
  <c r="K197" s="1"/>
  <c r="L196"/>
  <c r="M196" s="1"/>
  <c r="N196" s="1"/>
  <c r="O195" s="1"/>
  <c r="P195" s="1"/>
  <c r="J197"/>
  <c r="S344"/>
  <c r="T343"/>
  <c r="I197" l="1"/>
  <c r="L197" s="1"/>
  <c r="M197" s="1"/>
  <c r="N197" s="1"/>
  <c r="O196" s="1"/>
  <c r="P196" s="1"/>
  <c r="T344"/>
  <c r="S345"/>
  <c r="H198" l="1"/>
  <c r="J198" s="1"/>
  <c r="T345"/>
  <c r="S346"/>
  <c r="K198" l="1"/>
  <c r="I198"/>
  <c r="T346"/>
  <c r="S347"/>
  <c r="L198" l="1"/>
  <c r="M198" s="1"/>
  <c r="N198" s="1"/>
  <c r="O197" s="1"/>
  <c r="P197" s="1"/>
  <c r="H199"/>
  <c r="K199" s="1"/>
  <c r="S348"/>
  <c r="T347"/>
  <c r="I199" l="1"/>
  <c r="L199" s="1"/>
  <c r="M199" s="1"/>
  <c r="N199" s="1"/>
  <c r="O198" s="1"/>
  <c r="P198" s="1"/>
  <c r="J199"/>
  <c r="T348"/>
  <c r="S349"/>
  <c r="H200" l="1"/>
  <c r="J200" s="1"/>
  <c r="S350"/>
  <c r="T349"/>
  <c r="K200" l="1"/>
  <c r="I200"/>
  <c r="L200"/>
  <c r="M200" s="1"/>
  <c r="N200" s="1"/>
  <c r="O199" s="1"/>
  <c r="P199" s="1"/>
  <c r="T350"/>
  <c r="S351"/>
  <c r="H201" l="1"/>
  <c r="J201" s="1"/>
  <c r="T351"/>
  <c r="S352"/>
  <c r="K201" l="1"/>
  <c r="I201"/>
  <c r="L201"/>
  <c r="M201" s="1"/>
  <c r="N201" s="1"/>
  <c r="O200" s="1"/>
  <c r="P200" s="1"/>
  <c r="T352"/>
  <c r="S353"/>
  <c r="H202" l="1"/>
  <c r="K202" s="1"/>
  <c r="S354"/>
  <c r="T353"/>
  <c r="I202" l="1"/>
  <c r="L202" s="1"/>
  <c r="M202" s="1"/>
  <c r="N202" s="1"/>
  <c r="O201" s="1"/>
  <c r="P201" s="1"/>
  <c r="J202"/>
  <c r="S355"/>
  <c r="T354"/>
  <c r="H203" l="1"/>
  <c r="K203" s="1"/>
  <c r="T355"/>
  <c r="S356"/>
  <c r="J203" l="1"/>
  <c r="I203"/>
  <c r="H204" s="1"/>
  <c r="J204" s="1"/>
  <c r="L203"/>
  <c r="M203" s="1"/>
  <c r="N203" s="1"/>
  <c r="O202" s="1"/>
  <c r="P202" s="1"/>
  <c r="T356"/>
  <c r="S357"/>
  <c r="I204" l="1"/>
  <c r="K204"/>
  <c r="S358"/>
  <c r="T357"/>
  <c r="L204" l="1"/>
  <c r="M204" s="1"/>
  <c r="N204" s="1"/>
  <c r="O203" s="1"/>
  <c r="P203" s="1"/>
  <c r="H205"/>
  <c r="T358"/>
  <c r="S359"/>
  <c r="J205" l="1"/>
  <c r="I205"/>
  <c r="K205"/>
  <c r="L205" s="1"/>
  <c r="M205" s="1"/>
  <c r="N205" s="1"/>
  <c r="O204" s="1"/>
  <c r="P204" s="1"/>
  <c r="S360"/>
  <c r="T359"/>
  <c r="H206" l="1"/>
  <c r="T360"/>
  <c r="S361"/>
  <c r="J206" l="1"/>
  <c r="I206"/>
  <c r="K206"/>
  <c r="T361"/>
  <c r="S362"/>
  <c r="L206" l="1"/>
  <c r="M206" s="1"/>
  <c r="N206" s="1"/>
  <c r="O205" s="1"/>
  <c r="P205" s="1"/>
  <c r="H207"/>
  <c r="T362"/>
  <c r="S363"/>
  <c r="I207" l="1"/>
  <c r="K207"/>
  <c r="J207"/>
  <c r="S364"/>
  <c r="T363"/>
  <c r="L207" l="1"/>
  <c r="M207" s="1"/>
  <c r="N207" s="1"/>
  <c r="O206" s="1"/>
  <c r="P206" s="1"/>
  <c r="H208"/>
  <c r="T364"/>
  <c r="S365"/>
  <c r="J208" l="1"/>
  <c r="K208"/>
  <c r="I208"/>
  <c r="T365"/>
  <c r="S366"/>
  <c r="H209" l="1"/>
  <c r="K209" s="1"/>
  <c r="L208"/>
  <c r="M208" s="1"/>
  <c r="N208" s="1"/>
  <c r="O207" s="1"/>
  <c r="P207" s="1"/>
  <c r="S367"/>
  <c r="T366"/>
  <c r="J209" l="1"/>
  <c r="I209"/>
  <c r="L209"/>
  <c r="M209" s="1"/>
  <c r="N209" s="1"/>
  <c r="O208" s="1"/>
  <c r="P208" s="1"/>
  <c r="T367"/>
  <c r="S368"/>
  <c r="H210" l="1"/>
  <c r="S369"/>
  <c r="T368"/>
  <c r="J210" l="1"/>
  <c r="K210"/>
  <c r="I210"/>
  <c r="T369"/>
  <c r="S370"/>
  <c r="L210" l="1"/>
  <c r="M210" s="1"/>
  <c r="N210" s="1"/>
  <c r="O209" s="1"/>
  <c r="P209" s="1"/>
  <c r="H211"/>
  <c r="K211" s="1"/>
  <c r="S371"/>
  <c r="T370"/>
  <c r="J211" l="1"/>
  <c r="I211"/>
  <c r="T371"/>
  <c r="S372"/>
  <c r="L211" l="1"/>
  <c r="M211" s="1"/>
  <c r="N211" s="1"/>
  <c r="O210" s="1"/>
  <c r="P210" s="1"/>
  <c r="H212"/>
  <c r="T372"/>
  <c r="S373"/>
  <c r="K212" l="1"/>
  <c r="J212"/>
  <c r="I212"/>
  <c r="H213" s="1"/>
  <c r="T373"/>
  <c r="S374"/>
  <c r="I213" l="1"/>
  <c r="J213"/>
  <c r="K213"/>
  <c r="L212"/>
  <c r="M212" s="1"/>
  <c r="N212" s="1"/>
  <c r="O211" s="1"/>
  <c r="P211" s="1"/>
  <c r="T374"/>
  <c r="S375"/>
  <c r="H214" l="1"/>
  <c r="L213"/>
  <c r="M213" s="1"/>
  <c r="N213" s="1"/>
  <c r="O212" s="1"/>
  <c r="P212" s="1"/>
  <c r="T375"/>
  <c r="S376"/>
  <c r="I214" l="1"/>
  <c r="J214"/>
  <c r="K214"/>
  <c r="L214" s="1"/>
  <c r="M214" s="1"/>
  <c r="N214" s="1"/>
  <c r="O213" s="1"/>
  <c r="P213" s="1"/>
  <c r="S377"/>
  <c r="T376"/>
  <c r="H215" l="1"/>
  <c r="T377"/>
  <c r="S378"/>
  <c r="J215" l="1"/>
  <c r="I215"/>
  <c r="K215"/>
  <c r="S379"/>
  <c r="T378"/>
  <c r="L215" l="1"/>
  <c r="M215" s="1"/>
  <c r="N215" s="1"/>
  <c r="O214" s="1"/>
  <c r="P214" s="1"/>
  <c r="H216"/>
  <c r="T379"/>
  <c r="S380"/>
  <c r="I216" l="1"/>
  <c r="J216"/>
  <c r="K216"/>
  <c r="L216" s="1"/>
  <c r="M216" s="1"/>
  <c r="N216" s="1"/>
  <c r="O215" s="1"/>
  <c r="P215" s="1"/>
  <c r="T380"/>
  <c r="S381"/>
  <c r="H217" l="1"/>
  <c r="T381"/>
  <c r="S382"/>
  <c r="I217" l="1"/>
  <c r="J217"/>
  <c r="K217"/>
  <c r="L217" s="1"/>
  <c r="M217" s="1"/>
  <c r="N217" s="1"/>
  <c r="O216" s="1"/>
  <c r="P216" s="1"/>
  <c r="T382"/>
  <c r="S383"/>
  <c r="H218" l="1"/>
  <c r="T383"/>
  <c r="S384"/>
  <c r="I218" l="1"/>
  <c r="J218"/>
  <c r="K218"/>
  <c r="L218" s="1"/>
  <c r="M218" s="1"/>
  <c r="N218" s="1"/>
  <c r="O217" s="1"/>
  <c r="P217" s="1"/>
  <c r="T384"/>
  <c r="S385"/>
  <c r="H219" l="1"/>
  <c r="S386"/>
  <c r="T385"/>
  <c r="J219" l="1"/>
  <c r="I219"/>
  <c r="K219"/>
  <c r="T386"/>
  <c r="S387"/>
  <c r="L219" l="1"/>
  <c r="M219" s="1"/>
  <c r="N219" s="1"/>
  <c r="O218" s="1"/>
  <c r="P218" s="1"/>
  <c r="H220"/>
  <c r="S388"/>
  <c r="T387"/>
  <c r="I220" l="1"/>
  <c r="J220"/>
  <c r="K220"/>
  <c r="L220" s="1"/>
  <c r="M220" s="1"/>
  <c r="N220" s="1"/>
  <c r="O219" s="1"/>
  <c r="P219" s="1"/>
  <c r="T388"/>
  <c r="S389"/>
  <c r="H221" l="1"/>
  <c r="S390"/>
  <c r="T389"/>
  <c r="J221" l="1"/>
  <c r="I221"/>
  <c r="K221"/>
  <c r="S391"/>
  <c r="T390"/>
  <c r="L221" l="1"/>
  <c r="M221" s="1"/>
  <c r="N221" s="1"/>
  <c r="O220" s="1"/>
  <c r="P220" s="1"/>
  <c r="H222"/>
  <c r="S392"/>
  <c r="T391"/>
  <c r="I222" l="1"/>
  <c r="J222"/>
  <c r="K222"/>
  <c r="L222" s="1"/>
  <c r="M222" s="1"/>
  <c r="N222" s="1"/>
  <c r="O221" s="1"/>
  <c r="P221" s="1"/>
  <c r="T392"/>
  <c r="S393"/>
  <c r="H223" l="1"/>
  <c r="T393"/>
  <c r="S394"/>
  <c r="I223" l="1"/>
  <c r="J223"/>
  <c r="K223"/>
  <c r="L223" s="1"/>
  <c r="M223" s="1"/>
  <c r="N223" s="1"/>
  <c r="O222" s="1"/>
  <c r="P222" s="1"/>
  <c r="T394"/>
  <c r="S395"/>
  <c r="H224" l="1"/>
  <c r="T395"/>
  <c r="S396"/>
  <c r="K224" l="1"/>
  <c r="I224"/>
  <c r="J224"/>
  <c r="T396"/>
  <c r="S397"/>
  <c r="L224" l="1"/>
  <c r="M224" s="1"/>
  <c r="N224" s="1"/>
  <c r="O223" s="1"/>
  <c r="P223" s="1"/>
  <c r="H225"/>
  <c r="S398"/>
  <c r="T397"/>
  <c r="K225" l="1"/>
  <c r="J225"/>
  <c r="I225"/>
  <c r="T398"/>
  <c r="S399"/>
  <c r="H226" l="1"/>
  <c r="I226" s="1"/>
  <c r="L225"/>
  <c r="M225" s="1"/>
  <c r="N225" s="1"/>
  <c r="O224" s="1"/>
  <c r="P224" s="1"/>
  <c r="T399"/>
  <c r="S400"/>
  <c r="K226" l="1"/>
  <c r="H227" s="1"/>
  <c r="J226"/>
  <c r="T400"/>
  <c r="S401"/>
  <c r="J227" l="1"/>
  <c r="K227"/>
  <c r="I227"/>
  <c r="L226"/>
  <c r="M226" s="1"/>
  <c r="N226" s="1"/>
  <c r="O225" s="1"/>
  <c r="P225" s="1"/>
  <c r="T401"/>
  <c r="S402"/>
  <c r="L227" l="1"/>
  <c r="M227" s="1"/>
  <c r="N227" s="1"/>
  <c r="O226" s="1"/>
  <c r="P226" s="1"/>
  <c r="H228"/>
  <c r="T402"/>
  <c r="S403"/>
  <c r="J228" l="1"/>
  <c r="I228"/>
  <c r="K228"/>
  <c r="T403"/>
  <c r="S404"/>
  <c r="H229" l="1"/>
  <c r="L228"/>
  <c r="M228" s="1"/>
  <c r="N228" s="1"/>
  <c r="O227" s="1"/>
  <c r="P227" s="1"/>
  <c r="S405"/>
  <c r="T404"/>
  <c r="K229" l="1"/>
  <c r="L229" s="1"/>
  <c r="M229" s="1"/>
  <c r="N229" s="1"/>
  <c r="O228" s="1"/>
  <c r="P228" s="1"/>
  <c r="J229"/>
  <c r="I229"/>
  <c r="H230" s="1"/>
  <c r="I230" s="1"/>
  <c r="S406"/>
  <c r="T405"/>
  <c r="K230" l="1"/>
  <c r="L230" s="1"/>
  <c r="M230" s="1"/>
  <c r="N230" s="1"/>
  <c r="O229" s="1"/>
  <c r="P229" s="1"/>
  <c r="J230"/>
  <c r="T406"/>
  <c r="S407"/>
  <c r="H231" l="1"/>
  <c r="K231" s="1"/>
  <c r="T407"/>
  <c r="S408"/>
  <c r="I231" l="1"/>
  <c r="H232" s="1"/>
  <c r="I232" s="1"/>
  <c r="J231"/>
  <c r="L231"/>
  <c r="M231" s="1"/>
  <c r="N231" s="1"/>
  <c r="O230" s="1"/>
  <c r="P230" s="1"/>
  <c r="T408"/>
  <c r="S409"/>
  <c r="J232" l="1"/>
  <c r="K232"/>
  <c r="L232"/>
  <c r="M232" s="1"/>
  <c r="N232" s="1"/>
  <c r="O231" s="1"/>
  <c r="P231" s="1"/>
  <c r="T409"/>
  <c r="S410"/>
  <c r="H233" l="1"/>
  <c r="J233" s="1"/>
  <c r="T410"/>
  <c r="S411"/>
  <c r="K233" l="1"/>
  <c r="I233"/>
  <c r="S412"/>
  <c r="T411"/>
  <c r="L233" l="1"/>
  <c r="M233" s="1"/>
  <c r="N233" s="1"/>
  <c r="O232" s="1"/>
  <c r="P232" s="1"/>
  <c r="H234"/>
  <c r="K234" s="1"/>
  <c r="T412"/>
  <c r="S413"/>
  <c r="L234" l="1"/>
  <c r="M234" s="1"/>
  <c r="N234" s="1"/>
  <c r="O233" s="1"/>
  <c r="P233" s="1"/>
  <c r="J234"/>
  <c r="I234"/>
  <c r="H235" s="1"/>
  <c r="J235" s="1"/>
  <c r="S414"/>
  <c r="T413"/>
  <c r="I235" l="1"/>
  <c r="K235"/>
  <c r="L235" s="1"/>
  <c r="M235" s="1"/>
  <c r="N235" s="1"/>
  <c r="O234" s="1"/>
  <c r="P234" s="1"/>
  <c r="T414"/>
  <c r="S415"/>
  <c r="H236" l="1"/>
  <c r="K236" s="1"/>
  <c r="T415"/>
  <c r="S416"/>
  <c r="I236" l="1"/>
  <c r="H237" s="1"/>
  <c r="J236"/>
  <c r="L236"/>
  <c r="M236" s="1"/>
  <c r="N236" s="1"/>
  <c r="O235" s="1"/>
  <c r="P235" s="1"/>
  <c r="S417"/>
  <c r="T416"/>
  <c r="K237" l="1"/>
  <c r="L237" s="1"/>
  <c r="M237" s="1"/>
  <c r="N237" s="1"/>
  <c r="O236" s="1"/>
  <c r="P236" s="1"/>
  <c r="I237"/>
  <c r="J237"/>
  <c r="T417"/>
  <c r="S418"/>
  <c r="H238" l="1"/>
  <c r="S419"/>
  <c r="T418"/>
  <c r="K238" l="1"/>
  <c r="J238"/>
  <c r="I238"/>
  <c r="H239" s="1"/>
  <c r="T419"/>
  <c r="S420"/>
  <c r="K239" l="1"/>
  <c r="J239"/>
  <c r="I239"/>
  <c r="L238"/>
  <c r="M238" s="1"/>
  <c r="N238" s="1"/>
  <c r="T420"/>
  <c r="S421"/>
  <c r="H240" l="1"/>
  <c r="J240" s="1"/>
  <c r="O237"/>
  <c r="P237" s="1"/>
  <c r="I240"/>
  <c r="L239"/>
  <c r="M239" s="1"/>
  <c r="N239" s="1"/>
  <c r="O238" s="1"/>
  <c r="P238" s="1"/>
  <c r="K240"/>
  <c r="T421"/>
  <c r="S422"/>
  <c r="L240" l="1"/>
  <c r="M240" s="1"/>
  <c r="N240" s="1"/>
  <c r="O239" s="1"/>
  <c r="P239" s="1"/>
  <c r="H241"/>
  <c r="S423"/>
  <c r="T422"/>
  <c r="K241" l="1"/>
  <c r="J241"/>
  <c r="I241"/>
  <c r="S424"/>
  <c r="T423"/>
  <c r="H242" l="1"/>
  <c r="K242" s="1"/>
  <c r="L241"/>
  <c r="M241" s="1"/>
  <c r="N241" s="1"/>
  <c r="O240" s="1"/>
  <c r="P240" s="1"/>
  <c r="S425"/>
  <c r="T424"/>
  <c r="J242" l="1"/>
  <c r="I242"/>
  <c r="H243" s="1"/>
  <c r="K243" s="1"/>
  <c r="T425"/>
  <c r="S426"/>
  <c r="L242" l="1"/>
  <c r="M242" s="1"/>
  <c r="N242" s="1"/>
  <c r="O241" s="1"/>
  <c r="P241" s="1"/>
  <c r="J243"/>
  <c r="I243"/>
  <c r="L243" s="1"/>
  <c r="M243" s="1"/>
  <c r="N243" s="1"/>
  <c r="O242" s="1"/>
  <c r="P242" s="1"/>
  <c r="S427"/>
  <c r="T426"/>
  <c r="H244" l="1"/>
  <c r="I244" s="1"/>
  <c r="S428"/>
  <c r="T427"/>
  <c r="J244" l="1"/>
  <c r="K244"/>
  <c r="H245" s="1"/>
  <c r="S429"/>
  <c r="T428"/>
  <c r="L244" l="1"/>
  <c r="M244" s="1"/>
  <c r="N244" s="1"/>
  <c r="O243" s="1"/>
  <c r="P243" s="1"/>
  <c r="J245"/>
  <c r="I245"/>
  <c r="K245"/>
  <c r="T429"/>
  <c r="S430"/>
  <c r="L245" l="1"/>
  <c r="M245" s="1"/>
  <c r="N245" s="1"/>
  <c r="O244" s="1"/>
  <c r="P244" s="1"/>
  <c r="H246"/>
  <c r="T430"/>
  <c r="S431"/>
  <c r="I246" l="1"/>
  <c r="J246"/>
  <c r="K246"/>
  <c r="L246" s="1"/>
  <c r="M246" s="1"/>
  <c r="N246" s="1"/>
  <c r="O245" s="1"/>
  <c r="P245" s="1"/>
  <c r="S432"/>
  <c r="T431"/>
  <c r="H247" l="1"/>
  <c r="T432"/>
  <c r="S433"/>
  <c r="K247" l="1"/>
  <c r="J247"/>
  <c r="I247"/>
  <c r="T433"/>
  <c r="S434"/>
  <c r="H248" l="1"/>
  <c r="I248" s="1"/>
  <c r="L247"/>
  <c r="M247" s="1"/>
  <c r="N247" s="1"/>
  <c r="O246" s="1"/>
  <c r="P246" s="1"/>
  <c r="S435"/>
  <c r="T434"/>
  <c r="K248" l="1"/>
  <c r="H249" s="1"/>
  <c r="J248"/>
  <c r="L248"/>
  <c r="M248" s="1"/>
  <c r="N248" s="1"/>
  <c r="O247" s="1"/>
  <c r="P247" s="1"/>
  <c r="T435"/>
  <c r="S436"/>
  <c r="J249" l="1"/>
  <c r="I249"/>
  <c r="K249"/>
  <c r="S437"/>
  <c r="T436"/>
  <c r="L249" l="1"/>
  <c r="M249" s="1"/>
  <c r="N249" s="1"/>
  <c r="O248" s="1"/>
  <c r="P248" s="1"/>
  <c r="H250"/>
  <c r="T437"/>
  <c r="S438"/>
  <c r="J250" l="1"/>
  <c r="I250"/>
  <c r="K250"/>
  <c r="S439"/>
  <c r="T438"/>
  <c r="L250" l="1"/>
  <c r="M250" s="1"/>
  <c r="N250" s="1"/>
  <c r="O249" s="1"/>
  <c r="P249" s="1"/>
  <c r="H251"/>
  <c r="S440"/>
  <c r="T439"/>
  <c r="K251" l="1"/>
  <c r="J251"/>
  <c r="I251"/>
  <c r="S441"/>
  <c r="T440"/>
  <c r="H252" l="1"/>
  <c r="I252" s="1"/>
  <c r="L251"/>
  <c r="M251" s="1"/>
  <c r="N251" s="1"/>
  <c r="O250" s="1"/>
  <c r="P250" s="1"/>
  <c r="S442"/>
  <c r="T441"/>
  <c r="K252" l="1"/>
  <c r="H253" s="1"/>
  <c r="J252"/>
  <c r="L252"/>
  <c r="M252" s="1"/>
  <c r="N252" s="1"/>
  <c r="O251" s="1"/>
  <c r="P251" s="1"/>
  <c r="S443"/>
  <c r="T442"/>
  <c r="J253" l="1"/>
  <c r="I253"/>
  <c r="K253"/>
  <c r="S444"/>
  <c r="T443"/>
  <c r="L253" l="1"/>
  <c r="M253" s="1"/>
  <c r="N253" s="1"/>
  <c r="O252" s="1"/>
  <c r="P252" s="1"/>
  <c r="H254"/>
  <c r="T444"/>
  <c r="S445"/>
  <c r="I254" l="1"/>
  <c r="J254"/>
  <c r="K254"/>
  <c r="S446"/>
  <c r="T445"/>
  <c r="H255" l="1"/>
  <c r="K255" s="1"/>
  <c r="L254"/>
  <c r="M254" s="1"/>
  <c r="N254" s="1"/>
  <c r="O253" s="1"/>
  <c r="P253" s="1"/>
  <c r="T446"/>
  <c r="S447"/>
  <c r="I255" l="1"/>
  <c r="H256" s="1"/>
  <c r="J255"/>
  <c r="T447"/>
  <c r="S448"/>
  <c r="L255" l="1"/>
  <c r="M255" s="1"/>
  <c r="N255" s="1"/>
  <c r="O254" s="1"/>
  <c r="P254" s="1"/>
  <c r="J256"/>
  <c r="I256"/>
  <c r="K256"/>
  <c r="S449"/>
  <c r="T448"/>
  <c r="L256" l="1"/>
  <c r="M256" s="1"/>
  <c r="N256" s="1"/>
  <c r="O255" s="1"/>
  <c r="P255" s="1"/>
  <c r="H257"/>
  <c r="T449"/>
  <c r="S450"/>
  <c r="K257" l="1"/>
  <c r="I257"/>
  <c r="J257"/>
  <c r="S451"/>
  <c r="T450"/>
  <c r="L257" l="1"/>
  <c r="M257" s="1"/>
  <c r="N257" s="1"/>
  <c r="O256" s="1"/>
  <c r="P256" s="1"/>
  <c r="H258"/>
  <c r="T451"/>
  <c r="S452"/>
  <c r="I258" l="1"/>
  <c r="J258"/>
  <c r="K258"/>
  <c r="L258" s="1"/>
  <c r="M258" s="1"/>
  <c r="N258" s="1"/>
  <c r="O257" s="1"/>
  <c r="P257" s="1"/>
  <c r="T452"/>
  <c r="S453"/>
  <c r="H259" l="1"/>
  <c r="S454"/>
  <c r="T453"/>
  <c r="K259" l="1"/>
  <c r="J259"/>
  <c r="I259"/>
  <c r="T454"/>
  <c r="S455"/>
  <c r="L259" l="1"/>
  <c r="M259" s="1"/>
  <c r="N259" s="1"/>
  <c r="O258" s="1"/>
  <c r="P258" s="1"/>
  <c r="H260"/>
  <c r="T455"/>
  <c r="S456"/>
  <c r="K260" l="1"/>
  <c r="I260"/>
  <c r="J260"/>
  <c r="T456"/>
  <c r="S457"/>
  <c r="L260" l="1"/>
  <c r="M260" s="1"/>
  <c r="N260" s="1"/>
  <c r="O259" s="1"/>
  <c r="P259" s="1"/>
  <c r="H261"/>
  <c r="T457"/>
  <c r="S458"/>
  <c r="I261" l="1"/>
  <c r="J261"/>
  <c r="K261"/>
  <c r="L261" s="1"/>
  <c r="M261" s="1"/>
  <c r="N261" s="1"/>
  <c r="O260" s="1"/>
  <c r="P260" s="1"/>
  <c r="S459"/>
  <c r="T458"/>
  <c r="H262" l="1"/>
  <c r="T459"/>
  <c r="S460"/>
  <c r="J262" l="1"/>
  <c r="I262"/>
  <c r="K262"/>
  <c r="T460"/>
  <c r="S461"/>
  <c r="L262" l="1"/>
  <c r="M262" s="1"/>
  <c r="N262" s="1"/>
  <c r="O261" s="1"/>
  <c r="P261" s="1"/>
  <c r="H263"/>
  <c r="T461"/>
  <c r="S462"/>
  <c r="I263" l="1"/>
  <c r="J263"/>
  <c r="K263"/>
  <c r="T462"/>
  <c r="S463"/>
  <c r="H264" l="1"/>
  <c r="K264" s="1"/>
  <c r="L263"/>
  <c r="M263" s="1"/>
  <c r="N263" s="1"/>
  <c r="O262" s="1"/>
  <c r="P262" s="1"/>
  <c r="T463"/>
  <c r="S464"/>
  <c r="J264" l="1"/>
  <c r="I264"/>
  <c r="H265" s="1"/>
  <c r="K265" s="1"/>
  <c r="L264"/>
  <c r="M264" s="1"/>
  <c r="N264" s="1"/>
  <c r="O263" s="1"/>
  <c r="P263" s="1"/>
  <c r="T464"/>
  <c r="S465"/>
  <c r="L265" l="1"/>
  <c r="M265" s="1"/>
  <c r="N265" s="1"/>
  <c r="O264" s="1"/>
  <c r="P264" s="1"/>
  <c r="I265"/>
  <c r="J265"/>
  <c r="T465"/>
  <c r="S466"/>
  <c r="H266" l="1"/>
  <c r="I266" s="1"/>
  <c r="T466"/>
  <c r="S467"/>
  <c r="J266" l="1"/>
  <c r="K266"/>
  <c r="H267" s="1"/>
  <c r="K267" s="1"/>
  <c r="T467"/>
  <c r="S468"/>
  <c r="L266" l="1"/>
  <c r="M266" s="1"/>
  <c r="N266" s="1"/>
  <c r="O265" s="1"/>
  <c r="P265" s="1"/>
  <c r="J267"/>
  <c r="I267"/>
  <c r="L267" s="1"/>
  <c r="M267" s="1"/>
  <c r="N267" s="1"/>
  <c r="O266" s="1"/>
  <c r="P266" s="1"/>
  <c r="T468"/>
  <c r="S469"/>
  <c r="H268" l="1"/>
  <c r="J268" s="1"/>
  <c r="T469"/>
  <c r="S470"/>
  <c r="K268" l="1"/>
  <c r="I268"/>
  <c r="L268"/>
  <c r="M268" s="1"/>
  <c r="N268" s="1"/>
  <c r="O267" s="1"/>
  <c r="P267" s="1"/>
  <c r="S471"/>
  <c r="T470"/>
  <c r="H269" l="1"/>
  <c r="S472"/>
  <c r="T471"/>
  <c r="J269" l="1"/>
  <c r="I269"/>
  <c r="K269"/>
  <c r="L269" s="1"/>
  <c r="M269" s="1"/>
  <c r="N269" s="1"/>
  <c r="O268" s="1"/>
  <c r="P268" s="1"/>
  <c r="S473"/>
  <c r="T472"/>
  <c r="H270" l="1"/>
  <c r="S474"/>
  <c r="T473"/>
  <c r="K270" l="1"/>
  <c r="L270" s="1"/>
  <c r="M270" s="1"/>
  <c r="N270" s="1"/>
  <c r="O269" s="1"/>
  <c r="P269" s="1"/>
  <c r="I270"/>
  <c r="J270"/>
  <c r="T474"/>
  <c r="S475"/>
  <c r="H271" l="1"/>
  <c r="K271" s="1"/>
  <c r="L271" s="1"/>
  <c r="M271" s="1"/>
  <c r="N271" s="1"/>
  <c r="O270" s="1"/>
  <c r="P270" s="1"/>
  <c r="T475"/>
  <c r="S476"/>
  <c r="J271" l="1"/>
  <c r="I271"/>
  <c r="H272" s="1"/>
  <c r="I272" s="1"/>
  <c r="T476"/>
  <c r="S477"/>
  <c r="J272" l="1"/>
  <c r="K272"/>
  <c r="L272" s="1"/>
  <c r="M272" s="1"/>
  <c r="N272" s="1"/>
  <c r="O271" s="1"/>
  <c r="P271" s="1"/>
  <c r="T477"/>
  <c r="S478"/>
  <c r="H273" l="1"/>
  <c r="S479"/>
  <c r="T478"/>
  <c r="J273" l="1"/>
  <c r="K273"/>
  <c r="I273"/>
  <c r="S480"/>
  <c r="T479"/>
  <c r="L273" l="1"/>
  <c r="M273" s="1"/>
  <c r="N273" s="1"/>
  <c r="O272" s="1"/>
  <c r="P272" s="1"/>
  <c r="H274"/>
  <c r="S481"/>
  <c r="T480"/>
  <c r="J274" l="1"/>
  <c r="I274"/>
  <c r="K274"/>
  <c r="L274" s="1"/>
  <c r="M274" s="1"/>
  <c r="N274" s="1"/>
  <c r="S482"/>
  <c r="T481"/>
  <c r="O273" l="1"/>
  <c r="P273" s="1"/>
  <c r="H275"/>
  <c r="T482"/>
  <c r="S483"/>
  <c r="I275" l="1"/>
  <c r="J275"/>
  <c r="K275"/>
  <c r="L275" s="1"/>
  <c r="M275" s="1"/>
  <c r="N275" s="1"/>
  <c r="O274" s="1"/>
  <c r="P274" s="1"/>
  <c r="S484"/>
  <c r="T483"/>
  <c r="H276" l="1"/>
  <c r="T484"/>
  <c r="S485"/>
  <c r="J276" l="1"/>
  <c r="I276"/>
  <c r="K276"/>
  <c r="L276" s="1"/>
  <c r="M276" s="1"/>
  <c r="N276" s="1"/>
  <c r="O275" s="1"/>
  <c r="P275" s="1"/>
  <c r="S486"/>
  <c r="T485"/>
  <c r="H277" l="1"/>
  <c r="T486"/>
  <c r="S487"/>
  <c r="J277" l="1"/>
  <c r="I277"/>
  <c r="K277"/>
  <c r="L277" s="1"/>
  <c r="M277" s="1"/>
  <c r="N277" s="1"/>
  <c r="O276" s="1"/>
  <c r="P276" s="1"/>
  <c r="T487"/>
  <c r="S488"/>
  <c r="H278" l="1"/>
  <c r="T488"/>
  <c r="S489"/>
  <c r="I278" l="1"/>
  <c r="J278"/>
  <c r="K278"/>
  <c r="L278" s="1"/>
  <c r="M278" s="1"/>
  <c r="N278" s="1"/>
  <c r="O277" s="1"/>
  <c r="P277" s="1"/>
  <c r="S490"/>
  <c r="T489"/>
  <c r="H279" l="1"/>
  <c r="T490"/>
  <c r="S491"/>
  <c r="I279" l="1"/>
  <c r="J279"/>
  <c r="K279"/>
  <c r="L279" s="1"/>
  <c r="M279" s="1"/>
  <c r="N279" s="1"/>
  <c r="O278" s="1"/>
  <c r="P278" s="1"/>
  <c r="T491"/>
  <c r="S492"/>
  <c r="H280" l="1"/>
  <c r="K280" s="1"/>
  <c r="L280" s="1"/>
  <c r="M280" s="1"/>
  <c r="N280" s="1"/>
  <c r="O279" s="1"/>
  <c r="P279" s="1"/>
  <c r="T492"/>
  <c r="S493"/>
  <c r="I280" l="1"/>
  <c r="H281" s="1"/>
  <c r="K281" s="1"/>
  <c r="L281" s="1"/>
  <c r="M281" s="1"/>
  <c r="N281" s="1"/>
  <c r="O280" s="1"/>
  <c r="P280" s="1"/>
  <c r="J280"/>
  <c r="S494"/>
  <c r="T493"/>
  <c r="J281" l="1"/>
  <c r="I281"/>
  <c r="H282" s="1"/>
  <c r="J282" s="1"/>
  <c r="T494"/>
  <c r="S495"/>
  <c r="K282" l="1"/>
  <c r="L282" s="1"/>
  <c r="M282" s="1"/>
  <c r="N282" s="1"/>
  <c r="O281" s="1"/>
  <c r="P281" s="1"/>
  <c r="I282"/>
  <c r="T495"/>
  <c r="S496"/>
  <c r="H283" l="1"/>
  <c r="I283" s="1"/>
  <c r="T496"/>
  <c r="S497"/>
  <c r="J283" l="1"/>
  <c r="K283"/>
  <c r="L283" s="1"/>
  <c r="M283" s="1"/>
  <c r="N283" s="1"/>
  <c r="O282" s="1"/>
  <c r="P282" s="1"/>
  <c r="T497"/>
  <c r="S498"/>
  <c r="H284" l="1"/>
  <c r="T498"/>
  <c r="S499"/>
  <c r="I284" l="1"/>
  <c r="J284"/>
  <c r="K284"/>
  <c r="L284" s="1"/>
  <c r="M284" s="1"/>
  <c r="N284" s="1"/>
  <c r="O283" s="1"/>
  <c r="P283" s="1"/>
  <c r="T499"/>
  <c r="S500"/>
  <c r="H285" l="1"/>
  <c r="I285" s="1"/>
  <c r="T500"/>
  <c r="S501"/>
  <c r="J285" l="1"/>
  <c r="K285"/>
  <c r="L285" s="1"/>
  <c r="M285" s="1"/>
  <c r="N285" s="1"/>
  <c r="O284" s="1"/>
  <c r="P284" s="1"/>
  <c r="S502"/>
  <c r="T501"/>
  <c r="H286" l="1"/>
  <c r="T502"/>
  <c r="S503"/>
  <c r="K286" l="1"/>
  <c r="L286" s="1"/>
  <c r="M286" s="1"/>
  <c r="N286" s="1"/>
  <c r="O285" s="1"/>
  <c r="P285" s="1"/>
  <c r="J286"/>
  <c r="I286"/>
  <c r="H287" s="1"/>
  <c r="T503"/>
  <c r="S504"/>
  <c r="I287" l="1"/>
  <c r="J287"/>
  <c r="K287"/>
  <c r="L287" s="1"/>
  <c r="M287" s="1"/>
  <c r="N287" s="1"/>
  <c r="O286" s="1"/>
  <c r="P286" s="1"/>
  <c r="T504"/>
  <c r="S505"/>
  <c r="H288" l="1"/>
  <c r="T505"/>
  <c r="S506"/>
  <c r="K288" l="1"/>
  <c r="I288"/>
  <c r="J288"/>
  <c r="T506"/>
  <c r="S507"/>
  <c r="L288" l="1"/>
  <c r="M288" s="1"/>
  <c r="N288" s="1"/>
  <c r="O287" s="1"/>
  <c r="P287" s="1"/>
  <c r="H289"/>
  <c r="S508"/>
  <c r="T507"/>
  <c r="J289" l="1"/>
  <c r="I289"/>
  <c r="K289"/>
  <c r="L289" s="1"/>
  <c r="M289" s="1"/>
  <c r="N289" s="1"/>
  <c r="O288" s="1"/>
  <c r="P288" s="1"/>
  <c r="T508"/>
  <c r="S509"/>
  <c r="H290" l="1"/>
  <c r="T509"/>
  <c r="S510"/>
  <c r="J290" l="1"/>
  <c r="K290"/>
  <c r="L290" s="1"/>
  <c r="M290" s="1"/>
  <c r="N290" s="1"/>
  <c r="O289" s="1"/>
  <c r="P289" s="1"/>
  <c r="I290"/>
  <c r="S511"/>
  <c r="T510"/>
  <c r="H291" l="1"/>
  <c r="K291" s="1"/>
  <c r="S512"/>
  <c r="T511"/>
  <c r="I291" l="1"/>
  <c r="H292" s="1"/>
  <c r="J291"/>
  <c r="L291"/>
  <c r="M291" s="1"/>
  <c r="N291" s="1"/>
  <c r="O290" s="1"/>
  <c r="P290" s="1"/>
  <c r="T512"/>
  <c r="S513"/>
  <c r="K292" l="1"/>
  <c r="L292" s="1"/>
  <c r="M292" s="1"/>
  <c r="N292" s="1"/>
  <c r="O291" s="1"/>
  <c r="P291" s="1"/>
  <c r="I292"/>
  <c r="J292"/>
  <c r="T513"/>
  <c r="S514"/>
  <c r="H293" l="1"/>
  <c r="S515"/>
  <c r="T514"/>
  <c r="I293" l="1"/>
  <c r="J293"/>
  <c r="K293"/>
  <c r="L293" s="1"/>
  <c r="M293" s="1"/>
  <c r="N293" s="1"/>
  <c r="O292" s="1"/>
  <c r="P292" s="1"/>
  <c r="S516"/>
  <c r="T515"/>
  <c r="H294" l="1"/>
  <c r="T516"/>
  <c r="S517"/>
  <c r="I294" l="1"/>
  <c r="J294"/>
  <c r="K294"/>
  <c r="L294" s="1"/>
  <c r="M294" s="1"/>
  <c r="N294" s="1"/>
  <c r="O293" s="1"/>
  <c r="P293" s="1"/>
  <c r="T517"/>
  <c r="S518"/>
  <c r="H295" l="1"/>
  <c r="T518"/>
  <c r="S519"/>
  <c r="I295" l="1"/>
  <c r="J295"/>
  <c r="K295"/>
  <c r="L295" s="1"/>
  <c r="M295" s="1"/>
  <c r="N295" s="1"/>
  <c r="O294" s="1"/>
  <c r="P294" s="1"/>
  <c r="S520"/>
  <c r="T519"/>
  <c r="H296" l="1"/>
  <c r="T520"/>
  <c r="S521"/>
  <c r="J296" l="1"/>
  <c r="I296"/>
  <c r="K296"/>
  <c r="L296" s="1"/>
  <c r="M296" s="1"/>
  <c r="N296" s="1"/>
  <c r="O295" s="1"/>
  <c r="P295" s="1"/>
  <c r="S522"/>
  <c r="T521"/>
  <c r="H297" l="1"/>
  <c r="T522"/>
  <c r="S523"/>
  <c r="I297" l="1"/>
  <c r="J297"/>
  <c r="K297"/>
  <c r="L297" s="1"/>
  <c r="M297" s="1"/>
  <c r="N297" s="1"/>
  <c r="O296" s="1"/>
  <c r="P296" s="1"/>
  <c r="T523"/>
  <c r="S524"/>
  <c r="H298" l="1"/>
  <c r="T524"/>
  <c r="S525"/>
  <c r="J298" l="1"/>
  <c r="I298"/>
  <c r="K298"/>
  <c r="L298" s="1"/>
  <c r="M298" s="1"/>
  <c r="N298" s="1"/>
  <c r="O297" s="1"/>
  <c r="P297" s="1"/>
  <c r="T525"/>
  <c r="S526"/>
  <c r="H299" l="1"/>
  <c r="T526"/>
  <c r="S527"/>
  <c r="J299" l="1"/>
  <c r="I299"/>
  <c r="K299"/>
  <c r="L299" s="1"/>
  <c r="M299" s="1"/>
  <c r="N299" s="1"/>
  <c r="O298" s="1"/>
  <c r="P298" s="1"/>
  <c r="T527"/>
  <c r="S528"/>
  <c r="H300" l="1"/>
  <c r="T528"/>
  <c r="S529"/>
  <c r="J300" l="1"/>
  <c r="I300"/>
  <c r="K300"/>
  <c r="L300" s="1"/>
  <c r="M300" s="1"/>
  <c r="N300" s="1"/>
  <c r="O299" s="1"/>
  <c r="P299" s="1"/>
  <c r="T529"/>
  <c r="S530"/>
  <c r="H301" l="1"/>
  <c r="T530"/>
  <c r="S531"/>
  <c r="I301" l="1"/>
  <c r="J301"/>
  <c r="K301"/>
  <c r="L301" s="1"/>
  <c r="M301" s="1"/>
  <c r="N301" s="1"/>
  <c r="S532"/>
  <c r="T531"/>
  <c r="O300" l="1"/>
  <c r="P300" s="1"/>
  <c r="H302"/>
  <c r="S533"/>
  <c r="T532"/>
  <c r="J302" l="1"/>
  <c r="I302"/>
  <c r="K302"/>
  <c r="L302" s="1"/>
  <c r="M302" s="1"/>
  <c r="N302" s="1"/>
  <c r="O301" s="1"/>
  <c r="P301" s="1"/>
  <c r="T533"/>
  <c r="S534"/>
  <c r="H303" l="1"/>
  <c r="T534"/>
  <c r="S535"/>
  <c r="I303" l="1"/>
  <c r="J303"/>
  <c r="K303"/>
  <c r="L303" s="1"/>
  <c r="M303" s="1"/>
  <c r="N303" s="1"/>
  <c r="O302" s="1"/>
  <c r="P302" s="1"/>
  <c r="T535"/>
  <c r="S536"/>
  <c r="H304" l="1"/>
  <c r="T536"/>
  <c r="S537"/>
  <c r="I304" l="1"/>
  <c r="J304"/>
  <c r="K304"/>
  <c r="L304" s="1"/>
  <c r="M304" s="1"/>
  <c r="N304" s="1"/>
  <c r="T537"/>
  <c r="S538"/>
  <c r="O303" l="1"/>
  <c r="P303" s="1"/>
  <c r="H305"/>
  <c r="S539"/>
  <c r="T538"/>
  <c r="K305" l="1"/>
  <c r="I305"/>
  <c r="J305"/>
  <c r="T539"/>
  <c r="S540"/>
  <c r="L305" l="1"/>
  <c r="M305" s="1"/>
  <c r="N305" s="1"/>
  <c r="O304" s="1"/>
  <c r="P304" s="1"/>
  <c r="H306"/>
  <c r="T540"/>
  <c r="S541"/>
  <c r="J306" l="1"/>
  <c r="I306"/>
  <c r="K306"/>
  <c r="T541"/>
  <c r="S542"/>
  <c r="L306" l="1"/>
  <c r="M306" s="1"/>
  <c r="N306" s="1"/>
  <c r="O305" s="1"/>
  <c r="P305" s="1"/>
  <c r="H307"/>
  <c r="S543"/>
  <c r="T542"/>
  <c r="K307" l="1"/>
  <c r="L307" s="1"/>
  <c r="M307" s="1"/>
  <c r="N307" s="1"/>
  <c r="O306" s="1"/>
  <c r="P306" s="1"/>
  <c r="J307"/>
  <c r="I307"/>
  <c r="H308" s="1"/>
  <c r="S544"/>
  <c r="T543"/>
  <c r="K308" l="1"/>
  <c r="L308" s="1"/>
  <c r="M308" s="1"/>
  <c r="N308" s="1"/>
  <c r="O307" s="1"/>
  <c r="P307" s="1"/>
  <c r="I308"/>
  <c r="J308"/>
  <c r="T544"/>
  <c r="S545"/>
  <c r="H309" l="1"/>
  <c r="J309" s="1"/>
  <c r="T545"/>
  <c r="S546"/>
  <c r="I309" l="1"/>
  <c r="K309"/>
  <c r="L309" s="1"/>
  <c r="M309" s="1"/>
  <c r="N309" s="1"/>
  <c r="O308" s="1"/>
  <c r="P308" s="1"/>
  <c r="S547"/>
  <c r="T546"/>
  <c r="H310" l="1"/>
  <c r="J310" s="1"/>
  <c r="S548"/>
  <c r="T547"/>
  <c r="I310" l="1"/>
  <c r="K310"/>
  <c r="L310" s="1"/>
  <c r="M310" s="1"/>
  <c r="N310" s="1"/>
  <c r="O309" s="1"/>
  <c r="P309" s="1"/>
  <c r="T548"/>
  <c r="S549"/>
  <c r="H311" l="1"/>
  <c r="K311" s="1"/>
  <c r="L311" s="1"/>
  <c r="M311" s="1"/>
  <c r="N311" s="1"/>
  <c r="O310" s="1"/>
  <c r="P310" s="1"/>
  <c r="T549"/>
  <c r="S550"/>
  <c r="J311" l="1"/>
  <c r="I311"/>
  <c r="H312" s="1"/>
  <c r="J312" s="1"/>
  <c r="S551"/>
  <c r="T550"/>
  <c r="I312" l="1"/>
  <c r="K312"/>
  <c r="L312" s="1"/>
  <c r="M312" s="1"/>
  <c r="N312" s="1"/>
  <c r="O311" s="1"/>
  <c r="P311" s="1"/>
  <c r="T551"/>
  <c r="S552"/>
  <c r="H313" l="1"/>
  <c r="K313" s="1"/>
  <c r="S553"/>
  <c r="T552"/>
  <c r="J313" l="1"/>
  <c r="I313"/>
  <c r="H314" s="1"/>
  <c r="K314" s="1"/>
  <c r="L313"/>
  <c r="M313" s="1"/>
  <c r="N313" s="1"/>
  <c r="O312" s="1"/>
  <c r="P312" s="1"/>
  <c r="T553"/>
  <c r="S554"/>
  <c r="I314" l="1"/>
  <c r="H315" s="1"/>
  <c r="J314"/>
  <c r="L314"/>
  <c r="M314" s="1"/>
  <c r="N314" s="1"/>
  <c r="O313" s="1"/>
  <c r="P313" s="1"/>
  <c r="T554"/>
  <c r="S555"/>
  <c r="I315" l="1"/>
  <c r="K315"/>
  <c r="L315" s="1"/>
  <c r="M315" s="1"/>
  <c r="N315" s="1"/>
  <c r="O314" s="1"/>
  <c r="P314" s="1"/>
  <c r="J315"/>
  <c r="T555"/>
  <c r="S556"/>
  <c r="H316" l="1"/>
  <c r="J316" s="1"/>
  <c r="T556"/>
  <c r="S557"/>
  <c r="I316" l="1"/>
  <c r="K316"/>
  <c r="L316" s="1"/>
  <c r="M316" s="1"/>
  <c r="N316" s="1"/>
  <c r="O315" s="1"/>
  <c r="P315" s="1"/>
  <c r="T557"/>
  <c r="S558"/>
  <c r="H317" l="1"/>
  <c r="I317" s="1"/>
  <c r="T558"/>
  <c r="S559"/>
  <c r="K317" l="1"/>
  <c r="L317" s="1"/>
  <c r="M317" s="1"/>
  <c r="N317" s="1"/>
  <c r="O316" s="1"/>
  <c r="P316" s="1"/>
  <c r="J317"/>
  <c r="T559"/>
  <c r="S560"/>
  <c r="H318" l="1"/>
  <c r="T560"/>
  <c r="S561"/>
  <c r="J318" l="1"/>
  <c r="I318"/>
  <c r="K318"/>
  <c r="L318" s="1"/>
  <c r="M318" s="1"/>
  <c r="N318" s="1"/>
  <c r="O317" s="1"/>
  <c r="P317" s="1"/>
  <c r="S562"/>
  <c r="T561"/>
  <c r="H319" l="1"/>
  <c r="S563"/>
  <c r="T562"/>
  <c r="I319" l="1"/>
  <c r="K319"/>
  <c r="L319" s="1"/>
  <c r="M319" s="1"/>
  <c r="N319" s="1"/>
  <c r="O318" s="1"/>
  <c r="P318" s="1"/>
  <c r="J319"/>
  <c r="S564"/>
  <c r="T563"/>
  <c r="H320" l="1"/>
  <c r="I320" s="1"/>
  <c r="T564"/>
  <c r="S565"/>
  <c r="K320" l="1"/>
  <c r="L320" s="1"/>
  <c r="M320" s="1"/>
  <c r="N320" s="1"/>
  <c r="O319" s="1"/>
  <c r="P319" s="1"/>
  <c r="J320"/>
  <c r="H321"/>
  <c r="K321" s="1"/>
  <c r="L321" s="1"/>
  <c r="M321" s="1"/>
  <c r="N321" s="1"/>
  <c r="O320" s="1"/>
  <c r="P320" s="1"/>
  <c r="T565"/>
  <c r="S566"/>
  <c r="I321" l="1"/>
  <c r="J321"/>
  <c r="H322"/>
  <c r="T566"/>
  <c r="S567"/>
  <c r="I322" l="1"/>
  <c r="J322"/>
  <c r="K322"/>
  <c r="T567"/>
  <c r="S568"/>
  <c r="H323" l="1"/>
  <c r="L322"/>
  <c r="M322" s="1"/>
  <c r="N322" s="1"/>
  <c r="O321" s="1"/>
  <c r="P321" s="1"/>
  <c r="T568"/>
  <c r="S569"/>
  <c r="J323" l="1"/>
  <c r="I323"/>
  <c r="K323"/>
  <c r="L323" s="1"/>
  <c r="M323" s="1"/>
  <c r="N323" s="1"/>
  <c r="T569"/>
  <c r="S570"/>
  <c r="O322" l="1"/>
  <c r="P322" s="1"/>
  <c r="H324"/>
  <c r="T570"/>
  <c r="S571"/>
  <c r="I324" l="1"/>
  <c r="J324"/>
  <c r="K324"/>
  <c r="L324" s="1"/>
  <c r="M324" s="1"/>
  <c r="N324" s="1"/>
  <c r="O323" s="1"/>
  <c r="P323" s="1"/>
  <c r="T571"/>
  <c r="S572"/>
  <c r="H325" l="1"/>
  <c r="T572"/>
  <c r="S573"/>
  <c r="K325" l="1"/>
  <c r="L325" s="1"/>
  <c r="M325" s="1"/>
  <c r="N325" s="1"/>
  <c r="O324" s="1"/>
  <c r="P324" s="1"/>
  <c r="I325"/>
  <c r="J325"/>
  <c r="S574"/>
  <c r="T573"/>
  <c r="H326" l="1"/>
  <c r="J326" s="1"/>
  <c r="T574"/>
  <c r="S575"/>
  <c r="I326" l="1"/>
  <c r="K326"/>
  <c r="L326" s="1"/>
  <c r="M326" s="1"/>
  <c r="N326" s="1"/>
  <c r="O325" s="1"/>
  <c r="P325" s="1"/>
  <c r="T575"/>
  <c r="S576"/>
  <c r="H327" l="1"/>
  <c r="J327" s="1"/>
  <c r="S577"/>
  <c r="T576"/>
  <c r="I327" l="1"/>
  <c r="K327"/>
  <c r="L327" s="1"/>
  <c r="M327" s="1"/>
  <c r="N327" s="1"/>
  <c r="O326" s="1"/>
  <c r="P326" s="1"/>
  <c r="T577"/>
  <c r="S578"/>
  <c r="H328" l="1"/>
  <c r="I328" s="1"/>
  <c r="T578"/>
  <c r="S579"/>
  <c r="J328" l="1"/>
  <c r="K328"/>
  <c r="L328" s="1"/>
  <c r="M328" s="1"/>
  <c r="N328" s="1"/>
  <c r="O327" s="1"/>
  <c r="P327" s="1"/>
  <c r="S580"/>
  <c r="T579"/>
  <c r="H329" l="1"/>
  <c r="J329" s="1"/>
  <c r="T580"/>
  <c r="S581"/>
  <c r="I329" l="1"/>
  <c r="K329"/>
  <c r="L329" s="1"/>
  <c r="M329" s="1"/>
  <c r="N329" s="1"/>
  <c r="O328" s="1"/>
  <c r="P328" s="1"/>
  <c r="S582"/>
  <c r="T581"/>
  <c r="H330" l="1"/>
  <c r="I330" s="1"/>
  <c r="T582"/>
  <c r="S583"/>
  <c r="J330" l="1"/>
  <c r="K330"/>
  <c r="L330" s="1"/>
  <c r="M330" s="1"/>
  <c r="N330" s="1"/>
  <c r="O329" s="1"/>
  <c r="P329" s="1"/>
  <c r="T583"/>
  <c r="S584"/>
  <c r="H331" l="1"/>
  <c r="J331" s="1"/>
  <c r="T584"/>
  <c r="S585"/>
  <c r="I331" l="1"/>
  <c r="K331"/>
  <c r="L331" s="1"/>
  <c r="M331" s="1"/>
  <c r="N331" s="1"/>
  <c r="O330" s="1"/>
  <c r="P330" s="1"/>
  <c r="S586"/>
  <c r="T585"/>
  <c r="H332" l="1"/>
  <c r="I332" s="1"/>
  <c r="T586"/>
  <c r="S587"/>
  <c r="J332" l="1"/>
  <c r="K332"/>
  <c r="L332" s="1"/>
  <c r="M332" s="1"/>
  <c r="N332" s="1"/>
  <c r="O331" s="1"/>
  <c r="P331" s="1"/>
  <c r="T587"/>
  <c r="S588"/>
  <c r="H333" l="1"/>
  <c r="J333" s="1"/>
  <c r="T588"/>
  <c r="S589"/>
  <c r="I333" l="1"/>
  <c r="K333"/>
  <c r="L333" s="1"/>
  <c r="M333" s="1"/>
  <c r="N333" s="1"/>
  <c r="O332" s="1"/>
  <c r="P332" s="1"/>
  <c r="S590"/>
  <c r="T589"/>
  <c r="H334" l="1"/>
  <c r="I334" s="1"/>
  <c r="S591"/>
  <c r="T590"/>
  <c r="J334" l="1"/>
  <c r="K334"/>
  <c r="L334" s="1"/>
  <c r="M334" s="1"/>
  <c r="N334" s="1"/>
  <c r="O333" s="1"/>
  <c r="P333" s="1"/>
  <c r="S592"/>
  <c r="T591"/>
  <c r="H335" l="1"/>
  <c r="I335" s="1"/>
  <c r="T592"/>
  <c r="S593"/>
  <c r="J335" l="1"/>
  <c r="K335"/>
  <c r="L335" s="1"/>
  <c r="M335" s="1"/>
  <c r="N335" s="1"/>
  <c r="O334" s="1"/>
  <c r="P334" s="1"/>
  <c r="T593"/>
  <c r="S594"/>
  <c r="H336" l="1"/>
  <c r="I336" s="1"/>
  <c r="T594"/>
  <c r="S595"/>
  <c r="J336" l="1"/>
  <c r="K336"/>
  <c r="L336" s="1"/>
  <c r="M336" s="1"/>
  <c r="N336" s="1"/>
  <c r="O335" s="1"/>
  <c r="P335" s="1"/>
  <c r="T595"/>
  <c r="S596"/>
  <c r="H337" l="1"/>
  <c r="K337" s="1"/>
  <c r="L337" s="1"/>
  <c r="M337" s="1"/>
  <c r="N337" s="1"/>
  <c r="T596"/>
  <c r="S597"/>
  <c r="I337" l="1"/>
  <c r="H338" s="1"/>
  <c r="J337"/>
  <c r="O336"/>
  <c r="P336" s="1"/>
  <c r="T597"/>
  <c r="S598"/>
  <c r="J338" l="1"/>
  <c r="I338"/>
  <c r="K338"/>
  <c r="T598"/>
  <c r="S599"/>
  <c r="L338" l="1"/>
  <c r="M338" s="1"/>
  <c r="N338" s="1"/>
  <c r="H339"/>
  <c r="S600"/>
  <c r="T599"/>
  <c r="O337" l="1"/>
  <c r="P337" s="1"/>
  <c r="K339"/>
  <c r="L339" s="1"/>
  <c r="M339" s="1"/>
  <c r="N339" s="1"/>
  <c r="J339"/>
  <c r="I339"/>
  <c r="H340" s="1"/>
  <c r="S601"/>
  <c r="T600"/>
  <c r="O338" l="1"/>
  <c r="P338" s="1"/>
  <c r="K340"/>
  <c r="L340" s="1"/>
  <c r="M340" s="1"/>
  <c r="N340" s="1"/>
  <c r="J340"/>
  <c r="I340"/>
  <c r="H341" s="1"/>
  <c r="T601"/>
  <c r="S602"/>
  <c r="J341" l="1"/>
  <c r="I341"/>
  <c r="O339"/>
  <c r="P339" s="1"/>
  <c r="K341"/>
  <c r="L341" s="1"/>
  <c r="M341" s="1"/>
  <c r="N341" s="1"/>
  <c r="T602"/>
  <c r="S603"/>
  <c r="O340" l="1"/>
  <c r="P340" s="1"/>
  <c r="H342"/>
  <c r="T603"/>
  <c r="S604"/>
  <c r="I342" l="1"/>
  <c r="J342"/>
  <c r="K342"/>
  <c r="L342" s="1"/>
  <c r="M342" s="1"/>
  <c r="N342" s="1"/>
  <c r="O341" s="1"/>
  <c r="P341" s="1"/>
  <c r="T604"/>
  <c r="S605"/>
  <c r="H343" l="1"/>
  <c r="K343" s="1"/>
  <c r="L343" s="1"/>
  <c r="M343" s="1"/>
  <c r="N343" s="1"/>
  <c r="O342" s="1"/>
  <c r="P342" s="1"/>
  <c r="S606"/>
  <c r="T605"/>
  <c r="I343" l="1"/>
  <c r="H344" s="1"/>
  <c r="K344" s="1"/>
  <c r="L344" s="1"/>
  <c r="M344" s="1"/>
  <c r="N344" s="1"/>
  <c r="O343" s="1"/>
  <c r="P343" s="1"/>
  <c r="J343"/>
  <c r="T606"/>
  <c r="S607"/>
  <c r="I344" l="1"/>
  <c r="H345" s="1"/>
  <c r="K345" s="1"/>
  <c r="L345" s="1"/>
  <c r="M345" s="1"/>
  <c r="N345" s="1"/>
  <c r="O344" s="1"/>
  <c r="P344" s="1"/>
  <c r="J344"/>
  <c r="T607"/>
  <c r="S608"/>
  <c r="J345" l="1"/>
  <c r="I345"/>
  <c r="S609"/>
  <c r="T608"/>
  <c r="H346" l="1"/>
  <c r="I346" s="1"/>
  <c r="T609"/>
  <c r="S610"/>
  <c r="J346" l="1"/>
  <c r="K346"/>
  <c r="L346" s="1"/>
  <c r="M346" s="1"/>
  <c r="N346" s="1"/>
  <c r="O345" s="1"/>
  <c r="P345" s="1"/>
  <c r="T610"/>
  <c r="S611"/>
  <c r="H347" l="1"/>
  <c r="I347" s="1"/>
  <c r="T611"/>
  <c r="S612"/>
  <c r="J347" l="1"/>
  <c r="K347"/>
  <c r="L347" s="1"/>
  <c r="M347" s="1"/>
  <c r="N347" s="1"/>
  <c r="O346" s="1"/>
  <c r="P346" s="1"/>
  <c r="T612"/>
  <c r="S613"/>
  <c r="H348" l="1"/>
  <c r="J348" s="1"/>
  <c r="T613"/>
  <c r="S614"/>
  <c r="I348" l="1"/>
  <c r="K348"/>
  <c r="L348" s="1"/>
  <c r="M348" s="1"/>
  <c r="N348" s="1"/>
  <c r="O347" s="1"/>
  <c r="P347" s="1"/>
  <c r="T614"/>
  <c r="S615"/>
  <c r="H349" l="1"/>
  <c r="J349" s="1"/>
  <c r="T615"/>
  <c r="S616"/>
  <c r="I349" l="1"/>
  <c r="K349"/>
  <c r="L349" s="1"/>
  <c r="M349" s="1"/>
  <c r="N349" s="1"/>
  <c r="O348" s="1"/>
  <c r="P348" s="1"/>
  <c r="T616"/>
  <c r="S617"/>
  <c r="H350" l="1"/>
  <c r="J350" s="1"/>
  <c r="T617"/>
  <c r="S618"/>
  <c r="I350" l="1"/>
  <c r="K350"/>
  <c r="L350" s="1"/>
  <c r="M350" s="1"/>
  <c r="N350" s="1"/>
  <c r="O349" s="1"/>
  <c r="P349" s="1"/>
  <c r="T618"/>
  <c r="S619"/>
  <c r="H351" l="1"/>
  <c r="I351" s="1"/>
  <c r="S620"/>
  <c r="T619"/>
  <c r="J351" l="1"/>
  <c r="K351"/>
  <c r="L351" s="1"/>
  <c r="M351" s="1"/>
  <c r="N351" s="1"/>
  <c r="O350" s="1"/>
  <c r="P350" s="1"/>
  <c r="T620"/>
  <c r="S621"/>
  <c r="H352" l="1"/>
  <c r="I352" s="1"/>
  <c r="T621"/>
  <c r="S622"/>
  <c r="J352" l="1"/>
  <c r="K352"/>
  <c r="L352" s="1"/>
  <c r="M352" s="1"/>
  <c r="N352" s="1"/>
  <c r="O351" s="1"/>
  <c r="P351" s="1"/>
  <c r="S623"/>
  <c r="T622"/>
  <c r="H353" l="1"/>
  <c r="I353" s="1"/>
  <c r="T623"/>
  <c r="S624"/>
  <c r="J353" l="1"/>
  <c r="K353"/>
  <c r="L353" s="1"/>
  <c r="M353" s="1"/>
  <c r="N353" s="1"/>
  <c r="O352" s="1"/>
  <c r="P352" s="1"/>
  <c r="T624"/>
  <c r="S625"/>
  <c r="H354" l="1"/>
  <c r="I354" s="1"/>
  <c r="S626"/>
  <c r="T625"/>
  <c r="J354" l="1"/>
  <c r="K354"/>
  <c r="L354" s="1"/>
  <c r="M354" s="1"/>
  <c r="N354" s="1"/>
  <c r="O353" s="1"/>
  <c r="P353" s="1"/>
  <c r="T626"/>
  <c r="S627"/>
  <c r="H355" l="1"/>
  <c r="J355" s="1"/>
  <c r="T627"/>
  <c r="S628"/>
  <c r="I355" l="1"/>
  <c r="K355"/>
  <c r="L355" s="1"/>
  <c r="M355" s="1"/>
  <c r="N355" s="1"/>
  <c r="O354" s="1"/>
  <c r="P354" s="1"/>
  <c r="T628"/>
  <c r="S629"/>
  <c r="H356" l="1"/>
  <c r="J356" s="1"/>
  <c r="S630"/>
  <c r="T629"/>
  <c r="I356" l="1"/>
  <c r="K356"/>
  <c r="L356" s="1"/>
  <c r="M356" s="1"/>
  <c r="N356" s="1"/>
  <c r="O355" s="1"/>
  <c r="P355" s="1"/>
  <c r="T630"/>
  <c r="S631"/>
  <c r="H357" l="1"/>
  <c r="I357" s="1"/>
  <c r="T631"/>
  <c r="S632"/>
  <c r="J357" l="1"/>
  <c r="K357"/>
  <c r="L357" s="1"/>
  <c r="M357" s="1"/>
  <c r="N357" s="1"/>
  <c r="O356" s="1"/>
  <c r="P356" s="1"/>
  <c r="S633"/>
  <c r="T632"/>
  <c r="H358" l="1"/>
  <c r="K358" s="1"/>
  <c r="L358" s="1"/>
  <c r="M358" s="1"/>
  <c r="N358" s="1"/>
  <c r="O357" s="1"/>
  <c r="P357" s="1"/>
  <c r="S634"/>
  <c r="T633"/>
  <c r="I358" l="1"/>
  <c r="H359" s="1"/>
  <c r="J358"/>
  <c r="S635"/>
  <c r="T634"/>
  <c r="I359" l="1"/>
  <c r="J359"/>
  <c r="K359"/>
  <c r="L359" s="1"/>
  <c r="M359" s="1"/>
  <c r="N359" s="1"/>
  <c r="O358" s="1"/>
  <c r="P358" s="1"/>
  <c r="T635"/>
  <c r="S636"/>
  <c r="H360" l="1"/>
  <c r="T636"/>
  <c r="S637"/>
  <c r="K360" l="1"/>
  <c r="L360" s="1"/>
  <c r="M360" s="1"/>
  <c r="N360" s="1"/>
  <c r="O359" s="1"/>
  <c r="P359" s="1"/>
  <c r="I360"/>
  <c r="J360"/>
  <c r="T637"/>
  <c r="S638"/>
  <c r="H361" l="1"/>
  <c r="T638"/>
  <c r="S639"/>
  <c r="I361" l="1"/>
  <c r="J361"/>
  <c r="K361"/>
  <c r="L361" s="1"/>
  <c r="M361" s="1"/>
  <c r="N361" s="1"/>
  <c r="O360" s="1"/>
  <c r="P360" s="1"/>
  <c r="T639"/>
  <c r="S640"/>
  <c r="H362" l="1"/>
  <c r="S641"/>
  <c r="T640"/>
  <c r="K362" l="1"/>
  <c r="L362" s="1"/>
  <c r="M362" s="1"/>
  <c r="N362" s="1"/>
  <c r="O361" s="1"/>
  <c r="P361" s="1"/>
  <c r="J362"/>
  <c r="I362"/>
  <c r="H363" s="1"/>
  <c r="T641"/>
  <c r="S642"/>
  <c r="I363" l="1"/>
  <c r="J363"/>
  <c r="K363"/>
  <c r="L363" s="1"/>
  <c r="M363" s="1"/>
  <c r="N363" s="1"/>
  <c r="O362" s="1"/>
  <c r="P362" s="1"/>
  <c r="T642"/>
  <c r="S643"/>
  <c r="H364" l="1"/>
  <c r="K364" s="1"/>
  <c r="L364" s="1"/>
  <c r="M364" s="1"/>
  <c r="N364" s="1"/>
  <c r="O363" s="1"/>
  <c r="P363" s="1"/>
  <c r="T643"/>
  <c r="S644"/>
  <c r="I364" l="1"/>
  <c r="H365" s="1"/>
  <c r="K365" s="1"/>
  <c r="L365" s="1"/>
  <c r="M365" s="1"/>
  <c r="N365" s="1"/>
  <c r="O364" s="1"/>
  <c r="P364" s="1"/>
  <c r="J364"/>
  <c r="S645"/>
  <c r="T644"/>
  <c r="J365" l="1"/>
  <c r="I365"/>
  <c r="H366" s="1"/>
  <c r="K366" s="1"/>
  <c r="L366" s="1"/>
  <c r="M366" s="1"/>
  <c r="N366" s="1"/>
  <c r="O365" s="1"/>
  <c r="P365" s="1"/>
  <c r="T645"/>
  <c r="S646"/>
  <c r="J366" l="1"/>
  <c r="I366"/>
  <c r="H367" s="1"/>
  <c r="K367" s="1"/>
  <c r="L367" s="1"/>
  <c r="M367" s="1"/>
  <c r="N367" s="1"/>
  <c r="O366" s="1"/>
  <c r="P366" s="1"/>
  <c r="T646"/>
  <c r="S647"/>
  <c r="J367" l="1"/>
  <c r="I367"/>
  <c r="T647"/>
  <c r="S648"/>
  <c r="H368" l="1"/>
  <c r="K368" s="1"/>
  <c r="T648"/>
  <c r="S649"/>
  <c r="J368" l="1"/>
  <c r="I368"/>
  <c r="H369" s="1"/>
  <c r="T649"/>
  <c r="S650"/>
  <c r="L368" l="1"/>
  <c r="M368" s="1"/>
  <c r="N368" s="1"/>
  <c r="O367" s="1"/>
  <c r="P367" s="1"/>
  <c r="K369"/>
  <c r="I369"/>
  <c r="J369"/>
  <c r="T650"/>
  <c r="S651"/>
  <c r="L369" l="1"/>
  <c r="M369" s="1"/>
  <c r="N369" s="1"/>
  <c r="O368" s="1"/>
  <c r="P368" s="1"/>
  <c r="H370"/>
  <c r="I370" s="1"/>
  <c r="T651"/>
  <c r="S652"/>
  <c r="J370" l="1"/>
  <c r="K370"/>
  <c r="L370" s="1"/>
  <c r="M370" s="1"/>
  <c r="N370" s="1"/>
  <c r="O369" s="1"/>
  <c r="P369" s="1"/>
  <c r="T652"/>
  <c r="S653"/>
  <c r="H371" l="1"/>
  <c r="K371" s="1"/>
  <c r="L371" s="1"/>
  <c r="M371" s="1"/>
  <c r="N371" s="1"/>
  <c r="O370" s="1"/>
  <c r="P370" s="1"/>
  <c r="T653"/>
  <c r="S654"/>
  <c r="J371" l="1"/>
  <c r="I371"/>
  <c r="H372" s="1"/>
  <c r="K372" s="1"/>
  <c r="L372" s="1"/>
  <c r="M372" s="1"/>
  <c r="N372" s="1"/>
  <c r="O371" s="1"/>
  <c r="P371" s="1"/>
  <c r="T654"/>
  <c r="S655"/>
  <c r="I372" l="1"/>
  <c r="H373" s="1"/>
  <c r="K373" s="1"/>
  <c r="L373" s="1"/>
  <c r="M373" s="1"/>
  <c r="N373" s="1"/>
  <c r="O372" s="1"/>
  <c r="P372" s="1"/>
  <c r="J372"/>
  <c r="T655"/>
  <c r="S656"/>
  <c r="I373" l="1"/>
  <c r="H374" s="1"/>
  <c r="J374" s="1"/>
  <c r="J373"/>
  <c r="T656"/>
  <c r="S657"/>
  <c r="I374" l="1"/>
  <c r="K374"/>
  <c r="L374" s="1"/>
  <c r="M374" s="1"/>
  <c r="N374" s="1"/>
  <c r="O373" s="1"/>
  <c r="P373" s="1"/>
  <c r="T657"/>
  <c r="S658"/>
  <c r="H375" l="1"/>
  <c r="J375" s="1"/>
  <c r="S659"/>
  <c r="T658"/>
  <c r="I375" l="1"/>
  <c r="K375"/>
  <c r="T659"/>
  <c r="S660"/>
  <c r="L375" l="1"/>
  <c r="M375" s="1"/>
  <c r="N375" s="1"/>
  <c r="O374" s="1"/>
  <c r="P374" s="1"/>
  <c r="H376"/>
  <c r="I376" s="1"/>
  <c r="T660"/>
  <c r="S661"/>
  <c r="J376" l="1"/>
  <c r="K376"/>
  <c r="L376" s="1"/>
  <c r="M376" s="1"/>
  <c r="N376" s="1"/>
  <c r="O375" s="1"/>
  <c r="P375" s="1"/>
  <c r="S662"/>
  <c r="T661"/>
  <c r="H377" l="1"/>
  <c r="J377" s="1"/>
  <c r="T662"/>
  <c r="S663"/>
  <c r="I377" l="1"/>
  <c r="K377"/>
  <c r="L377" s="1"/>
  <c r="M377" s="1"/>
  <c r="N377" s="1"/>
  <c r="O376" s="1"/>
  <c r="P376" s="1"/>
  <c r="S664"/>
  <c r="T663"/>
  <c r="H378" l="1"/>
  <c r="K378" s="1"/>
  <c r="L378" s="1"/>
  <c r="M378" s="1"/>
  <c r="N378" s="1"/>
  <c r="O377" s="1"/>
  <c r="P377" s="1"/>
  <c r="T664"/>
  <c r="S665"/>
  <c r="I378" l="1"/>
  <c r="H379" s="1"/>
  <c r="J378"/>
  <c r="T665"/>
  <c r="S666"/>
  <c r="J379" l="1"/>
  <c r="I379"/>
  <c r="K379"/>
  <c r="L379" s="1"/>
  <c r="M379" s="1"/>
  <c r="N379" s="1"/>
  <c r="O378" s="1"/>
  <c r="P378" s="1"/>
  <c r="S667"/>
  <c r="T666"/>
  <c r="H380" l="1"/>
  <c r="S668"/>
  <c r="T667"/>
  <c r="I380" l="1"/>
  <c r="J380"/>
  <c r="K380"/>
  <c r="L380" s="1"/>
  <c r="M380" s="1"/>
  <c r="N380" s="1"/>
  <c r="O379" s="1"/>
  <c r="P379" s="1"/>
  <c r="S669"/>
  <c r="T668"/>
  <c r="H381" l="1"/>
  <c r="K381" s="1"/>
  <c r="L381" s="1"/>
  <c r="M381" s="1"/>
  <c r="N381" s="1"/>
  <c r="O380" s="1"/>
  <c r="P380" s="1"/>
  <c r="T669"/>
  <c r="S670"/>
  <c r="J381" l="1"/>
  <c r="I381"/>
  <c r="H382" s="1"/>
  <c r="K382" s="1"/>
  <c r="L382" s="1"/>
  <c r="M382" s="1"/>
  <c r="N382" s="1"/>
  <c r="O381" s="1"/>
  <c r="P381" s="1"/>
  <c r="T670"/>
  <c r="S671"/>
  <c r="I382" l="1"/>
  <c r="H383" s="1"/>
  <c r="K383" s="1"/>
  <c r="L383" s="1"/>
  <c r="M383" s="1"/>
  <c r="N383" s="1"/>
  <c r="O382" s="1"/>
  <c r="P382" s="1"/>
  <c r="J382"/>
  <c r="T671"/>
  <c r="S672"/>
  <c r="I383" l="1"/>
  <c r="H384" s="1"/>
  <c r="J383"/>
  <c r="S673"/>
  <c r="T672"/>
  <c r="K384" l="1"/>
  <c r="L384" s="1"/>
  <c r="M384" s="1"/>
  <c r="N384" s="1"/>
  <c r="O383" s="1"/>
  <c r="P383" s="1"/>
  <c r="J384"/>
  <c r="I384"/>
  <c r="H385" s="1"/>
  <c r="K385" s="1"/>
  <c r="L385" s="1"/>
  <c r="M385" s="1"/>
  <c r="N385" s="1"/>
  <c r="O384" s="1"/>
  <c r="P384" s="1"/>
  <c r="S674"/>
  <c r="T673"/>
  <c r="J385" l="1"/>
  <c r="I385"/>
  <c r="T674"/>
  <c r="S675"/>
  <c r="H386" l="1"/>
  <c r="K386" s="1"/>
  <c r="T675"/>
  <c r="S676"/>
  <c r="I386" l="1"/>
  <c r="H387" s="1"/>
  <c r="J387" s="1"/>
  <c r="J386"/>
  <c r="T676"/>
  <c r="S677"/>
  <c r="K387" l="1"/>
  <c r="L386"/>
  <c r="M386" s="1"/>
  <c r="N386" s="1"/>
  <c r="O385" s="1"/>
  <c r="P385" s="1"/>
  <c r="I387"/>
  <c r="H388" s="1"/>
  <c r="I388" s="1"/>
  <c r="T677"/>
  <c r="S678"/>
  <c r="L387" l="1"/>
  <c r="M387" s="1"/>
  <c r="N387" s="1"/>
  <c r="O386" s="1"/>
  <c r="P386" s="1"/>
  <c r="K388"/>
  <c r="H389" s="1"/>
  <c r="J388"/>
  <c r="S679"/>
  <c r="T678"/>
  <c r="L388" l="1"/>
  <c r="M388" s="1"/>
  <c r="N388" s="1"/>
  <c r="O387" s="1"/>
  <c r="P387" s="1"/>
  <c r="J389"/>
  <c r="I389"/>
  <c r="K389"/>
  <c r="T679"/>
  <c r="S680"/>
  <c r="L389" l="1"/>
  <c r="M389" s="1"/>
  <c r="N389" s="1"/>
  <c r="O388" s="1"/>
  <c r="P388" s="1"/>
  <c r="H390"/>
  <c r="K390" s="1"/>
  <c r="L390" s="1"/>
  <c r="M390" s="1"/>
  <c r="N390" s="1"/>
  <c r="T680"/>
  <c r="S681"/>
  <c r="J390" l="1"/>
  <c r="I390"/>
  <c r="H391" s="1"/>
  <c r="I391" s="1"/>
  <c r="O389"/>
  <c r="P389" s="1"/>
  <c r="J391"/>
  <c r="K391"/>
  <c r="T681"/>
  <c r="S682"/>
  <c r="H392" l="1"/>
  <c r="I392" s="1"/>
  <c r="L391"/>
  <c r="M391" s="1"/>
  <c r="N391" s="1"/>
  <c r="O390" s="1"/>
  <c r="P390" s="1"/>
  <c r="T682"/>
  <c r="S683"/>
  <c r="J392" l="1"/>
  <c r="K392"/>
  <c r="L392" s="1"/>
  <c r="M392" s="1"/>
  <c r="N392" s="1"/>
  <c r="O391" s="1"/>
  <c r="P391" s="1"/>
  <c r="T683"/>
  <c r="S684"/>
  <c r="H393" l="1"/>
  <c r="S685"/>
  <c r="T684"/>
  <c r="I393" l="1"/>
  <c r="J393"/>
  <c r="K393"/>
  <c r="L393" s="1"/>
  <c r="M393" s="1"/>
  <c r="N393" s="1"/>
  <c r="O392" s="1"/>
  <c r="P392" s="1"/>
  <c r="T685"/>
  <c r="S686"/>
  <c r="H394" l="1"/>
  <c r="I394" s="1"/>
  <c r="T686"/>
  <c r="S687"/>
  <c r="K394" l="1"/>
  <c r="L394" s="1"/>
  <c r="M394" s="1"/>
  <c r="N394" s="1"/>
  <c r="O393" s="1"/>
  <c r="P393" s="1"/>
  <c r="J394"/>
  <c r="H395"/>
  <c r="J395" s="1"/>
  <c r="T687"/>
  <c r="S688"/>
  <c r="I395" l="1"/>
  <c r="K395"/>
  <c r="S689"/>
  <c r="T688"/>
  <c r="L395" l="1"/>
  <c r="M395" s="1"/>
  <c r="N395" s="1"/>
  <c r="O394" s="1"/>
  <c r="P394" s="1"/>
  <c r="H396"/>
  <c r="I396" s="1"/>
  <c r="S690"/>
  <c r="T689"/>
  <c r="J396" l="1"/>
  <c r="K396"/>
  <c r="L396" s="1"/>
  <c r="M396" s="1"/>
  <c r="N396" s="1"/>
  <c r="O395" s="1"/>
  <c r="P395" s="1"/>
  <c r="T690"/>
  <c r="S691"/>
  <c r="H397" l="1"/>
  <c r="J397" s="1"/>
  <c r="T691"/>
  <c r="S692"/>
  <c r="I397" l="1"/>
  <c r="K397"/>
  <c r="T692"/>
  <c r="S693"/>
  <c r="L397" l="1"/>
  <c r="M397" s="1"/>
  <c r="N397" s="1"/>
  <c r="O396" s="1"/>
  <c r="P396" s="1"/>
  <c r="H398"/>
  <c r="I398" s="1"/>
  <c r="T693"/>
  <c r="S694"/>
  <c r="J398" l="1"/>
  <c r="K398"/>
  <c r="L398" s="1"/>
  <c r="M398" s="1"/>
  <c r="N398" s="1"/>
  <c r="O397" s="1"/>
  <c r="P397" s="1"/>
  <c r="T694"/>
  <c r="S695"/>
  <c r="H399" l="1"/>
  <c r="J399" s="1"/>
  <c r="T695"/>
  <c r="S696"/>
  <c r="I399" l="1"/>
  <c r="K399"/>
  <c r="T696"/>
  <c r="S697"/>
  <c r="L399" l="1"/>
  <c r="M399" s="1"/>
  <c r="N399" s="1"/>
  <c r="O398" s="1"/>
  <c r="P398" s="1"/>
  <c r="H400"/>
  <c r="I400" s="1"/>
  <c r="T697"/>
  <c r="S698"/>
  <c r="J400" l="1"/>
  <c r="K400"/>
  <c r="L400" s="1"/>
  <c r="M400" s="1"/>
  <c r="N400" s="1"/>
  <c r="O399" s="1"/>
  <c r="P399" s="1"/>
  <c r="T698"/>
  <c r="S699"/>
  <c r="H401" l="1"/>
  <c r="J401" s="1"/>
  <c r="T699"/>
  <c r="S700"/>
  <c r="K401" l="1"/>
  <c r="I401"/>
  <c r="T700"/>
  <c r="S701"/>
  <c r="L401" l="1"/>
  <c r="M401" s="1"/>
  <c r="N401" s="1"/>
  <c r="O400" s="1"/>
  <c r="P400" s="1"/>
  <c r="H402"/>
  <c r="I402" s="1"/>
  <c r="T701"/>
  <c r="S702"/>
  <c r="K402" l="1"/>
  <c r="L402" s="1"/>
  <c r="M402" s="1"/>
  <c r="N402" s="1"/>
  <c r="O401" s="1"/>
  <c r="P401" s="1"/>
  <c r="J402"/>
  <c r="S703"/>
  <c r="T702"/>
  <c r="H403" l="1"/>
  <c r="I403" s="1"/>
  <c r="S704"/>
  <c r="T703"/>
  <c r="J403" l="1"/>
  <c r="K403"/>
  <c r="L403" s="1"/>
  <c r="M403" s="1"/>
  <c r="N403" s="1"/>
  <c r="O402" s="1"/>
  <c r="P402" s="1"/>
  <c r="T704"/>
  <c r="S705"/>
  <c r="H404" l="1"/>
  <c r="J404" s="1"/>
  <c r="T705"/>
  <c r="S706"/>
  <c r="I404" l="1"/>
  <c r="K404"/>
  <c r="L404" s="1"/>
  <c r="M404" s="1"/>
  <c r="N404" s="1"/>
  <c r="O403" s="1"/>
  <c r="P403" s="1"/>
  <c r="T706"/>
  <c r="S707"/>
  <c r="H405" l="1"/>
  <c r="I405" s="1"/>
  <c r="T707"/>
  <c r="S708"/>
  <c r="J405" l="1"/>
  <c r="K405"/>
  <c r="L405" s="1"/>
  <c r="M405" s="1"/>
  <c r="N405" s="1"/>
  <c r="O404" s="1"/>
  <c r="P404" s="1"/>
  <c r="T708"/>
  <c r="S709"/>
  <c r="H406" l="1"/>
  <c r="J406" s="1"/>
  <c r="T709"/>
  <c r="S710"/>
  <c r="I406" l="1"/>
  <c r="K406"/>
  <c r="L406" s="1"/>
  <c r="M406" s="1"/>
  <c r="N406" s="1"/>
  <c r="O405" s="1"/>
  <c r="P405" s="1"/>
  <c r="T710"/>
  <c r="S711"/>
  <c r="H407" l="1"/>
  <c r="J407" s="1"/>
  <c r="T711"/>
  <c r="S712"/>
  <c r="I407" l="1"/>
  <c r="K407"/>
  <c r="L407" s="1"/>
  <c r="M407" s="1"/>
  <c r="N407" s="1"/>
  <c r="O406" s="1"/>
  <c r="P406" s="1"/>
  <c r="T712"/>
  <c r="S713"/>
  <c r="H408" l="1"/>
  <c r="J408" s="1"/>
  <c r="S714"/>
  <c r="T713"/>
  <c r="I408" l="1"/>
  <c r="K408"/>
  <c r="S715"/>
  <c r="T714"/>
  <c r="L408" l="1"/>
  <c r="M408" s="1"/>
  <c r="N408" s="1"/>
  <c r="O407" s="1"/>
  <c r="P407" s="1"/>
  <c r="H409"/>
  <c r="J409" s="1"/>
  <c r="I409"/>
  <c r="T715"/>
  <c r="S716"/>
  <c r="K409" l="1"/>
  <c r="L409" s="1"/>
  <c r="M409" s="1"/>
  <c r="N409" s="1"/>
  <c r="O408" s="1"/>
  <c r="P408" s="1"/>
  <c r="S717"/>
  <c r="T716"/>
  <c r="H410" l="1"/>
  <c r="J410" s="1"/>
  <c r="T717"/>
  <c r="S718"/>
  <c r="I410" l="1"/>
  <c r="K410"/>
  <c r="L410" s="1"/>
  <c r="M410" s="1"/>
  <c r="N410" s="1"/>
  <c r="O409" s="1"/>
  <c r="P409" s="1"/>
  <c r="T718"/>
  <c r="S719"/>
  <c r="H411" l="1"/>
  <c r="J411" s="1"/>
  <c r="T719"/>
  <c r="S720"/>
  <c r="I411" l="1"/>
  <c r="K411"/>
  <c r="L411" s="1"/>
  <c r="M411" s="1"/>
  <c r="N411" s="1"/>
  <c r="O410" s="1"/>
  <c r="P410" s="1"/>
  <c r="T720"/>
  <c r="S721"/>
  <c r="H412" l="1"/>
  <c r="J412" s="1"/>
  <c r="S722"/>
  <c r="T721"/>
  <c r="I412" l="1"/>
  <c r="K412"/>
  <c r="L412" s="1"/>
  <c r="M412" s="1"/>
  <c r="N412" s="1"/>
  <c r="O411" s="1"/>
  <c r="P411" s="1"/>
  <c r="T722"/>
  <c r="S723"/>
  <c r="H413" l="1"/>
  <c r="I413" s="1"/>
  <c r="T723"/>
  <c r="S724"/>
  <c r="J413" l="1"/>
  <c r="K413"/>
  <c r="L413" s="1"/>
  <c r="M413" s="1"/>
  <c r="N413" s="1"/>
  <c r="O412" s="1"/>
  <c r="P412" s="1"/>
  <c r="S725"/>
  <c r="T724"/>
  <c r="H414" l="1"/>
  <c r="J414" s="1"/>
  <c r="T725"/>
  <c r="S726"/>
  <c r="I414" l="1"/>
  <c r="K414"/>
  <c r="L414" s="1"/>
  <c r="M414" s="1"/>
  <c r="N414" s="1"/>
  <c r="O413" s="1"/>
  <c r="P413" s="1"/>
  <c r="H415"/>
  <c r="T726"/>
  <c r="S727"/>
  <c r="I415" l="1"/>
  <c r="J415"/>
  <c r="K415"/>
  <c r="T727"/>
  <c r="S728"/>
  <c r="L415" l="1"/>
  <c r="M415" s="1"/>
  <c r="N415" s="1"/>
  <c r="O414" s="1"/>
  <c r="P414" s="1"/>
  <c r="H416"/>
  <c r="T728"/>
  <c r="S729"/>
  <c r="I416" l="1"/>
  <c r="J416"/>
  <c r="K416"/>
  <c r="L416" s="1"/>
  <c r="M416" s="1"/>
  <c r="N416" s="1"/>
  <c r="T729"/>
  <c r="S730"/>
  <c r="H417" l="1"/>
  <c r="O415"/>
  <c r="P415" s="1"/>
  <c r="S731"/>
  <c r="T730"/>
  <c r="J417" l="1"/>
  <c r="I417"/>
  <c r="K417"/>
  <c r="L417" s="1"/>
  <c r="M417" s="1"/>
  <c r="N417" s="1"/>
  <c r="T731"/>
  <c r="S732"/>
  <c r="O416" l="1"/>
  <c r="P416" s="1"/>
  <c r="H418"/>
  <c r="T732"/>
  <c r="S733"/>
  <c r="I418" l="1"/>
  <c r="J418"/>
  <c r="K418"/>
  <c r="L418" s="1"/>
  <c r="M418" s="1"/>
  <c r="N418" s="1"/>
  <c r="T733"/>
  <c r="S734"/>
  <c r="H419" l="1"/>
  <c r="O417"/>
  <c r="P417" s="1"/>
  <c r="T734"/>
  <c r="S735"/>
  <c r="J419" l="1"/>
  <c r="I419"/>
  <c r="K419"/>
  <c r="L419" s="1"/>
  <c r="M419" s="1"/>
  <c r="N419" s="1"/>
  <c r="S736"/>
  <c r="T735"/>
  <c r="O418" l="1"/>
  <c r="P418" s="1"/>
  <c r="H420"/>
  <c r="T736"/>
  <c r="S737"/>
  <c r="J420" l="1"/>
  <c r="I420"/>
  <c r="K420"/>
  <c r="L420" s="1"/>
  <c r="M420" s="1"/>
  <c r="N420" s="1"/>
  <c r="T737"/>
  <c r="S738"/>
  <c r="O419" l="1"/>
  <c r="P419" s="1"/>
  <c r="H421"/>
  <c r="T738"/>
  <c r="S739"/>
  <c r="J421" l="1"/>
  <c r="I421"/>
  <c r="K421"/>
  <c r="L421" s="1"/>
  <c r="M421" s="1"/>
  <c r="N421" s="1"/>
  <c r="T739"/>
  <c r="S740"/>
  <c r="O420" l="1"/>
  <c r="P420" s="1"/>
  <c r="H422"/>
  <c r="S741"/>
  <c r="T740"/>
  <c r="J422" l="1"/>
  <c r="I422"/>
  <c r="K422"/>
  <c r="S742"/>
  <c r="T741"/>
  <c r="L422" l="1"/>
  <c r="M422" s="1"/>
  <c r="N422" s="1"/>
  <c r="O421" s="1"/>
  <c r="P421" s="1"/>
  <c r="H423"/>
  <c r="T742"/>
  <c r="S743"/>
  <c r="J423" l="1"/>
  <c r="I423"/>
  <c r="K423"/>
  <c r="L423" s="1"/>
  <c r="M423" s="1"/>
  <c r="N423" s="1"/>
  <c r="T743"/>
  <c r="S744"/>
  <c r="O422" l="1"/>
  <c r="P422" s="1"/>
  <c r="H424"/>
  <c r="S745"/>
  <c r="T744"/>
  <c r="I424" l="1"/>
  <c r="J424"/>
  <c r="K424"/>
  <c r="L424" s="1"/>
  <c r="M424" s="1"/>
  <c r="N424" s="1"/>
  <c r="T745"/>
  <c r="S746"/>
  <c r="H425" l="1"/>
  <c r="O423"/>
  <c r="P423" s="1"/>
  <c r="T746"/>
  <c r="S747"/>
  <c r="I425" l="1"/>
  <c r="J425"/>
  <c r="K425"/>
  <c r="T747"/>
  <c r="S748"/>
  <c r="H426" l="1"/>
  <c r="L425"/>
  <c r="M425" s="1"/>
  <c r="N425" s="1"/>
  <c r="T748"/>
  <c r="S749"/>
  <c r="J426" l="1"/>
  <c r="I426"/>
  <c r="K426"/>
  <c r="O424"/>
  <c r="P424" s="1"/>
  <c r="T749"/>
  <c r="S750"/>
  <c r="L426" l="1"/>
  <c r="M426" s="1"/>
  <c r="N426" s="1"/>
  <c r="O425" s="1"/>
  <c r="P425" s="1"/>
  <c r="H427"/>
  <c r="T750"/>
  <c r="S751"/>
  <c r="K427" l="1"/>
  <c r="J427"/>
  <c r="I427"/>
  <c r="T751"/>
  <c r="S752"/>
  <c r="L427" l="1"/>
  <c r="M427" s="1"/>
  <c r="N427" s="1"/>
  <c r="H428"/>
  <c r="S753"/>
  <c r="T752"/>
  <c r="O426" l="1"/>
  <c r="P426" s="1"/>
  <c r="K428"/>
  <c r="I428"/>
  <c r="J428"/>
  <c r="T753"/>
  <c r="S754"/>
  <c r="L428" l="1"/>
  <c r="M428" s="1"/>
  <c r="N428" s="1"/>
  <c r="O427" s="1"/>
  <c r="P427" s="1"/>
  <c r="H429"/>
  <c r="T754"/>
  <c r="S755"/>
  <c r="K429" l="1"/>
  <c r="J429"/>
  <c r="I429"/>
  <c r="H430" s="1"/>
  <c r="T755"/>
  <c r="S756"/>
  <c r="L429" l="1"/>
  <c r="M429" s="1"/>
  <c r="N429" s="1"/>
  <c r="O428" s="1"/>
  <c r="P428" s="1"/>
  <c r="J430"/>
  <c r="I430"/>
  <c r="K430"/>
  <c r="T756"/>
  <c r="S757"/>
  <c r="L430" l="1"/>
  <c r="M430" s="1"/>
  <c r="N430" s="1"/>
  <c r="O429" s="1"/>
  <c r="P429" s="1"/>
  <c r="H431"/>
  <c r="T757"/>
  <c r="S758"/>
  <c r="I431" l="1"/>
  <c r="J431"/>
  <c r="K431"/>
  <c r="L431" s="1"/>
  <c r="M431" s="1"/>
  <c r="N431" s="1"/>
  <c r="O430" s="1"/>
  <c r="P430" s="1"/>
  <c r="S759"/>
  <c r="T758"/>
  <c r="H432" l="1"/>
  <c r="T759"/>
  <c r="S760"/>
  <c r="I432" l="1"/>
  <c r="J432"/>
  <c r="K432"/>
  <c r="L432" s="1"/>
  <c r="M432" s="1"/>
  <c r="N432" s="1"/>
  <c r="O431" s="1"/>
  <c r="P431" s="1"/>
  <c r="T760"/>
  <c r="S761"/>
  <c r="H433" l="1"/>
  <c r="T761"/>
  <c r="S762"/>
  <c r="I433" l="1"/>
  <c r="J433"/>
  <c r="K433"/>
  <c r="L433" s="1"/>
  <c r="M433" s="1"/>
  <c r="N433" s="1"/>
  <c r="O432" s="1"/>
  <c r="P432" s="1"/>
  <c r="T762"/>
  <c r="S763"/>
  <c r="H434" l="1"/>
  <c r="S764"/>
  <c r="T763"/>
  <c r="J434" l="1"/>
  <c r="I434"/>
  <c r="K434"/>
  <c r="T764"/>
  <c r="S765"/>
  <c r="L434" l="1"/>
  <c r="M434" s="1"/>
  <c r="N434" s="1"/>
  <c r="O433" s="1"/>
  <c r="P433" s="1"/>
  <c r="H435"/>
  <c r="T765"/>
  <c r="S766"/>
  <c r="I435" l="1"/>
  <c r="J435"/>
  <c r="K435"/>
  <c r="L435" s="1"/>
  <c r="M435" s="1"/>
  <c r="N435" s="1"/>
  <c r="T766"/>
  <c r="S767"/>
  <c r="H436" l="1"/>
  <c r="O434"/>
  <c r="P434" s="1"/>
  <c r="S768"/>
  <c r="T767"/>
  <c r="J436" l="1"/>
  <c r="I436"/>
  <c r="K436"/>
  <c r="T768"/>
  <c r="S769"/>
  <c r="L436" l="1"/>
  <c r="M436" s="1"/>
  <c r="N436" s="1"/>
  <c r="O435" s="1"/>
  <c r="P435" s="1"/>
  <c r="H437"/>
  <c r="S770"/>
  <c r="T769"/>
  <c r="I437" l="1"/>
  <c r="J437"/>
  <c r="K437"/>
  <c r="L437" s="1"/>
  <c r="M437" s="1"/>
  <c r="N437" s="1"/>
  <c r="T770"/>
  <c r="S771"/>
  <c r="H438" l="1"/>
  <c r="O436"/>
  <c r="P436" s="1"/>
  <c r="S772"/>
  <c r="T771"/>
  <c r="I438" l="1"/>
  <c r="J438"/>
  <c r="K438"/>
  <c r="L438" s="1"/>
  <c r="M438" s="1"/>
  <c r="N438" s="1"/>
  <c r="T772"/>
  <c r="S773"/>
  <c r="H439" l="1"/>
  <c r="O437"/>
  <c r="P437" s="1"/>
  <c r="T773"/>
  <c r="S774"/>
  <c r="J439" l="1"/>
  <c r="I439"/>
  <c r="K439"/>
  <c r="L439" s="1"/>
  <c r="M439" s="1"/>
  <c r="N439" s="1"/>
  <c r="S775"/>
  <c r="T774"/>
  <c r="O438" l="1"/>
  <c r="P438" s="1"/>
  <c r="H440"/>
  <c r="T775"/>
  <c r="S776"/>
  <c r="J440" l="1"/>
  <c r="I440"/>
  <c r="K440"/>
  <c r="T776"/>
  <c r="S777"/>
  <c r="L440" l="1"/>
  <c r="M440" s="1"/>
  <c r="N440" s="1"/>
  <c r="O439" s="1"/>
  <c r="P439" s="1"/>
  <c r="H441"/>
  <c r="S778"/>
  <c r="T777"/>
  <c r="J441" l="1"/>
  <c r="I441"/>
  <c r="K441"/>
  <c r="T778"/>
  <c r="S779"/>
  <c r="L441" l="1"/>
  <c r="M441" s="1"/>
  <c r="N441" s="1"/>
  <c r="O440" s="1"/>
  <c r="P440" s="1"/>
  <c r="H442"/>
  <c r="T779"/>
  <c r="S780"/>
  <c r="J442" l="1"/>
  <c r="I442"/>
  <c r="K442"/>
  <c r="L442" s="1"/>
  <c r="M442" s="1"/>
  <c r="N442" s="1"/>
  <c r="T780"/>
  <c r="S781"/>
  <c r="O441" l="1"/>
  <c r="P441" s="1"/>
  <c r="H443"/>
  <c r="T781"/>
  <c r="S782"/>
  <c r="J443" l="1"/>
  <c r="I443"/>
  <c r="K443"/>
  <c r="L443" s="1"/>
  <c r="M443" s="1"/>
  <c r="N443" s="1"/>
  <c r="S783"/>
  <c r="T782"/>
  <c r="O442" l="1"/>
  <c r="P442" s="1"/>
  <c r="H444"/>
  <c r="T783"/>
  <c r="S784"/>
  <c r="J444" l="1"/>
  <c r="I444"/>
  <c r="K444"/>
  <c r="L444" s="1"/>
  <c r="M444" s="1"/>
  <c r="N444" s="1"/>
  <c r="T784"/>
  <c r="S785"/>
  <c r="O443" l="1"/>
  <c r="P443" s="1"/>
  <c r="H445"/>
  <c r="T785"/>
  <c r="S786"/>
  <c r="K445" l="1"/>
  <c r="J445"/>
  <c r="I445"/>
  <c r="T786"/>
  <c r="S787"/>
  <c r="H446" l="1"/>
  <c r="I446" s="1"/>
  <c r="L445"/>
  <c r="M445" s="1"/>
  <c r="N445" s="1"/>
  <c r="O444" s="1"/>
  <c r="P444" s="1"/>
  <c r="K446"/>
  <c r="S788"/>
  <c r="T787"/>
  <c r="J446" l="1"/>
  <c r="L446"/>
  <c r="M446" s="1"/>
  <c r="N446" s="1"/>
  <c r="H447"/>
  <c r="K447" s="1"/>
  <c r="O445"/>
  <c r="P445" s="1"/>
  <c r="I447"/>
  <c r="T788"/>
  <c r="S789"/>
  <c r="L447" l="1"/>
  <c r="M447" s="1"/>
  <c r="N447" s="1"/>
  <c r="O446" s="1"/>
  <c r="P446" s="1"/>
  <c r="J447"/>
  <c r="H448" s="1"/>
  <c r="K448" s="1"/>
  <c r="T789"/>
  <c r="S790"/>
  <c r="J448" l="1"/>
  <c r="I448"/>
  <c r="T790"/>
  <c r="S791"/>
  <c r="H449" l="1"/>
  <c r="I449" s="1"/>
  <c r="L448"/>
  <c r="M448" s="1"/>
  <c r="N448" s="1"/>
  <c r="O447" s="1"/>
  <c r="P447" s="1"/>
  <c r="T791"/>
  <c r="S792"/>
  <c r="J449" l="1"/>
  <c r="K449"/>
  <c r="H450" s="1"/>
  <c r="T792"/>
  <c r="S793"/>
  <c r="J450" l="1"/>
  <c r="I450"/>
  <c r="L449"/>
  <c r="M449" s="1"/>
  <c r="N449" s="1"/>
  <c r="O448" s="1"/>
  <c r="P448" s="1"/>
  <c r="K450"/>
  <c r="T793"/>
  <c r="S794"/>
  <c r="L450" l="1"/>
  <c r="M450" s="1"/>
  <c r="N450" s="1"/>
  <c r="O449" s="1"/>
  <c r="P449" s="1"/>
  <c r="H451"/>
  <c r="J451" s="1"/>
  <c r="T794"/>
  <c r="S795"/>
  <c r="K451" l="1"/>
  <c r="I451"/>
  <c r="T795"/>
  <c r="S796"/>
  <c r="L451" l="1"/>
  <c r="M451" s="1"/>
  <c r="N451" s="1"/>
  <c r="O450" s="1"/>
  <c r="P450" s="1"/>
  <c r="H452"/>
  <c r="I452" s="1"/>
  <c r="T796"/>
  <c r="S797"/>
  <c r="J452" l="1"/>
  <c r="K452"/>
  <c r="L452" s="1"/>
  <c r="M452" s="1"/>
  <c r="N452" s="1"/>
  <c r="O451" s="1"/>
  <c r="P451" s="1"/>
  <c r="T797"/>
  <c r="S798"/>
  <c r="H453" l="1"/>
  <c r="I453" s="1"/>
  <c r="T798"/>
  <c r="S799"/>
  <c r="J453" l="1"/>
  <c r="K453"/>
  <c r="L453" s="1"/>
  <c r="M453" s="1"/>
  <c r="N453" s="1"/>
  <c r="O452" s="1"/>
  <c r="P452" s="1"/>
  <c r="T799"/>
  <c r="S800"/>
  <c r="H454" l="1"/>
  <c r="I454" s="1"/>
  <c r="S801"/>
  <c r="T800"/>
  <c r="J454" l="1"/>
  <c r="K454"/>
  <c r="L454" s="1"/>
  <c r="M454" s="1"/>
  <c r="N454" s="1"/>
  <c r="O453" s="1"/>
  <c r="P453" s="1"/>
  <c r="S802"/>
  <c r="T801"/>
  <c r="H455" l="1"/>
  <c r="I455" s="1"/>
  <c r="S803"/>
  <c r="T802"/>
  <c r="J455" l="1"/>
  <c r="K455"/>
  <c r="L455" s="1"/>
  <c r="M455" s="1"/>
  <c r="N455" s="1"/>
  <c r="O454" s="1"/>
  <c r="P454" s="1"/>
  <c r="T803"/>
  <c r="S804"/>
  <c r="H456" l="1"/>
  <c r="I456" s="1"/>
  <c r="S805"/>
  <c r="T804"/>
  <c r="J456" l="1"/>
  <c r="K456"/>
  <c r="L456" s="1"/>
  <c r="M456" s="1"/>
  <c r="N456" s="1"/>
  <c r="O455" s="1"/>
  <c r="P455" s="1"/>
  <c r="T805"/>
  <c r="S806"/>
  <c r="H457" l="1"/>
  <c r="J457" s="1"/>
  <c r="T806"/>
  <c r="S807"/>
  <c r="K457" l="1"/>
  <c r="I457"/>
  <c r="L457"/>
  <c r="M457" s="1"/>
  <c r="N457" s="1"/>
  <c r="O456" s="1"/>
  <c r="P456" s="1"/>
  <c r="T807"/>
  <c r="S808"/>
  <c r="H458" l="1"/>
  <c r="J458" s="1"/>
  <c r="S809"/>
  <c r="T808"/>
  <c r="I458" l="1"/>
  <c r="K458"/>
  <c r="L458" s="1"/>
  <c r="M458" s="1"/>
  <c r="N458" s="1"/>
  <c r="O457" s="1"/>
  <c r="P457" s="1"/>
  <c r="T809"/>
  <c r="S810"/>
  <c r="H459" l="1"/>
  <c r="K459" s="1"/>
  <c r="T810"/>
  <c r="S811"/>
  <c r="I459" l="1"/>
  <c r="H460" s="1"/>
  <c r="K460" s="1"/>
  <c r="J459"/>
  <c r="L459"/>
  <c r="M459" s="1"/>
  <c r="N459" s="1"/>
  <c r="O458" s="1"/>
  <c r="P458" s="1"/>
  <c r="S812"/>
  <c r="T811"/>
  <c r="J460" l="1"/>
  <c r="I460"/>
  <c r="H461" s="1"/>
  <c r="K461" s="1"/>
  <c r="T812"/>
  <c r="S813"/>
  <c r="L460" l="1"/>
  <c r="M460" s="1"/>
  <c r="N460" s="1"/>
  <c r="O459" s="1"/>
  <c r="P459" s="1"/>
  <c r="I461"/>
  <c r="J461"/>
  <c r="S814"/>
  <c r="T813"/>
  <c r="L461" l="1"/>
  <c r="M461" s="1"/>
  <c r="N461" s="1"/>
  <c r="O460" s="1"/>
  <c r="P460" s="1"/>
  <c r="H462"/>
  <c r="K462" s="1"/>
  <c r="T814"/>
  <c r="S815"/>
  <c r="J462" l="1"/>
  <c r="I462"/>
  <c r="S816"/>
  <c r="T815"/>
  <c r="H463" l="1"/>
  <c r="K463" s="1"/>
  <c r="L462"/>
  <c r="M462" s="1"/>
  <c r="N462" s="1"/>
  <c r="O461" s="1"/>
  <c r="P461" s="1"/>
  <c r="T816"/>
  <c r="S817"/>
  <c r="J463" l="1"/>
  <c r="I463"/>
  <c r="H464" s="1"/>
  <c r="K464" s="1"/>
  <c r="T817"/>
  <c r="S818"/>
  <c r="I464" l="1"/>
  <c r="J464"/>
  <c r="L463"/>
  <c r="M463" s="1"/>
  <c r="N463" s="1"/>
  <c r="O462" s="1"/>
  <c r="P462" s="1"/>
  <c r="T818"/>
  <c r="S819"/>
  <c r="L464" l="1"/>
  <c r="M464" s="1"/>
  <c r="N464" s="1"/>
  <c r="O463" s="1"/>
  <c r="P463" s="1"/>
  <c r="H465"/>
  <c r="T819"/>
  <c r="S820"/>
  <c r="I465" l="1"/>
  <c r="J465"/>
  <c r="K465"/>
  <c r="L465" s="1"/>
  <c r="M465" s="1"/>
  <c r="N465" s="1"/>
  <c r="O464" s="1"/>
  <c r="P464" s="1"/>
  <c r="S821"/>
  <c r="T820"/>
  <c r="H466" l="1"/>
  <c r="S822"/>
  <c r="T821"/>
  <c r="J466" l="1"/>
  <c r="I466"/>
  <c r="K466"/>
  <c r="S823"/>
  <c r="T822"/>
  <c r="L466" l="1"/>
  <c r="M466" s="1"/>
  <c r="N466" s="1"/>
  <c r="O465" s="1"/>
  <c r="P465" s="1"/>
  <c r="H467"/>
  <c r="T823"/>
  <c r="S824"/>
  <c r="J467" l="1"/>
  <c r="I467"/>
  <c r="K467"/>
  <c r="S825"/>
  <c r="T824"/>
  <c r="L467" l="1"/>
  <c r="M467" s="1"/>
  <c r="N467" s="1"/>
  <c r="O466" s="1"/>
  <c r="P466" s="1"/>
  <c r="H468"/>
  <c r="T825"/>
  <c r="S826"/>
  <c r="J468" l="1"/>
  <c r="I468"/>
  <c r="K468"/>
  <c r="S827"/>
  <c r="T826"/>
  <c r="L468" l="1"/>
  <c r="M468" s="1"/>
  <c r="N468" s="1"/>
  <c r="O467" s="1"/>
  <c r="P467" s="1"/>
  <c r="H469"/>
  <c r="S828"/>
  <c r="T827"/>
  <c r="K469" l="1"/>
  <c r="J469"/>
  <c r="I469"/>
  <c r="T828"/>
  <c r="S829"/>
  <c r="H470" l="1"/>
  <c r="I470" s="1"/>
  <c r="L469"/>
  <c r="M469" s="1"/>
  <c r="N469" s="1"/>
  <c r="O468" s="1"/>
  <c r="P468" s="1"/>
  <c r="T829"/>
  <c r="S830"/>
  <c r="K470" l="1"/>
  <c r="H471" s="1"/>
  <c r="J470"/>
  <c r="L470"/>
  <c r="M470" s="1"/>
  <c r="N470" s="1"/>
  <c r="O469" s="1"/>
  <c r="P469" s="1"/>
  <c r="T830"/>
  <c r="S831"/>
  <c r="J471" l="1"/>
  <c r="I471"/>
  <c r="K471"/>
  <c r="S832"/>
  <c r="T831"/>
  <c r="L471" l="1"/>
  <c r="M471" s="1"/>
  <c r="N471" s="1"/>
  <c r="O470" s="1"/>
  <c r="P470" s="1"/>
  <c r="H472"/>
  <c r="T832"/>
  <c r="S833"/>
  <c r="J472" l="1"/>
  <c r="I472"/>
  <c r="K472"/>
  <c r="T833"/>
  <c r="S834"/>
  <c r="L472" l="1"/>
  <c r="M472" s="1"/>
  <c r="N472" s="1"/>
  <c r="O471" s="1"/>
  <c r="P471" s="1"/>
  <c r="H473"/>
  <c r="T834"/>
  <c r="S835"/>
  <c r="J473" l="1"/>
  <c r="I473"/>
  <c r="K473"/>
  <c r="T835"/>
  <c r="S836"/>
  <c r="L473" l="1"/>
  <c r="M473" s="1"/>
  <c r="N473" s="1"/>
  <c r="O472" s="1"/>
  <c r="P472" s="1"/>
  <c r="H474"/>
  <c r="T836"/>
  <c r="S837"/>
  <c r="I474" l="1"/>
  <c r="J474"/>
  <c r="K474"/>
  <c r="L474" s="1"/>
  <c r="M474" s="1"/>
  <c r="N474" s="1"/>
  <c r="T837"/>
  <c r="S838"/>
  <c r="O473" l="1"/>
  <c r="P473" s="1"/>
  <c r="H475"/>
  <c r="T838"/>
  <c r="S839"/>
  <c r="K475" l="1"/>
  <c r="I475"/>
  <c r="J475"/>
  <c r="S840"/>
  <c r="T839"/>
  <c r="H476" l="1"/>
  <c r="I476" s="1"/>
  <c r="L475"/>
  <c r="M475" s="1"/>
  <c r="N475" s="1"/>
  <c r="O474" s="1"/>
  <c r="P474" s="1"/>
  <c r="T840"/>
  <c r="S841"/>
  <c r="J476" l="1"/>
  <c r="K476"/>
  <c r="L476" s="1"/>
  <c r="M476" s="1"/>
  <c r="N476" s="1"/>
  <c r="O475" s="1"/>
  <c r="P475" s="1"/>
  <c r="T841"/>
  <c r="S842"/>
  <c r="H477" l="1"/>
  <c r="J477" s="1"/>
  <c r="T842"/>
  <c r="S843"/>
  <c r="I477" l="1"/>
  <c r="K477"/>
  <c r="L477" s="1"/>
  <c r="M477" s="1"/>
  <c r="N477" s="1"/>
  <c r="O476" s="1"/>
  <c r="P476" s="1"/>
  <c r="T843"/>
  <c r="S844"/>
  <c r="H478" l="1"/>
  <c r="J478" s="1"/>
  <c r="S845"/>
  <c r="T844"/>
  <c r="I478" l="1"/>
  <c r="K478"/>
  <c r="L478" s="1"/>
  <c r="M478" s="1"/>
  <c r="N478" s="1"/>
  <c r="O477" s="1"/>
  <c r="P477" s="1"/>
  <c r="H479"/>
  <c r="T845"/>
  <c r="S846"/>
  <c r="K479" l="1"/>
  <c r="I479"/>
  <c r="J479"/>
  <c r="T846"/>
  <c r="S847"/>
  <c r="L479" l="1"/>
  <c r="M479" s="1"/>
  <c r="N479" s="1"/>
  <c r="O478" s="1"/>
  <c r="P478" s="1"/>
  <c r="H480"/>
  <c r="T847"/>
  <c r="S848"/>
  <c r="K480" l="1"/>
  <c r="I480"/>
  <c r="J480"/>
  <c r="S849"/>
  <c r="T848"/>
  <c r="L480" l="1"/>
  <c r="M480" s="1"/>
  <c r="N480" s="1"/>
  <c r="O479" s="1"/>
  <c r="P479" s="1"/>
  <c r="H481"/>
  <c r="S850"/>
  <c r="T849"/>
  <c r="I481" l="1"/>
  <c r="J481"/>
  <c r="K481"/>
  <c r="T850"/>
  <c r="S851"/>
  <c r="H482" l="1"/>
  <c r="K482" s="1"/>
  <c r="L481"/>
  <c r="M481" s="1"/>
  <c r="N481" s="1"/>
  <c r="O480" s="1"/>
  <c r="P480" s="1"/>
  <c r="T851"/>
  <c r="S852"/>
  <c r="I482" l="1"/>
  <c r="H483" s="1"/>
  <c r="L482"/>
  <c r="M482" s="1"/>
  <c r="N482" s="1"/>
  <c r="O481" s="1"/>
  <c r="P481" s="1"/>
  <c r="J482"/>
  <c r="S853"/>
  <c r="T852"/>
  <c r="J483" l="1"/>
  <c r="I483"/>
  <c r="K483"/>
  <c r="T853"/>
  <c r="S854"/>
  <c r="L483" l="1"/>
  <c r="M483" s="1"/>
  <c r="N483" s="1"/>
  <c r="O482" s="1"/>
  <c r="P482" s="1"/>
  <c r="H484"/>
  <c r="T854"/>
  <c r="S855"/>
  <c r="J484" l="1"/>
  <c r="I484"/>
  <c r="K484"/>
  <c r="T855"/>
  <c r="S856"/>
  <c r="L484" l="1"/>
  <c r="M484" s="1"/>
  <c r="N484" s="1"/>
  <c r="O483" s="1"/>
  <c r="P483" s="1"/>
  <c r="H485"/>
  <c r="T856"/>
  <c r="S857"/>
  <c r="I485" l="1"/>
  <c r="J485"/>
  <c r="K485"/>
  <c r="L485" s="1"/>
  <c r="M485" s="1"/>
  <c r="N485" s="1"/>
  <c r="O484" s="1"/>
  <c r="P484" s="1"/>
  <c r="T857"/>
  <c r="S858"/>
  <c r="H486" l="1"/>
  <c r="K486" s="1"/>
  <c r="T858"/>
  <c r="S859"/>
  <c r="I486" l="1"/>
  <c r="L486"/>
  <c r="M486" s="1"/>
  <c r="N486" s="1"/>
  <c r="O485" s="1"/>
  <c r="P485" s="1"/>
  <c r="J486"/>
  <c r="H487" s="1"/>
  <c r="S860"/>
  <c r="T859"/>
  <c r="J487" l="1"/>
  <c r="I487"/>
  <c r="K487"/>
  <c r="S861"/>
  <c r="T860"/>
  <c r="L487" l="1"/>
  <c r="M487" s="1"/>
  <c r="N487" s="1"/>
  <c r="O486" s="1"/>
  <c r="P486" s="1"/>
  <c r="H488"/>
  <c r="T861"/>
  <c r="S862"/>
  <c r="I488" l="1"/>
  <c r="J488"/>
  <c r="K488"/>
  <c r="L488" s="1"/>
  <c r="M488" s="1"/>
  <c r="N488" s="1"/>
  <c r="O487" s="1"/>
  <c r="P487" s="1"/>
  <c r="T862"/>
  <c r="S863"/>
  <c r="H489" l="1"/>
  <c r="K489" s="1"/>
  <c r="T863"/>
  <c r="S864"/>
  <c r="J489" l="1"/>
  <c r="I489"/>
  <c r="H490" s="1"/>
  <c r="I490" s="1"/>
  <c r="L489"/>
  <c r="M489" s="1"/>
  <c r="N489" s="1"/>
  <c r="O488" s="1"/>
  <c r="P488" s="1"/>
  <c r="T864"/>
  <c r="S865"/>
  <c r="J490" l="1"/>
  <c r="K490"/>
  <c r="H491" s="1"/>
  <c r="S866"/>
  <c r="T865"/>
  <c r="L490" l="1"/>
  <c r="M490" s="1"/>
  <c r="N490" s="1"/>
  <c r="O489" s="1"/>
  <c r="P489" s="1"/>
  <c r="I491"/>
  <c r="J491"/>
  <c r="K491"/>
  <c r="T866"/>
  <c r="S867"/>
  <c r="L491" l="1"/>
  <c r="M491" s="1"/>
  <c r="N491" s="1"/>
  <c r="O490" s="1"/>
  <c r="P490" s="1"/>
  <c r="H492"/>
  <c r="T867"/>
  <c r="S868"/>
  <c r="J492" l="1"/>
  <c r="I492"/>
  <c r="K492"/>
  <c r="L492" s="1"/>
  <c r="M492" s="1"/>
  <c r="N492" s="1"/>
  <c r="O491" s="1"/>
  <c r="P491" s="1"/>
  <c r="T868"/>
  <c r="S869"/>
  <c r="H493" l="1"/>
  <c r="T869"/>
  <c r="S870"/>
  <c r="I493" l="1"/>
  <c r="J493"/>
  <c r="K493"/>
  <c r="L493" s="1"/>
  <c r="M493" s="1"/>
  <c r="N493" s="1"/>
  <c r="O492" s="1"/>
  <c r="P492" s="1"/>
  <c r="T870"/>
  <c r="S871"/>
  <c r="H494" l="1"/>
  <c r="S872"/>
  <c r="T871"/>
  <c r="J494" l="1"/>
  <c r="I494"/>
  <c r="K494"/>
  <c r="L494" s="1"/>
  <c r="M494" s="1"/>
  <c r="N494" s="1"/>
  <c r="S873"/>
  <c r="T872"/>
  <c r="O493" l="1"/>
  <c r="P493" s="1"/>
  <c r="H495"/>
  <c r="T873"/>
  <c r="S874"/>
  <c r="I495" l="1"/>
  <c r="J495"/>
  <c r="K495"/>
  <c r="S875"/>
  <c r="T874"/>
  <c r="H496" l="1"/>
  <c r="K496" s="1"/>
  <c r="L495"/>
  <c r="M495" s="1"/>
  <c r="N495" s="1"/>
  <c r="O494" s="1"/>
  <c r="P494" s="1"/>
  <c r="J496"/>
  <c r="T875"/>
  <c r="S876"/>
  <c r="I496" l="1"/>
  <c r="L496"/>
  <c r="M496" s="1"/>
  <c r="N496" s="1"/>
  <c r="O495" s="1"/>
  <c r="P495" s="1"/>
  <c r="H497"/>
  <c r="K497" s="1"/>
  <c r="T876"/>
  <c r="S877"/>
  <c r="J497" l="1"/>
  <c r="I497"/>
  <c r="L497" s="1"/>
  <c r="M497" s="1"/>
  <c r="N497" s="1"/>
  <c r="O496" s="1"/>
  <c r="P496" s="1"/>
  <c r="T877"/>
  <c r="S878"/>
  <c r="H498" l="1"/>
  <c r="J498" s="1"/>
  <c r="S879"/>
  <c r="T878"/>
  <c r="I498" l="1"/>
  <c r="K498"/>
  <c r="L498" s="1"/>
  <c r="M498" s="1"/>
  <c r="N498" s="1"/>
  <c r="O497" s="1"/>
  <c r="P497" s="1"/>
  <c r="S880"/>
  <c r="T879"/>
  <c r="H499" l="1"/>
  <c r="I499" s="1"/>
  <c r="T880"/>
  <c r="S881"/>
  <c r="J499" l="1"/>
  <c r="K499"/>
  <c r="L499" s="1"/>
  <c r="M499" s="1"/>
  <c r="N499" s="1"/>
  <c r="O498" s="1"/>
  <c r="P498" s="1"/>
  <c r="S882"/>
  <c r="T881"/>
  <c r="H500" l="1"/>
  <c r="I500" s="1"/>
  <c r="S883"/>
  <c r="T882"/>
  <c r="K500" l="1"/>
  <c r="L500" s="1"/>
  <c r="M500" s="1"/>
  <c r="N500" s="1"/>
  <c r="O499" s="1"/>
  <c r="P499" s="1"/>
  <c r="J500"/>
  <c r="T883"/>
  <c r="S884"/>
  <c r="H501" l="1"/>
  <c r="I501" s="1"/>
  <c r="T884"/>
  <c r="S885"/>
  <c r="J501" l="1"/>
  <c r="K501"/>
  <c r="L501" s="1"/>
  <c r="M501" s="1"/>
  <c r="N501" s="1"/>
  <c r="O500" s="1"/>
  <c r="P500" s="1"/>
  <c r="T885"/>
  <c r="S886"/>
  <c r="H502" l="1"/>
  <c r="J502" s="1"/>
  <c r="T886"/>
  <c r="S887"/>
  <c r="K502" l="1"/>
  <c r="L502" s="1"/>
  <c r="M502" s="1"/>
  <c r="N502" s="1"/>
  <c r="I502"/>
  <c r="O501"/>
  <c r="P501" s="1"/>
  <c r="H503"/>
  <c r="S888"/>
  <c r="T887"/>
  <c r="J503" l="1"/>
  <c r="I503"/>
  <c r="K503"/>
  <c r="L503" s="1"/>
  <c r="M503" s="1"/>
  <c r="N503" s="1"/>
  <c r="O502" s="1"/>
  <c r="P502" s="1"/>
  <c r="S889"/>
  <c r="T888"/>
  <c r="H504" l="1"/>
  <c r="T889"/>
  <c r="S890"/>
  <c r="I504" l="1"/>
  <c r="J504"/>
  <c r="K504"/>
  <c r="L504" s="1"/>
  <c r="M504" s="1"/>
  <c r="N504" s="1"/>
  <c r="O503" s="1"/>
  <c r="P503" s="1"/>
  <c r="T890"/>
  <c r="S891"/>
  <c r="H505" l="1"/>
  <c r="S892"/>
  <c r="T891"/>
  <c r="J505" l="1"/>
  <c r="I505"/>
  <c r="K505"/>
  <c r="L505" s="1"/>
  <c r="M505" s="1"/>
  <c r="N505" s="1"/>
  <c r="O504" s="1"/>
  <c r="P504" s="1"/>
  <c r="T892"/>
  <c r="S893"/>
  <c r="H506" l="1"/>
  <c r="T893"/>
  <c r="S894"/>
  <c r="I506" l="1"/>
  <c r="J506"/>
  <c r="K506"/>
  <c r="L506" s="1"/>
  <c r="M506" s="1"/>
  <c r="N506" s="1"/>
  <c r="T894"/>
  <c r="S895"/>
  <c r="O505" l="1"/>
  <c r="P505" s="1"/>
  <c r="H507"/>
  <c r="T895"/>
  <c r="S896"/>
  <c r="I507" l="1"/>
  <c r="J507"/>
  <c r="K507"/>
  <c r="L507" s="1"/>
  <c r="M507" s="1"/>
  <c r="N507" s="1"/>
  <c r="O506" s="1"/>
  <c r="P506" s="1"/>
  <c r="T896"/>
  <c r="S897"/>
  <c r="H508" l="1"/>
  <c r="S898"/>
  <c r="T897"/>
  <c r="I508" l="1"/>
  <c r="J508"/>
  <c r="K508"/>
  <c r="L508" s="1"/>
  <c r="M508" s="1"/>
  <c r="N508" s="1"/>
  <c r="O507" s="1"/>
  <c r="P507" s="1"/>
  <c r="S899"/>
  <c r="T898"/>
  <c r="H509" l="1"/>
  <c r="T899"/>
  <c r="S900"/>
  <c r="I509" l="1"/>
  <c r="J509"/>
  <c r="K509"/>
  <c r="L509" s="1"/>
  <c r="M509" s="1"/>
  <c r="N509" s="1"/>
  <c r="O508" s="1"/>
  <c r="P508" s="1"/>
  <c r="S901"/>
  <c r="T900"/>
  <c r="H510" l="1"/>
  <c r="S902"/>
  <c r="T901"/>
  <c r="J510" l="1"/>
  <c r="I510"/>
  <c r="K510"/>
  <c r="L510" s="1"/>
  <c r="M510" s="1"/>
  <c r="N510" s="1"/>
  <c r="O509" s="1"/>
  <c r="P509" s="1"/>
  <c r="T902"/>
  <c r="S903"/>
  <c r="H511" l="1"/>
  <c r="S904"/>
  <c r="T903"/>
  <c r="I511" l="1"/>
  <c r="J511"/>
  <c r="K511"/>
  <c r="L511" s="1"/>
  <c r="M511" s="1"/>
  <c r="N511" s="1"/>
  <c r="O510" s="1"/>
  <c r="P510" s="1"/>
  <c r="T904"/>
  <c r="S905"/>
  <c r="H512" l="1"/>
  <c r="S906"/>
  <c r="T905"/>
  <c r="J512" l="1"/>
  <c r="I512"/>
  <c r="K512"/>
  <c r="L512" s="1"/>
  <c r="M512" s="1"/>
  <c r="N512" s="1"/>
  <c r="O511" s="1"/>
  <c r="P511" s="1"/>
  <c r="T906"/>
  <c r="S907"/>
  <c r="H513" l="1"/>
  <c r="S908"/>
  <c r="T907"/>
  <c r="I513" l="1"/>
  <c r="J513"/>
  <c r="K513"/>
  <c r="L513" s="1"/>
  <c r="M513" s="1"/>
  <c r="N513" s="1"/>
  <c r="O512" s="1"/>
  <c r="P512" s="1"/>
  <c r="T908"/>
  <c r="S909"/>
  <c r="H514" l="1"/>
  <c r="T909"/>
  <c r="S910"/>
  <c r="K514" l="1"/>
  <c r="J514"/>
  <c r="I514"/>
  <c r="T910"/>
  <c r="S911"/>
  <c r="H515" l="1"/>
  <c r="J515" s="1"/>
  <c r="L514"/>
  <c r="M514" s="1"/>
  <c r="N514" s="1"/>
  <c r="O513" s="1"/>
  <c r="P513" s="1"/>
  <c r="T911"/>
  <c r="S912"/>
  <c r="K515" l="1"/>
  <c r="L515" s="1"/>
  <c r="M515" s="1"/>
  <c r="N515" s="1"/>
  <c r="O514" s="1"/>
  <c r="P514" s="1"/>
  <c r="I515"/>
  <c r="S913"/>
  <c r="T912"/>
  <c r="H516" l="1"/>
  <c r="J516" s="1"/>
  <c r="S914"/>
  <c r="T913"/>
  <c r="I516" l="1"/>
  <c r="K516"/>
  <c r="L516" s="1"/>
  <c r="M516" s="1"/>
  <c r="N516" s="1"/>
  <c r="O515" s="1"/>
  <c r="P515" s="1"/>
  <c r="T914"/>
  <c r="S915"/>
  <c r="H517" l="1"/>
  <c r="J517" s="1"/>
  <c r="S916"/>
  <c r="T915"/>
  <c r="I517" l="1"/>
  <c r="K517"/>
  <c r="L517" s="1"/>
  <c r="M517" s="1"/>
  <c r="N517" s="1"/>
  <c r="O516" s="1"/>
  <c r="P516" s="1"/>
  <c r="T916"/>
  <c r="S917"/>
  <c r="H518" l="1"/>
  <c r="J518" s="1"/>
  <c r="T917"/>
  <c r="S918"/>
  <c r="I518" l="1"/>
  <c r="K518"/>
  <c r="L518" s="1"/>
  <c r="M518" s="1"/>
  <c r="N518" s="1"/>
  <c r="O517" s="1"/>
  <c r="P517" s="1"/>
  <c r="T918"/>
  <c r="S919"/>
  <c r="H519" l="1"/>
  <c r="I519" s="1"/>
  <c r="T919"/>
  <c r="S920"/>
  <c r="J519" l="1"/>
  <c r="K519"/>
  <c r="H520" s="1"/>
  <c r="K520" s="1"/>
  <c r="L519"/>
  <c r="M519" s="1"/>
  <c r="N519" s="1"/>
  <c r="O518" s="1"/>
  <c r="P518" s="1"/>
  <c r="T920"/>
  <c r="S921"/>
  <c r="J520" l="1"/>
  <c r="I520"/>
  <c r="H521" s="1"/>
  <c r="K521" s="1"/>
  <c r="T921"/>
  <c r="S922"/>
  <c r="L520" l="1"/>
  <c r="M520" s="1"/>
  <c r="N520" s="1"/>
  <c r="O519" s="1"/>
  <c r="P519" s="1"/>
  <c r="J521"/>
  <c r="I521"/>
  <c r="H522" s="1"/>
  <c r="K522" s="1"/>
  <c r="T922"/>
  <c r="S923"/>
  <c r="L521" l="1"/>
  <c r="M521" s="1"/>
  <c r="N521" s="1"/>
  <c r="O520" s="1"/>
  <c r="P520" s="1"/>
  <c r="I522"/>
  <c r="J522"/>
  <c r="H523"/>
  <c r="T923"/>
  <c r="S924"/>
  <c r="L522" l="1"/>
  <c r="M522" s="1"/>
  <c r="N522" s="1"/>
  <c r="O521" s="1"/>
  <c r="P521" s="1"/>
  <c r="I523"/>
  <c r="J523"/>
  <c r="K523"/>
  <c r="S925"/>
  <c r="T924"/>
  <c r="L523" l="1"/>
  <c r="M523" s="1"/>
  <c r="N523" s="1"/>
  <c r="O522" s="1"/>
  <c r="P522" s="1"/>
  <c r="H524"/>
  <c r="T925"/>
  <c r="S926"/>
  <c r="I524" l="1"/>
  <c r="J524"/>
  <c r="K524"/>
  <c r="S927"/>
  <c r="T926"/>
  <c r="H525" l="1"/>
  <c r="K525" s="1"/>
  <c r="L524"/>
  <c r="M524" s="1"/>
  <c r="N524" s="1"/>
  <c r="O523" s="1"/>
  <c r="P523" s="1"/>
  <c r="S928"/>
  <c r="T927"/>
  <c r="J525" l="1"/>
  <c r="I525"/>
  <c r="H526" s="1"/>
  <c r="K526" s="1"/>
  <c r="T928"/>
  <c r="S929"/>
  <c r="J526" l="1"/>
  <c r="I526"/>
  <c r="H527" s="1"/>
  <c r="K527" s="1"/>
  <c r="L525"/>
  <c r="M525" s="1"/>
  <c r="N525" s="1"/>
  <c r="O524" s="1"/>
  <c r="P524" s="1"/>
  <c r="I527"/>
  <c r="T929"/>
  <c r="S930"/>
  <c r="J527" l="1"/>
  <c r="L526"/>
  <c r="M526" s="1"/>
  <c r="N526" s="1"/>
  <c r="O525" s="1"/>
  <c r="P525" s="1"/>
  <c r="H528"/>
  <c r="T930"/>
  <c r="S931"/>
  <c r="L527" l="1"/>
  <c r="M527" s="1"/>
  <c r="N527" s="1"/>
  <c r="O526" s="1"/>
  <c r="P526" s="1"/>
  <c r="I528"/>
  <c r="J528"/>
  <c r="K528"/>
  <c r="T931"/>
  <c r="S932"/>
  <c r="H529" l="1"/>
  <c r="K529" s="1"/>
  <c r="L528"/>
  <c r="M528" s="1"/>
  <c r="N528" s="1"/>
  <c r="O527" s="1"/>
  <c r="P527" s="1"/>
  <c r="S933"/>
  <c r="T932"/>
  <c r="I529" l="1"/>
  <c r="H530" s="1"/>
  <c r="L529"/>
  <c r="M529" s="1"/>
  <c r="N529" s="1"/>
  <c r="O528" s="1"/>
  <c r="P528" s="1"/>
  <c r="J529"/>
  <c r="T933"/>
  <c r="S934"/>
  <c r="J530" l="1"/>
  <c r="I530"/>
  <c r="K530"/>
  <c r="T934"/>
  <c r="S935"/>
  <c r="L530" l="1"/>
  <c r="M530" s="1"/>
  <c r="N530" s="1"/>
  <c r="O529" s="1"/>
  <c r="P529" s="1"/>
  <c r="H531"/>
  <c r="S936"/>
  <c r="T935"/>
  <c r="K531" l="1"/>
  <c r="I531"/>
  <c r="J531"/>
  <c r="S937"/>
  <c r="T936"/>
  <c r="L531" l="1"/>
  <c r="M531" s="1"/>
  <c r="N531" s="1"/>
  <c r="O530" s="1"/>
  <c r="P530" s="1"/>
  <c r="H532"/>
  <c r="T937"/>
  <c r="S938"/>
  <c r="K532" l="1"/>
  <c r="J532"/>
  <c r="I532"/>
  <c r="L532" s="1"/>
  <c r="M532" s="1"/>
  <c r="N532" s="1"/>
  <c r="O531" s="1"/>
  <c r="P531" s="1"/>
  <c r="S939"/>
  <c r="T938"/>
  <c r="H533" l="1"/>
  <c r="T939"/>
  <c r="S940"/>
  <c r="I533" l="1"/>
  <c r="J533"/>
  <c r="K533"/>
  <c r="T940"/>
  <c r="S941"/>
  <c r="H534" l="1"/>
  <c r="K534" s="1"/>
  <c r="L533"/>
  <c r="M533" s="1"/>
  <c r="N533" s="1"/>
  <c r="O532" s="1"/>
  <c r="P532" s="1"/>
  <c r="T941"/>
  <c r="S942"/>
  <c r="J534" l="1"/>
  <c r="I534"/>
  <c r="L534"/>
  <c r="M534" s="1"/>
  <c r="N534" s="1"/>
  <c r="O533" s="1"/>
  <c r="P533" s="1"/>
  <c r="S943"/>
  <c r="T942"/>
  <c r="H535" l="1"/>
  <c r="K535" s="1"/>
  <c r="T943"/>
  <c r="S944"/>
  <c r="I535" l="1"/>
  <c r="H536" s="1"/>
  <c r="K536" s="1"/>
  <c r="J535"/>
  <c r="T944"/>
  <c r="S945"/>
  <c r="I536" l="1"/>
  <c r="J536"/>
  <c r="L535"/>
  <c r="M535" s="1"/>
  <c r="N535" s="1"/>
  <c r="O534" s="1"/>
  <c r="P534" s="1"/>
  <c r="T945"/>
  <c r="S946"/>
  <c r="H537" l="1"/>
  <c r="L536"/>
  <c r="M536" s="1"/>
  <c r="N536" s="1"/>
  <c r="O535" s="1"/>
  <c r="P535" s="1"/>
  <c r="T946"/>
  <c r="S947"/>
  <c r="I537" l="1"/>
  <c r="K537"/>
  <c r="J537"/>
  <c r="L537"/>
  <c r="M537" s="1"/>
  <c r="N537" s="1"/>
  <c r="O536" s="1"/>
  <c r="P536" s="1"/>
  <c r="T947"/>
  <c r="S948"/>
  <c r="H538" l="1"/>
  <c r="K538" s="1"/>
  <c r="L538" s="1"/>
  <c r="M538" s="1"/>
  <c r="N538" s="1"/>
  <c r="O537" s="1"/>
  <c r="P537" s="1"/>
  <c r="T948"/>
  <c r="S949"/>
  <c r="J538" l="1"/>
  <c r="I538"/>
  <c r="H539" s="1"/>
  <c r="J539" s="1"/>
  <c r="T949"/>
  <c r="S950"/>
  <c r="I539" l="1"/>
  <c r="K539"/>
  <c r="L539" s="1"/>
  <c r="M539" s="1"/>
  <c r="N539" s="1"/>
  <c r="O538" s="1"/>
  <c r="P538" s="1"/>
  <c r="T950"/>
  <c r="S951"/>
  <c r="H540" l="1"/>
  <c r="K540" s="1"/>
  <c r="L540" s="1"/>
  <c r="M540" s="1"/>
  <c r="N540" s="1"/>
  <c r="O539" s="1"/>
  <c r="P539" s="1"/>
  <c r="S952"/>
  <c r="T951"/>
  <c r="J540" l="1"/>
  <c r="I540"/>
  <c r="H541" s="1"/>
  <c r="K541" s="1"/>
  <c r="T952"/>
  <c r="S953"/>
  <c r="J541" l="1"/>
  <c r="I541"/>
  <c r="H542" s="1"/>
  <c r="K542" s="1"/>
  <c r="L541"/>
  <c r="M541" s="1"/>
  <c r="N541" s="1"/>
  <c r="O540" s="1"/>
  <c r="P540" s="1"/>
  <c r="S954"/>
  <c r="T953"/>
  <c r="I542" l="1"/>
  <c r="H543" s="1"/>
  <c r="J542"/>
  <c r="L542"/>
  <c r="M542" s="1"/>
  <c r="N542" s="1"/>
  <c r="O541" s="1"/>
  <c r="P541" s="1"/>
  <c r="S955"/>
  <c r="T954"/>
  <c r="J543" l="1"/>
  <c r="I543"/>
  <c r="K543"/>
  <c r="S956"/>
  <c r="T955"/>
  <c r="L543" l="1"/>
  <c r="M543" s="1"/>
  <c r="N543" s="1"/>
  <c r="O542" s="1"/>
  <c r="P542" s="1"/>
  <c r="H544"/>
  <c r="T956"/>
  <c r="S957"/>
  <c r="I544" l="1"/>
  <c r="J544"/>
  <c r="K544"/>
  <c r="L544" s="1"/>
  <c r="M544" s="1"/>
  <c r="N544" s="1"/>
  <c r="O543" s="1"/>
  <c r="P543" s="1"/>
  <c r="S958"/>
  <c r="T957"/>
  <c r="H545" l="1"/>
  <c r="T958"/>
  <c r="S959"/>
  <c r="J545" l="1"/>
  <c r="I545"/>
  <c r="K545"/>
  <c r="T959"/>
  <c r="S960"/>
  <c r="L545" l="1"/>
  <c r="M545" s="1"/>
  <c r="N545" s="1"/>
  <c r="O544" s="1"/>
  <c r="P544" s="1"/>
  <c r="H546"/>
  <c r="T960"/>
  <c r="S961"/>
  <c r="I546" l="1"/>
  <c r="J546"/>
  <c r="K546"/>
  <c r="T961"/>
  <c r="S962"/>
  <c r="L546" l="1"/>
  <c r="M546" s="1"/>
  <c r="N546" s="1"/>
  <c r="O545" s="1"/>
  <c r="P545" s="1"/>
  <c r="H547"/>
  <c r="T962"/>
  <c r="S963"/>
  <c r="I547" l="1"/>
  <c r="J547"/>
  <c r="K547"/>
  <c r="L547" s="1"/>
  <c r="M547" s="1"/>
  <c r="N547" s="1"/>
  <c r="O546" s="1"/>
  <c r="P546" s="1"/>
  <c r="T963"/>
  <c r="S964"/>
  <c r="H548" l="1"/>
  <c r="T964"/>
  <c r="S965"/>
  <c r="J548" l="1"/>
  <c r="I548"/>
  <c r="K548"/>
  <c r="S966"/>
  <c r="T965"/>
  <c r="L548" l="1"/>
  <c r="M548" s="1"/>
  <c r="N548" s="1"/>
  <c r="O547" s="1"/>
  <c r="P547" s="1"/>
  <c r="H549"/>
  <c r="T966"/>
  <c r="S967"/>
  <c r="J549" l="1"/>
  <c r="I549"/>
  <c r="K549"/>
  <c r="T967"/>
  <c r="S968"/>
  <c r="L549" l="1"/>
  <c r="M549" s="1"/>
  <c r="N549" s="1"/>
  <c r="O548" s="1"/>
  <c r="P548" s="1"/>
  <c r="H550"/>
  <c r="T968"/>
  <c r="S969"/>
  <c r="I550" l="1"/>
  <c r="J550"/>
  <c r="K550"/>
  <c r="L550" s="1"/>
  <c r="M550" s="1"/>
  <c r="N550" s="1"/>
  <c r="O549" s="1"/>
  <c r="P549" s="1"/>
  <c r="T969"/>
  <c r="S970"/>
  <c r="H551" l="1"/>
  <c r="T970"/>
  <c r="S971"/>
  <c r="I551" l="1"/>
  <c r="J551"/>
  <c r="K551"/>
  <c r="L551" s="1"/>
  <c r="M551" s="1"/>
  <c r="N551" s="1"/>
  <c r="O550" s="1"/>
  <c r="P550" s="1"/>
  <c r="S972"/>
  <c r="T971"/>
  <c r="H552" l="1"/>
  <c r="S973"/>
  <c r="T972"/>
  <c r="I552" l="1"/>
  <c r="J552"/>
  <c r="K552"/>
  <c r="L552" s="1"/>
  <c r="M552" s="1"/>
  <c r="N552" s="1"/>
  <c r="O551" s="1"/>
  <c r="P551" s="1"/>
  <c r="T973"/>
  <c r="S974"/>
  <c r="H553" l="1"/>
  <c r="T974"/>
  <c r="S975"/>
  <c r="J553" l="1"/>
  <c r="I553"/>
  <c r="K553"/>
  <c r="T975"/>
  <c r="S976"/>
  <c r="L553" l="1"/>
  <c r="M553" s="1"/>
  <c r="N553" s="1"/>
  <c r="O552" s="1"/>
  <c r="P552" s="1"/>
  <c r="H554"/>
  <c r="T976"/>
  <c r="S977"/>
  <c r="I554" l="1"/>
  <c r="J554"/>
  <c r="K554"/>
  <c r="L554" s="1"/>
  <c r="M554" s="1"/>
  <c r="N554" s="1"/>
  <c r="O553" s="1"/>
  <c r="P553" s="1"/>
  <c r="S978"/>
  <c r="T977"/>
  <c r="H555" l="1"/>
  <c r="T978"/>
  <c r="S979"/>
  <c r="I555" l="1"/>
  <c r="J555"/>
  <c r="K555"/>
  <c r="L555" s="1"/>
  <c r="M555" s="1"/>
  <c r="N555" s="1"/>
  <c r="O554" s="1"/>
  <c r="P554" s="1"/>
  <c r="S980"/>
  <c r="T979"/>
  <c r="H556" l="1"/>
  <c r="S981"/>
  <c r="T980"/>
  <c r="I556" l="1"/>
  <c r="J556"/>
  <c r="K556"/>
  <c r="L556" s="1"/>
  <c r="M556" s="1"/>
  <c r="N556" s="1"/>
  <c r="O555" s="1"/>
  <c r="P555" s="1"/>
  <c r="T981"/>
  <c r="S982"/>
  <c r="H557" l="1"/>
  <c r="T982"/>
  <c r="S983"/>
  <c r="J557" l="1"/>
  <c r="I557"/>
  <c r="K557"/>
  <c r="T983"/>
  <c r="S984"/>
  <c r="L557" l="1"/>
  <c r="M557" s="1"/>
  <c r="N557" s="1"/>
  <c r="O556" s="1"/>
  <c r="P556" s="1"/>
  <c r="H558"/>
  <c r="S985"/>
  <c r="T984"/>
  <c r="I558" l="1"/>
  <c r="J558"/>
  <c r="K558"/>
  <c r="L558" s="1"/>
  <c r="M558" s="1"/>
  <c r="N558" s="1"/>
  <c r="O557" s="1"/>
  <c r="P557" s="1"/>
  <c r="T985"/>
  <c r="S986"/>
  <c r="H559" l="1"/>
  <c r="T986"/>
  <c r="S987"/>
  <c r="J559" l="1"/>
  <c r="I559"/>
  <c r="K559"/>
  <c r="S988"/>
  <c r="T987"/>
  <c r="L559" l="1"/>
  <c r="M559" s="1"/>
  <c r="N559" s="1"/>
  <c r="O558" s="1"/>
  <c r="P558" s="1"/>
  <c r="H560"/>
  <c r="T988"/>
  <c r="S989"/>
  <c r="I560" l="1"/>
  <c r="J560"/>
  <c r="K560"/>
  <c r="L560" s="1"/>
  <c r="M560" s="1"/>
  <c r="N560" s="1"/>
  <c r="O559" s="1"/>
  <c r="P559" s="1"/>
  <c r="T989"/>
  <c r="S990"/>
  <c r="H561" l="1"/>
  <c r="T990"/>
  <c r="S991"/>
  <c r="I561" l="1"/>
  <c r="J561"/>
  <c r="K561"/>
  <c r="L561" s="1"/>
  <c r="M561" s="1"/>
  <c r="N561" s="1"/>
  <c r="O560" s="1"/>
  <c r="P560" s="1"/>
  <c r="T991"/>
  <c r="S992"/>
  <c r="H562" l="1"/>
  <c r="T992"/>
  <c r="S993"/>
  <c r="I562" l="1"/>
  <c r="J562"/>
  <c r="K562"/>
  <c r="L562" s="1"/>
  <c r="M562" s="1"/>
  <c r="N562" s="1"/>
  <c r="O561" s="1"/>
  <c r="P561" s="1"/>
  <c r="S994"/>
  <c r="T993"/>
  <c r="H563" l="1"/>
  <c r="T994"/>
  <c r="S995"/>
  <c r="I563" l="1"/>
  <c r="J563"/>
  <c r="K563"/>
  <c r="L563" s="1"/>
  <c r="M563" s="1"/>
  <c r="N563" s="1"/>
  <c r="O562" s="1"/>
  <c r="P562" s="1"/>
  <c r="T995"/>
  <c r="S996"/>
  <c r="H564" l="1"/>
  <c r="T996"/>
  <c r="S997"/>
  <c r="J564" l="1"/>
  <c r="I564"/>
  <c r="K564"/>
  <c r="T997"/>
  <c r="S998"/>
  <c r="L564" l="1"/>
  <c r="M564" s="1"/>
  <c r="N564" s="1"/>
  <c r="O563" s="1"/>
  <c r="P563" s="1"/>
  <c r="H565"/>
  <c r="T998"/>
  <c r="S999"/>
  <c r="J565" l="1"/>
  <c r="I565"/>
  <c r="K565"/>
  <c r="T999"/>
  <c r="S1000"/>
  <c r="L565" l="1"/>
  <c r="M565" s="1"/>
  <c r="N565" s="1"/>
  <c r="O564" s="1"/>
  <c r="P564" s="1"/>
  <c r="H566"/>
  <c r="T1000"/>
  <c r="S1001"/>
  <c r="J566" l="1"/>
  <c r="I566"/>
  <c r="K566"/>
  <c r="T1001"/>
  <c r="S1002"/>
  <c r="L566" l="1"/>
  <c r="M566" s="1"/>
  <c r="N566" s="1"/>
  <c r="O565" s="1"/>
  <c r="P565" s="1"/>
  <c r="H567"/>
  <c r="T1002"/>
  <c r="S1003"/>
  <c r="I567" l="1"/>
  <c r="J567"/>
  <c r="K567"/>
  <c r="L567" s="1"/>
  <c r="M567" s="1"/>
  <c r="N567" s="1"/>
  <c r="O566" s="1"/>
  <c r="P566" s="1"/>
  <c r="S1004"/>
  <c r="T1003"/>
  <c r="H568" l="1"/>
  <c r="T1004"/>
  <c r="S1005"/>
  <c r="K568" l="1"/>
  <c r="J568"/>
  <c r="I568"/>
  <c r="T1005"/>
  <c r="S1006"/>
  <c r="H569" l="1"/>
  <c r="K569" s="1"/>
  <c r="L568"/>
  <c r="M568" s="1"/>
  <c r="N568" s="1"/>
  <c r="O567" s="1"/>
  <c r="P567" s="1"/>
  <c r="S1007"/>
  <c r="T1006"/>
  <c r="I569" l="1"/>
  <c r="H570" s="1"/>
  <c r="J569"/>
  <c r="L569"/>
  <c r="M569" s="1"/>
  <c r="N569" s="1"/>
  <c r="O568" s="1"/>
  <c r="P568" s="1"/>
  <c r="T1007"/>
  <c r="S1008"/>
  <c r="I570" l="1"/>
  <c r="J570"/>
  <c r="K570"/>
  <c r="L570" s="1"/>
  <c r="M570" s="1"/>
  <c r="N570" s="1"/>
  <c r="O569" s="1"/>
  <c r="P569" s="1"/>
  <c r="T1008"/>
  <c r="S1009"/>
  <c r="H571" l="1"/>
  <c r="S1010"/>
  <c r="T1009"/>
  <c r="I571" l="1"/>
  <c r="J571"/>
  <c r="K571"/>
  <c r="L571" s="1"/>
  <c r="M571" s="1"/>
  <c r="N571" s="1"/>
  <c r="O570" s="1"/>
  <c r="P570" s="1"/>
  <c r="T1010"/>
  <c r="S1011"/>
  <c r="H572" l="1"/>
  <c r="T1011"/>
  <c r="S1012"/>
  <c r="J572" l="1"/>
  <c r="I572"/>
  <c r="K572"/>
  <c r="T1012"/>
  <c r="S1013"/>
  <c r="L572" l="1"/>
  <c r="M572" s="1"/>
  <c r="N572" s="1"/>
  <c r="O571" s="1"/>
  <c r="P571" s="1"/>
  <c r="H573"/>
  <c r="T1013"/>
  <c r="S1014"/>
  <c r="J573" l="1"/>
  <c r="I573"/>
  <c r="K573"/>
  <c r="S1015"/>
  <c r="T1014"/>
  <c r="L573" l="1"/>
  <c r="M573" s="1"/>
  <c r="N573" s="1"/>
  <c r="O572" s="1"/>
  <c r="P572" s="1"/>
  <c r="H574"/>
  <c r="T1015"/>
  <c r="S1016"/>
  <c r="J574" l="1"/>
  <c r="I574"/>
  <c r="K574"/>
  <c r="T1016"/>
  <c r="S1017"/>
  <c r="L574" l="1"/>
  <c r="M574" s="1"/>
  <c r="N574" s="1"/>
  <c r="O573" s="1"/>
  <c r="P573" s="1"/>
  <c r="H575"/>
  <c r="T1017"/>
  <c r="S1018"/>
  <c r="I575" l="1"/>
  <c r="J575"/>
  <c r="K575"/>
  <c r="L575" s="1"/>
  <c r="M575" s="1"/>
  <c r="N575" s="1"/>
  <c r="T1018"/>
  <c r="S1019"/>
  <c r="H576" l="1"/>
  <c r="O574"/>
  <c r="P574" s="1"/>
  <c r="S1020"/>
  <c r="T1019"/>
  <c r="J576" l="1"/>
  <c r="I576"/>
  <c r="K576"/>
  <c r="S1021"/>
  <c r="T1020"/>
  <c r="L576" l="1"/>
  <c r="M576" s="1"/>
  <c r="N576" s="1"/>
  <c r="O575" s="1"/>
  <c r="P575" s="1"/>
  <c r="H577"/>
  <c r="S1022"/>
  <c r="T1021"/>
  <c r="K577" l="1"/>
  <c r="I577"/>
  <c r="J577"/>
  <c r="T1022"/>
  <c r="S1023"/>
  <c r="H578" l="1"/>
  <c r="J578" s="1"/>
  <c r="L577"/>
  <c r="M577" s="1"/>
  <c r="N577" s="1"/>
  <c r="K578"/>
  <c r="T1023"/>
  <c r="S1024"/>
  <c r="L578" l="1"/>
  <c r="M578" s="1"/>
  <c r="N578" s="1"/>
  <c r="I578"/>
  <c r="O576"/>
  <c r="P576" s="1"/>
  <c r="H579"/>
  <c r="T1024"/>
  <c r="S1025"/>
  <c r="O577" l="1"/>
  <c r="P577" s="1"/>
  <c r="I579"/>
  <c r="J579"/>
  <c r="K579"/>
  <c r="L579" s="1"/>
  <c r="M579" s="1"/>
  <c r="N579" s="1"/>
  <c r="S1026"/>
  <c r="T1025"/>
  <c r="O578" l="1"/>
  <c r="P578" s="1"/>
  <c r="H580"/>
  <c r="S1027"/>
  <c r="T1026"/>
  <c r="J580" l="1"/>
  <c r="I580"/>
  <c r="K580"/>
  <c r="S1028"/>
  <c r="T1027"/>
  <c r="L580" l="1"/>
  <c r="M580" s="1"/>
  <c r="N580" s="1"/>
  <c r="O579" s="1"/>
  <c r="P579" s="1"/>
  <c r="H581"/>
  <c r="T1028"/>
  <c r="S1029"/>
  <c r="J581" l="1"/>
  <c r="I581"/>
  <c r="K581"/>
  <c r="S1030"/>
  <c r="T1029"/>
  <c r="L581" l="1"/>
  <c r="M581" s="1"/>
  <c r="N581" s="1"/>
  <c r="O580" s="1"/>
  <c r="P580" s="1"/>
  <c r="H582"/>
  <c r="S1031"/>
  <c r="T1030"/>
  <c r="J582" l="1"/>
  <c r="I582"/>
  <c r="K582"/>
  <c r="T1031"/>
  <c r="S1032"/>
  <c r="L582" l="1"/>
  <c r="M582" s="1"/>
  <c r="N582" s="1"/>
  <c r="O581" s="1"/>
  <c r="P581" s="1"/>
  <c r="H583"/>
  <c r="S1033"/>
  <c r="T1032"/>
  <c r="I583" l="1"/>
  <c r="J583"/>
  <c r="K583"/>
  <c r="L583" s="1"/>
  <c r="M583" s="1"/>
  <c r="N583" s="1"/>
  <c r="O582" s="1"/>
  <c r="P582" s="1"/>
  <c r="S1034"/>
  <c r="T1033"/>
  <c r="H584" l="1"/>
  <c r="S1035"/>
  <c r="T1034"/>
  <c r="J584" l="1"/>
  <c r="I584"/>
  <c r="K584"/>
  <c r="S1036"/>
  <c r="T1035"/>
  <c r="L584" l="1"/>
  <c r="M584" s="1"/>
  <c r="N584" s="1"/>
  <c r="O583" s="1"/>
  <c r="P583" s="1"/>
  <c r="H585"/>
  <c r="T1036"/>
  <c r="S1037"/>
  <c r="I585" l="1"/>
  <c r="J585"/>
  <c r="K585"/>
  <c r="L585" s="1"/>
  <c r="M585" s="1"/>
  <c r="N585" s="1"/>
  <c r="O584" s="1"/>
  <c r="P584" s="1"/>
  <c r="T1037"/>
  <c r="S1038"/>
  <c r="H586" l="1"/>
  <c r="T1038"/>
  <c r="S1039"/>
  <c r="K586" l="1"/>
  <c r="J586"/>
  <c r="I586"/>
  <c r="T1039"/>
  <c r="S1040"/>
  <c r="H587" l="1"/>
  <c r="K587" s="1"/>
  <c r="L586"/>
  <c r="M586" s="1"/>
  <c r="N586" s="1"/>
  <c r="O585" s="1"/>
  <c r="P585" s="1"/>
  <c r="T1040"/>
  <c r="S1041"/>
  <c r="I587" l="1"/>
  <c r="H588" s="1"/>
  <c r="J587"/>
  <c r="L587"/>
  <c r="M587" s="1"/>
  <c r="N587" s="1"/>
  <c r="O586" s="1"/>
  <c r="P586" s="1"/>
  <c r="S1042"/>
  <c r="T1041"/>
  <c r="J588" l="1"/>
  <c r="I588"/>
  <c r="K588"/>
  <c r="T1042"/>
  <c r="S1043"/>
  <c r="L588" l="1"/>
  <c r="M588" s="1"/>
  <c r="N588" s="1"/>
  <c r="O587" s="1"/>
  <c r="P587" s="1"/>
  <c r="H589"/>
  <c r="S1044"/>
  <c r="T1043"/>
  <c r="J589" l="1"/>
  <c r="I589"/>
  <c r="K589"/>
  <c r="L589" s="1"/>
  <c r="M589" s="1"/>
  <c r="N589" s="1"/>
  <c r="T1044"/>
  <c r="S1045"/>
  <c r="O588" l="1"/>
  <c r="P588" s="1"/>
  <c r="H590"/>
  <c r="T1045"/>
  <c r="S1046"/>
  <c r="I590" l="1"/>
  <c r="J590"/>
  <c r="K590"/>
  <c r="L590" s="1"/>
  <c r="M590" s="1"/>
  <c r="N590" s="1"/>
  <c r="T1046"/>
  <c r="S1047"/>
  <c r="H591" l="1"/>
  <c r="O589"/>
  <c r="P589" s="1"/>
  <c r="T1047"/>
  <c r="S1048"/>
  <c r="J591" l="1"/>
  <c r="I591"/>
  <c r="K591"/>
  <c r="L591" s="1"/>
  <c r="M591" s="1"/>
  <c r="N591" s="1"/>
  <c r="O590" s="1"/>
  <c r="P590" s="1"/>
  <c r="S1049"/>
  <c r="T1048"/>
  <c r="H592" l="1"/>
  <c r="T1049"/>
  <c r="S1050"/>
  <c r="I592" l="1"/>
  <c r="J592"/>
  <c r="K592"/>
  <c r="L592" s="1"/>
  <c r="M592" s="1"/>
  <c r="N592" s="1"/>
  <c r="O591" s="1"/>
  <c r="P591" s="1"/>
  <c r="T1050"/>
  <c r="S1051"/>
  <c r="H593" l="1"/>
  <c r="T1051"/>
  <c r="S1052"/>
  <c r="J593" l="1"/>
  <c r="I593"/>
  <c r="K593"/>
  <c r="T1052"/>
  <c r="S1053"/>
  <c r="L593" l="1"/>
  <c r="M593" s="1"/>
  <c r="N593" s="1"/>
  <c r="O592" s="1"/>
  <c r="P592" s="1"/>
  <c r="H594"/>
  <c r="T1053"/>
  <c r="S1054"/>
  <c r="J594" l="1"/>
  <c r="I594"/>
  <c r="K594"/>
  <c r="L594" s="1"/>
  <c r="M594" s="1"/>
  <c r="N594" s="1"/>
  <c r="O593" s="1"/>
  <c r="P593" s="1"/>
  <c r="T1054"/>
  <c r="S1055"/>
  <c r="H595" l="1"/>
  <c r="S1056"/>
  <c r="T1055"/>
  <c r="J595" l="1"/>
  <c r="I595"/>
  <c r="K595"/>
  <c r="T1056"/>
  <c r="S1057"/>
  <c r="L595" l="1"/>
  <c r="M595" s="1"/>
  <c r="N595" s="1"/>
  <c r="O594" s="1"/>
  <c r="P594" s="1"/>
  <c r="H596"/>
  <c r="S1058"/>
  <c r="T1057"/>
  <c r="J596" l="1"/>
  <c r="I596"/>
  <c r="K596"/>
  <c r="L596" s="1"/>
  <c r="M596" s="1"/>
  <c r="N596" s="1"/>
  <c r="O595" s="1"/>
  <c r="P595" s="1"/>
  <c r="T1058"/>
  <c r="S1059"/>
  <c r="H597" l="1"/>
  <c r="S1060"/>
  <c r="T1059"/>
  <c r="I597" l="1"/>
  <c r="J597"/>
  <c r="K597"/>
  <c r="L597" s="1"/>
  <c r="M597" s="1"/>
  <c r="N597" s="1"/>
  <c r="O596" s="1"/>
  <c r="P596" s="1"/>
  <c r="S1061"/>
  <c r="T1060"/>
  <c r="H598" l="1"/>
  <c r="S1062"/>
  <c r="T1061"/>
  <c r="I598" l="1"/>
  <c r="J598"/>
  <c r="K598"/>
  <c r="L598" s="1"/>
  <c r="M598" s="1"/>
  <c r="N598" s="1"/>
  <c r="O597" s="1"/>
  <c r="P597" s="1"/>
  <c r="T1062"/>
  <c r="S1063"/>
  <c r="H599" l="1"/>
  <c r="T1063"/>
  <c r="S1064"/>
  <c r="I599" l="1"/>
  <c r="J599"/>
  <c r="K599"/>
  <c r="L599" s="1"/>
  <c r="M599" s="1"/>
  <c r="N599" s="1"/>
  <c r="O598" s="1"/>
  <c r="P598" s="1"/>
  <c r="T1064"/>
  <c r="S1065"/>
  <c r="H600" l="1"/>
  <c r="T1065"/>
  <c r="S1066"/>
  <c r="J600" l="1"/>
  <c r="I600"/>
  <c r="K600"/>
  <c r="L600" s="1"/>
  <c r="M600" s="1"/>
  <c r="N600" s="1"/>
  <c r="O599" s="1"/>
  <c r="P599" s="1"/>
  <c r="T1066"/>
  <c r="S1067"/>
  <c r="H601" l="1"/>
  <c r="T1067"/>
  <c r="S1068"/>
  <c r="I601" l="1"/>
  <c r="J601"/>
  <c r="K601"/>
  <c r="L601" s="1"/>
  <c r="M601" s="1"/>
  <c r="N601" s="1"/>
  <c r="O600" s="1"/>
  <c r="P600" s="1"/>
  <c r="S1069"/>
  <c r="T1068"/>
  <c r="H602" l="1"/>
  <c r="S1070"/>
  <c r="T1069"/>
  <c r="J602" l="1"/>
  <c r="I602"/>
  <c r="K602"/>
  <c r="L602" s="1"/>
  <c r="M602" s="1"/>
  <c r="N602" s="1"/>
  <c r="O601" s="1"/>
  <c r="P601" s="1"/>
  <c r="T1070"/>
  <c r="S1071"/>
  <c r="H603" l="1"/>
  <c r="S1072"/>
  <c r="T1071"/>
  <c r="J603" l="1"/>
  <c r="I603"/>
  <c r="K603"/>
  <c r="L603" s="1"/>
  <c r="M603" s="1"/>
  <c r="N603" s="1"/>
  <c r="O602" s="1"/>
  <c r="P602" s="1"/>
  <c r="T1072"/>
  <c r="S1073"/>
  <c r="H604" l="1"/>
  <c r="S1074"/>
  <c r="T1073"/>
  <c r="I604" l="1"/>
  <c r="J604"/>
  <c r="K604"/>
  <c r="L604" s="1"/>
  <c r="M604" s="1"/>
  <c r="N604" s="1"/>
  <c r="O603" s="1"/>
  <c r="P603" s="1"/>
  <c r="T1074"/>
  <c r="S1075"/>
  <c r="H605" l="1"/>
  <c r="T1075"/>
  <c r="S1076"/>
  <c r="I605" l="1"/>
  <c r="J605"/>
  <c r="K605"/>
  <c r="L605" s="1"/>
  <c r="M605" s="1"/>
  <c r="N605" s="1"/>
  <c r="O604" s="1"/>
  <c r="P604" s="1"/>
  <c r="T1076"/>
  <c r="S1077"/>
  <c r="H606" l="1"/>
  <c r="T1077"/>
  <c r="S1078"/>
  <c r="J606" l="1"/>
  <c r="I606"/>
  <c r="K606"/>
  <c r="T1078"/>
  <c r="S1079"/>
  <c r="L606" l="1"/>
  <c r="M606" s="1"/>
  <c r="N606" s="1"/>
  <c r="O605" s="1"/>
  <c r="P605" s="1"/>
  <c r="H607"/>
  <c r="T1079"/>
  <c r="S1080"/>
  <c r="I607" l="1"/>
  <c r="J607"/>
  <c r="K607"/>
  <c r="L607" s="1"/>
  <c r="M607" s="1"/>
  <c r="N607" s="1"/>
  <c r="O606" s="1"/>
  <c r="P606" s="1"/>
  <c r="T1080"/>
  <c r="S1081"/>
  <c r="H608" l="1"/>
  <c r="S1082"/>
  <c r="T1081"/>
  <c r="J608" l="1"/>
  <c r="I608"/>
  <c r="K608"/>
  <c r="T1082"/>
  <c r="S1083"/>
  <c r="L608" l="1"/>
  <c r="M608" s="1"/>
  <c r="N608" s="1"/>
  <c r="O607" s="1"/>
  <c r="P607" s="1"/>
  <c r="H609"/>
  <c r="S1084"/>
  <c r="T1083"/>
  <c r="I609" l="1"/>
  <c r="J609"/>
  <c r="K609"/>
  <c r="L609" s="1"/>
  <c r="M609" s="1"/>
  <c r="N609" s="1"/>
  <c r="T1084"/>
  <c r="S1085"/>
  <c r="H610" l="1"/>
  <c r="O608"/>
  <c r="P608" s="1"/>
  <c r="T1085"/>
  <c r="S1086"/>
  <c r="I610" l="1"/>
  <c r="J610"/>
  <c r="K610"/>
  <c r="L610" s="1"/>
  <c r="M610" s="1"/>
  <c r="N610" s="1"/>
  <c r="T1086"/>
  <c r="S1087"/>
  <c r="H611" l="1"/>
  <c r="O609"/>
  <c r="P609" s="1"/>
  <c r="T1087"/>
  <c r="S1088"/>
  <c r="I611" l="1"/>
  <c r="J611"/>
  <c r="K611"/>
  <c r="L611" s="1"/>
  <c r="M611" s="1"/>
  <c r="N611" s="1"/>
  <c r="T1088"/>
  <c r="S1089"/>
  <c r="H612" l="1"/>
  <c r="O610"/>
  <c r="P610" s="1"/>
  <c r="T1089"/>
  <c r="S1090"/>
  <c r="J612" l="1"/>
  <c r="I612"/>
  <c r="K612"/>
  <c r="L612" s="1"/>
  <c r="M612" s="1"/>
  <c r="N612" s="1"/>
  <c r="O611" s="1"/>
  <c r="P611" s="1"/>
  <c r="T1090"/>
  <c r="S1091"/>
  <c r="H613" l="1"/>
  <c r="T1091"/>
  <c r="S1092"/>
  <c r="I613" l="1"/>
  <c r="J613"/>
  <c r="K613"/>
  <c r="L613" s="1"/>
  <c r="M613" s="1"/>
  <c r="N613" s="1"/>
  <c r="O612" s="1"/>
  <c r="P612" s="1"/>
  <c r="T1092"/>
  <c r="S1093"/>
  <c r="H614" l="1"/>
  <c r="T1093"/>
  <c r="S1094"/>
  <c r="I614" l="1"/>
  <c r="J614"/>
  <c r="K614"/>
  <c r="L614" s="1"/>
  <c r="M614" s="1"/>
  <c r="N614" s="1"/>
  <c r="O613" s="1"/>
  <c r="P613" s="1"/>
  <c r="S1095"/>
  <c r="T1094"/>
  <c r="H615" l="1"/>
  <c r="T1095"/>
  <c r="S1096"/>
  <c r="I615" l="1"/>
  <c r="J615"/>
  <c r="K615"/>
  <c r="L615" s="1"/>
  <c r="M615" s="1"/>
  <c r="N615" s="1"/>
  <c r="O614" s="1"/>
  <c r="P614" s="1"/>
  <c r="T1096"/>
  <c r="S1097"/>
  <c r="H616" l="1"/>
  <c r="T1097"/>
  <c r="S1098"/>
  <c r="I616" l="1"/>
  <c r="J616"/>
  <c r="K616"/>
  <c r="L616" s="1"/>
  <c r="M616" s="1"/>
  <c r="N616" s="1"/>
  <c r="O615" s="1"/>
  <c r="P615" s="1"/>
  <c r="T1098"/>
  <c r="S1099"/>
  <c r="H617" l="1"/>
  <c r="S1100"/>
  <c r="T1099"/>
  <c r="I617" l="1"/>
  <c r="J617"/>
  <c r="K617"/>
  <c r="L617" s="1"/>
  <c r="M617" s="1"/>
  <c r="N617" s="1"/>
  <c r="T1100"/>
  <c r="S1101"/>
  <c r="H618" l="1"/>
  <c r="O616"/>
  <c r="P616" s="1"/>
  <c r="S1102"/>
  <c r="T1101"/>
  <c r="J618" l="1"/>
  <c r="I618"/>
  <c r="K618"/>
  <c r="L618" s="1"/>
  <c r="M618" s="1"/>
  <c r="N618" s="1"/>
  <c r="T1102"/>
  <c r="S1103"/>
  <c r="O617" l="1"/>
  <c r="P617" s="1"/>
  <c r="H619"/>
  <c r="T1103"/>
  <c r="S1104"/>
  <c r="I619" l="1"/>
  <c r="J619"/>
  <c r="K619"/>
  <c r="L619" s="1"/>
  <c r="M619" s="1"/>
  <c r="N619" s="1"/>
  <c r="T1104"/>
  <c r="S1105"/>
  <c r="H620" l="1"/>
  <c r="O618"/>
  <c r="P618" s="1"/>
  <c r="S1106"/>
  <c r="T1105"/>
  <c r="I620" l="1"/>
  <c r="J620"/>
  <c r="K620"/>
  <c r="L620" s="1"/>
  <c r="M620" s="1"/>
  <c r="N620" s="1"/>
  <c r="O619" s="1"/>
  <c r="P619" s="1"/>
  <c r="T1106"/>
  <c r="S1107"/>
  <c r="H621" l="1"/>
  <c r="T1107"/>
  <c r="S1108"/>
  <c r="I621" l="1"/>
  <c r="J621"/>
  <c r="K621"/>
  <c r="L621" s="1"/>
  <c r="M621" s="1"/>
  <c r="N621" s="1"/>
  <c r="O620" s="1"/>
  <c r="P620" s="1"/>
  <c r="T1108"/>
  <c r="S1109"/>
  <c r="H622" l="1"/>
  <c r="T1109"/>
  <c r="S1110"/>
  <c r="I622" l="1"/>
  <c r="J622"/>
  <c r="K622"/>
  <c r="L622" s="1"/>
  <c r="M622" s="1"/>
  <c r="N622" s="1"/>
  <c r="O621" s="1"/>
  <c r="P621" s="1"/>
  <c r="T1110"/>
  <c r="S1111"/>
  <c r="H623" l="1"/>
  <c r="S1112"/>
  <c r="T1111"/>
  <c r="I623" l="1"/>
  <c r="J623"/>
  <c r="K623"/>
  <c r="L623" s="1"/>
  <c r="M623" s="1"/>
  <c r="N623" s="1"/>
  <c r="O622" s="1"/>
  <c r="P622" s="1"/>
  <c r="T1112"/>
  <c r="S1113"/>
  <c r="H624" l="1"/>
  <c r="T1113"/>
  <c r="S1114"/>
  <c r="I624" l="1"/>
  <c r="J624"/>
  <c r="K624"/>
  <c r="L624" s="1"/>
  <c r="M624" s="1"/>
  <c r="N624" s="1"/>
  <c r="O623" s="1"/>
  <c r="P623" s="1"/>
  <c r="T1114"/>
  <c r="S1115"/>
  <c r="H625" l="1"/>
  <c r="T1115"/>
  <c r="S1116"/>
  <c r="I625" l="1"/>
  <c r="J625"/>
  <c r="K625"/>
  <c r="L625" s="1"/>
  <c r="M625" s="1"/>
  <c r="N625" s="1"/>
  <c r="O624" s="1"/>
  <c r="P624" s="1"/>
  <c r="T1116"/>
  <c r="S1117"/>
  <c r="H626" l="1"/>
  <c r="S1118"/>
  <c r="T1117"/>
  <c r="I626" l="1"/>
  <c r="J626"/>
  <c r="K626"/>
  <c r="L626" s="1"/>
  <c r="M626" s="1"/>
  <c r="N626" s="1"/>
  <c r="O625" s="1"/>
  <c r="P625" s="1"/>
  <c r="S1119"/>
  <c r="T1118"/>
  <c r="H627" l="1"/>
  <c r="T1119"/>
  <c r="S1120"/>
  <c r="J627" l="1"/>
  <c r="I627"/>
  <c r="K627"/>
  <c r="T1120"/>
  <c r="S1121"/>
  <c r="L627" l="1"/>
  <c r="M627" s="1"/>
  <c r="N627" s="1"/>
  <c r="O626" s="1"/>
  <c r="P626" s="1"/>
  <c r="H628"/>
  <c r="S1122"/>
  <c r="T1121"/>
  <c r="I628" l="1"/>
  <c r="J628"/>
  <c r="K628"/>
  <c r="L628" s="1"/>
  <c r="M628" s="1"/>
  <c r="N628" s="1"/>
  <c r="O627" s="1"/>
  <c r="P627" s="1"/>
  <c r="T1122"/>
  <c r="S1123"/>
  <c r="H629" l="1"/>
  <c r="T1123"/>
  <c r="S1124"/>
  <c r="I629" l="1"/>
  <c r="J629"/>
  <c r="K629"/>
  <c r="L629" s="1"/>
  <c r="M629" s="1"/>
  <c r="N629" s="1"/>
  <c r="O628" s="1"/>
  <c r="P628" s="1"/>
  <c r="T1124"/>
  <c r="S1125"/>
  <c r="H630" l="1"/>
  <c r="S1126"/>
  <c r="T1125"/>
  <c r="I630" l="1"/>
  <c r="J630"/>
  <c r="K630"/>
  <c r="L630" s="1"/>
  <c r="M630" s="1"/>
  <c r="N630" s="1"/>
  <c r="O629" s="1"/>
  <c r="P629" s="1"/>
  <c r="S1127"/>
  <c r="T1126"/>
  <c r="H631" l="1"/>
  <c r="S1128"/>
  <c r="T1127"/>
  <c r="J631" l="1"/>
  <c r="I631"/>
  <c r="K631"/>
  <c r="L631" s="1"/>
  <c r="M631" s="1"/>
  <c r="N631" s="1"/>
  <c r="O630" s="1"/>
  <c r="P630" s="1"/>
  <c r="S1129"/>
  <c r="T1128"/>
  <c r="H632" l="1"/>
  <c r="S1130"/>
  <c r="T1129"/>
  <c r="J632" l="1"/>
  <c r="I632"/>
  <c r="K632"/>
  <c r="L632" s="1"/>
  <c r="M632" s="1"/>
  <c r="N632" s="1"/>
  <c r="O631" s="1"/>
  <c r="P631" s="1"/>
  <c r="S1131"/>
  <c r="T1130"/>
  <c r="H633" l="1"/>
  <c r="S1132"/>
  <c r="T1131"/>
  <c r="I633" l="1"/>
  <c r="J633"/>
  <c r="K633"/>
  <c r="L633" s="1"/>
  <c r="M633" s="1"/>
  <c r="N633" s="1"/>
  <c r="O632" s="1"/>
  <c r="P632" s="1"/>
  <c r="S1133"/>
  <c r="T1132"/>
  <c r="H634" l="1"/>
  <c r="T1133"/>
  <c r="S1134"/>
  <c r="J634" l="1"/>
  <c r="I634"/>
  <c r="K634"/>
  <c r="L634" s="1"/>
  <c r="M634" s="1"/>
  <c r="N634" s="1"/>
  <c r="O633" s="1"/>
  <c r="P633" s="1"/>
  <c r="T1134"/>
  <c r="S1135"/>
  <c r="H635" l="1"/>
  <c r="S1136"/>
  <c r="T1135"/>
  <c r="I635" l="1"/>
  <c r="J635"/>
  <c r="K635"/>
  <c r="L635" s="1"/>
  <c r="M635" s="1"/>
  <c r="N635" s="1"/>
  <c r="O634" s="1"/>
  <c r="P634" s="1"/>
  <c r="T1136"/>
  <c r="S1137"/>
  <c r="H636" l="1"/>
  <c r="T1137"/>
  <c r="S1138"/>
  <c r="J636" l="1"/>
  <c r="I636"/>
  <c r="K636"/>
  <c r="L636" s="1"/>
  <c r="M636" s="1"/>
  <c r="N636" s="1"/>
  <c r="O635" s="1"/>
  <c r="P635" s="1"/>
  <c r="S1139"/>
  <c r="T1138"/>
  <c r="H637" l="1"/>
  <c r="S1140"/>
  <c r="T1139"/>
  <c r="I637" l="1"/>
  <c r="J637"/>
  <c r="K637"/>
  <c r="L637" s="1"/>
  <c r="M637" s="1"/>
  <c r="N637" s="1"/>
  <c r="O636" s="1"/>
  <c r="P636" s="1"/>
  <c r="T1140"/>
  <c r="S1141"/>
  <c r="H638" l="1"/>
  <c r="T1141"/>
  <c r="S1142"/>
  <c r="J638" l="1"/>
  <c r="I638"/>
  <c r="K638"/>
  <c r="L638" s="1"/>
  <c r="M638" s="1"/>
  <c r="N638" s="1"/>
  <c r="O637" s="1"/>
  <c r="P637" s="1"/>
  <c r="T1142"/>
  <c r="S1143"/>
  <c r="H639" l="1"/>
  <c r="S1144"/>
  <c r="T1143"/>
  <c r="J639" l="1"/>
  <c r="I639"/>
  <c r="K639"/>
  <c r="L639" s="1"/>
  <c r="M639" s="1"/>
  <c r="N639" s="1"/>
  <c r="T1144"/>
  <c r="S1145"/>
  <c r="O638" l="1"/>
  <c r="P638" s="1"/>
  <c r="H640"/>
  <c r="T1145"/>
  <c r="S1146"/>
  <c r="J640" l="1"/>
  <c r="I640"/>
  <c r="K640"/>
  <c r="L640" s="1"/>
  <c r="M640" s="1"/>
  <c r="N640" s="1"/>
  <c r="S1147"/>
  <c r="T1146"/>
  <c r="O639" l="1"/>
  <c r="P639" s="1"/>
  <c r="H641"/>
  <c r="T1147"/>
  <c r="S1148"/>
  <c r="J641" l="1"/>
  <c r="I641"/>
  <c r="K641"/>
  <c r="L641" s="1"/>
  <c r="M641" s="1"/>
  <c r="N641" s="1"/>
  <c r="O640" s="1"/>
  <c r="P640" s="1"/>
  <c r="T1148"/>
  <c r="S1149"/>
  <c r="H642" l="1"/>
  <c r="S1150"/>
  <c r="T1149"/>
  <c r="J642" l="1"/>
  <c r="I642"/>
  <c r="K642"/>
  <c r="L642" s="1"/>
  <c r="M642" s="1"/>
  <c r="N642" s="1"/>
  <c r="O641" s="1"/>
  <c r="P641" s="1"/>
  <c r="S1151"/>
  <c r="T1150"/>
  <c r="H643" l="1"/>
  <c r="T1151"/>
  <c r="S1152"/>
  <c r="J643" l="1"/>
  <c r="I643"/>
  <c r="K643"/>
  <c r="L643" s="1"/>
  <c r="M643" s="1"/>
  <c r="N643" s="1"/>
  <c r="O642" s="1"/>
  <c r="P642" s="1"/>
  <c r="T1152"/>
  <c r="S1153"/>
  <c r="H644" l="1"/>
  <c r="S1154"/>
  <c r="T1153"/>
  <c r="J644" l="1"/>
  <c r="I644"/>
  <c r="K644"/>
  <c r="L644" s="1"/>
  <c r="M644" s="1"/>
  <c r="N644" s="1"/>
  <c r="O643" s="1"/>
  <c r="P643" s="1"/>
  <c r="T1154"/>
  <c r="S1155"/>
  <c r="H645" l="1"/>
  <c r="T1155"/>
  <c r="S1156"/>
  <c r="J645" l="1"/>
  <c r="I645"/>
  <c r="K645"/>
  <c r="L645" s="1"/>
  <c r="M645" s="1"/>
  <c r="N645" s="1"/>
  <c r="O644" s="1"/>
  <c r="P644" s="1"/>
  <c r="T1156"/>
  <c r="S1157"/>
  <c r="H646" l="1"/>
  <c r="T1157"/>
  <c r="S1158"/>
  <c r="J646" l="1"/>
  <c r="I646"/>
  <c r="K646"/>
  <c r="S1159"/>
  <c r="T1158"/>
  <c r="L646" l="1"/>
  <c r="M646" s="1"/>
  <c r="N646" s="1"/>
  <c r="O645" s="1"/>
  <c r="P645" s="1"/>
  <c r="H647"/>
  <c r="T1159"/>
  <c r="S1160"/>
  <c r="J647" l="1"/>
  <c r="I647"/>
  <c r="K647"/>
  <c r="T1160"/>
  <c r="S1161"/>
  <c r="L647" l="1"/>
  <c r="M647" s="1"/>
  <c r="N647" s="1"/>
  <c r="O646" s="1"/>
  <c r="P646" s="1"/>
  <c r="H648"/>
  <c r="T1161"/>
  <c r="S1162"/>
  <c r="J648" l="1"/>
  <c r="I648"/>
  <c r="K648"/>
  <c r="S1163"/>
  <c r="T1162"/>
  <c r="L648" l="1"/>
  <c r="M648" s="1"/>
  <c r="N648" s="1"/>
  <c r="O647" s="1"/>
  <c r="P647" s="1"/>
  <c r="H649"/>
  <c r="S1164"/>
  <c r="T1163"/>
  <c r="I649" l="1"/>
  <c r="J649"/>
  <c r="K649"/>
  <c r="L649" s="1"/>
  <c r="M649" s="1"/>
  <c r="N649" s="1"/>
  <c r="T1164"/>
  <c r="S1165"/>
  <c r="H650" l="1"/>
  <c r="O648"/>
  <c r="P648" s="1"/>
  <c r="S1166"/>
  <c r="T1165"/>
  <c r="I650" l="1"/>
  <c r="J650"/>
  <c r="K650"/>
  <c r="L650" s="1"/>
  <c r="M650" s="1"/>
  <c r="N650" s="1"/>
  <c r="O649" s="1"/>
  <c r="P649" s="1"/>
  <c r="T1166"/>
  <c r="S1167"/>
  <c r="H651" l="1"/>
  <c r="S1168"/>
  <c r="T1167"/>
  <c r="I651" l="1"/>
  <c r="J651"/>
  <c r="K651"/>
  <c r="L651" s="1"/>
  <c r="M651" s="1"/>
  <c r="N651" s="1"/>
  <c r="O650" s="1"/>
  <c r="P650" s="1"/>
  <c r="T1168"/>
  <c r="S1169"/>
  <c r="H652" l="1"/>
  <c r="T1169"/>
  <c r="S1170"/>
  <c r="I652" l="1"/>
  <c r="J652"/>
  <c r="K652"/>
  <c r="L652" s="1"/>
  <c r="M652" s="1"/>
  <c r="N652" s="1"/>
  <c r="O651" s="1"/>
  <c r="P651" s="1"/>
  <c r="T1170"/>
  <c r="S1171"/>
  <c r="H653" l="1"/>
  <c r="T1171"/>
  <c r="S1172"/>
  <c r="J653" l="1"/>
  <c r="I653"/>
  <c r="K653"/>
  <c r="L653" s="1"/>
  <c r="M653" s="1"/>
  <c r="N653" s="1"/>
  <c r="O652" s="1"/>
  <c r="P652" s="1"/>
  <c r="T1172"/>
  <c r="S1173"/>
  <c r="H654" l="1"/>
  <c r="T1173"/>
  <c r="S1174"/>
  <c r="I654" l="1"/>
  <c r="J654"/>
  <c r="K654"/>
  <c r="L654" s="1"/>
  <c r="M654" s="1"/>
  <c r="N654" s="1"/>
  <c r="O653" s="1"/>
  <c r="P653" s="1"/>
  <c r="T1174"/>
  <c r="S1175"/>
  <c r="H655" l="1"/>
  <c r="T1175"/>
  <c r="S1176"/>
  <c r="J655" l="1"/>
  <c r="I655"/>
  <c r="K655"/>
  <c r="S1177"/>
  <c r="T1176"/>
  <c r="L655" l="1"/>
  <c r="M655" s="1"/>
  <c r="N655" s="1"/>
  <c r="O654" s="1"/>
  <c r="P654" s="1"/>
  <c r="H656"/>
  <c r="T1177"/>
  <c r="S1178"/>
  <c r="J656" l="1"/>
  <c r="I656"/>
  <c r="K656"/>
  <c r="L656" s="1"/>
  <c r="M656" s="1"/>
  <c r="N656" s="1"/>
  <c r="O655" s="1"/>
  <c r="P655" s="1"/>
  <c r="T1178"/>
  <c r="S1179"/>
  <c r="H657" l="1"/>
  <c r="S1180"/>
  <c r="T1179"/>
  <c r="J657" l="1"/>
  <c r="I657"/>
  <c r="K657"/>
  <c r="L657" s="1"/>
  <c r="M657" s="1"/>
  <c r="N657" s="1"/>
  <c r="O656" s="1"/>
  <c r="P656" s="1"/>
  <c r="T1180"/>
  <c r="S1181"/>
  <c r="H658" l="1"/>
  <c r="T1181"/>
  <c r="S1182"/>
  <c r="J658" l="1"/>
  <c r="I658"/>
  <c r="K658"/>
  <c r="L658" s="1"/>
  <c r="M658" s="1"/>
  <c r="N658" s="1"/>
  <c r="O657" s="1"/>
  <c r="P657" s="1"/>
  <c r="T1182"/>
  <c r="S1183"/>
  <c r="H659" l="1"/>
  <c r="T1183"/>
  <c r="S1184"/>
  <c r="I659" l="1"/>
  <c r="J659"/>
  <c r="K659"/>
  <c r="L659" s="1"/>
  <c r="M659" s="1"/>
  <c r="N659" s="1"/>
  <c r="O658" s="1"/>
  <c r="P658" s="1"/>
  <c r="T1184"/>
  <c r="S1185"/>
  <c r="H660" l="1"/>
  <c r="S1186"/>
  <c r="T1185"/>
  <c r="I660" l="1"/>
  <c r="J660"/>
  <c r="K660"/>
  <c r="L660" s="1"/>
  <c r="M660" s="1"/>
  <c r="N660" s="1"/>
  <c r="O659" s="1"/>
  <c r="P659" s="1"/>
  <c r="S1187"/>
  <c r="T1186"/>
  <c r="H661" l="1"/>
  <c r="S1188"/>
  <c r="T1187"/>
  <c r="J661" l="1"/>
  <c r="I661"/>
  <c r="K661"/>
  <c r="L661" s="1"/>
  <c r="M661" s="1"/>
  <c r="N661" s="1"/>
  <c r="O660" s="1"/>
  <c r="P660" s="1"/>
  <c r="T1188"/>
  <c r="S1189"/>
  <c r="H662" l="1"/>
  <c r="T1189"/>
  <c r="S1190"/>
  <c r="I662" l="1"/>
  <c r="J662"/>
  <c r="K662"/>
  <c r="L662" s="1"/>
  <c r="M662" s="1"/>
  <c r="N662" s="1"/>
  <c r="O661" s="1"/>
  <c r="P661" s="1"/>
  <c r="S1191"/>
  <c r="T1190"/>
  <c r="H663" l="1"/>
  <c r="S1192"/>
  <c r="T1191"/>
  <c r="J663" l="1"/>
  <c r="I663"/>
  <c r="K663"/>
  <c r="L663" s="1"/>
  <c r="M663" s="1"/>
  <c r="N663" s="1"/>
  <c r="O662" s="1"/>
  <c r="P662" s="1"/>
  <c r="T1192"/>
  <c r="S1193"/>
  <c r="H664" l="1"/>
  <c r="T1193"/>
  <c r="S1194"/>
  <c r="J664" l="1"/>
  <c r="I664"/>
  <c r="K664"/>
  <c r="L664" s="1"/>
  <c r="M664" s="1"/>
  <c r="N664" s="1"/>
  <c r="O663" s="1"/>
  <c r="P663" s="1"/>
  <c r="S1195"/>
  <c r="T1194"/>
  <c r="H665" l="1"/>
  <c r="T1195"/>
  <c r="S1196"/>
  <c r="J665" l="1"/>
  <c r="I665"/>
  <c r="K665"/>
  <c r="L665" s="1"/>
  <c r="M665" s="1"/>
  <c r="N665" s="1"/>
  <c r="O664" s="1"/>
  <c r="P664" s="1"/>
  <c r="T1196"/>
  <c r="S1197"/>
  <c r="H666" l="1"/>
  <c r="T1197"/>
  <c r="S1198"/>
  <c r="I666" l="1"/>
  <c r="J666"/>
  <c r="K666"/>
  <c r="S1199"/>
  <c r="T1198"/>
  <c r="L666" l="1"/>
  <c r="M666" s="1"/>
  <c r="N666" s="1"/>
  <c r="O665" s="1"/>
  <c r="P665" s="1"/>
  <c r="H667"/>
  <c r="T1199"/>
  <c r="S1200"/>
  <c r="I667" l="1"/>
  <c r="J667"/>
  <c r="K667"/>
  <c r="L667" s="1"/>
  <c r="M667" s="1"/>
  <c r="N667" s="1"/>
  <c r="O666" s="1"/>
  <c r="P666" s="1"/>
  <c r="T1200"/>
  <c r="S1201"/>
  <c r="H668" l="1"/>
  <c r="T1201"/>
  <c r="S1202"/>
  <c r="I668" l="1"/>
  <c r="J668"/>
  <c r="K668"/>
  <c r="L668" s="1"/>
  <c r="M668" s="1"/>
  <c r="N668" s="1"/>
  <c r="O667" s="1"/>
  <c r="P667" s="1"/>
  <c r="T1202"/>
  <c r="S1203"/>
  <c r="H669" l="1"/>
  <c r="T1203"/>
  <c r="S1204"/>
  <c r="I669" l="1"/>
  <c r="J669"/>
  <c r="K669"/>
  <c r="L669" s="1"/>
  <c r="M669" s="1"/>
  <c r="N669" s="1"/>
  <c r="O668" s="1"/>
  <c r="P668" s="1"/>
  <c r="T1204"/>
  <c r="S1205"/>
  <c r="H670" l="1"/>
  <c r="T1205"/>
  <c r="S1206"/>
  <c r="I670" l="1"/>
  <c r="J670"/>
  <c r="K670"/>
  <c r="L670" s="1"/>
  <c r="M670" s="1"/>
  <c r="N670" s="1"/>
  <c r="O669" s="1"/>
  <c r="P669" s="1"/>
  <c r="T1206"/>
  <c r="S1207"/>
  <c r="H671" l="1"/>
  <c r="T1207"/>
  <c r="S1208"/>
  <c r="K671" l="1"/>
  <c r="J671"/>
  <c r="I671"/>
  <c r="H672" s="1"/>
  <c r="S1209"/>
  <c r="T1208"/>
  <c r="K672" l="1"/>
  <c r="J672"/>
  <c r="I672"/>
  <c r="L671"/>
  <c r="M671" s="1"/>
  <c r="N671" s="1"/>
  <c r="O670" s="1"/>
  <c r="P670" s="1"/>
  <c r="S1210"/>
  <c r="T1209"/>
  <c r="H673" l="1"/>
  <c r="K673" s="1"/>
  <c r="L672"/>
  <c r="M672" s="1"/>
  <c r="N672" s="1"/>
  <c r="O671" s="1"/>
  <c r="P671" s="1"/>
  <c r="S1211"/>
  <c r="T1210"/>
  <c r="J673" l="1"/>
  <c r="I673"/>
  <c r="T1211"/>
  <c r="S1212"/>
  <c r="H674" l="1"/>
  <c r="I674" s="1"/>
  <c r="L673"/>
  <c r="M673" s="1"/>
  <c r="N673" s="1"/>
  <c r="O672" s="1"/>
  <c r="P672" s="1"/>
  <c r="S1213"/>
  <c r="T1212"/>
  <c r="J674" l="1"/>
  <c r="K674"/>
  <c r="H675" s="1"/>
  <c r="T1213"/>
  <c r="S1214"/>
  <c r="I675" l="1"/>
  <c r="J675"/>
  <c r="L674"/>
  <c r="M674" s="1"/>
  <c r="N674" s="1"/>
  <c r="O673" s="1"/>
  <c r="P673" s="1"/>
  <c r="K675"/>
  <c r="T1214"/>
  <c r="S1215"/>
  <c r="L675" l="1"/>
  <c r="M675" s="1"/>
  <c r="N675" s="1"/>
  <c r="O674" s="1"/>
  <c r="P674" s="1"/>
  <c r="H676"/>
  <c r="I676" s="1"/>
  <c r="T1215"/>
  <c r="S1216"/>
  <c r="J676" l="1"/>
  <c r="K676"/>
  <c r="L676" s="1"/>
  <c r="M676" s="1"/>
  <c r="N676" s="1"/>
  <c r="O675" s="1"/>
  <c r="P675" s="1"/>
  <c r="S1217"/>
  <c r="T1216"/>
  <c r="H677" l="1"/>
  <c r="J677" s="1"/>
  <c r="T1217"/>
  <c r="S1218"/>
  <c r="I677" l="1"/>
  <c r="K677"/>
  <c r="L677" s="1"/>
  <c r="M677" s="1"/>
  <c r="N677" s="1"/>
  <c r="O676" s="1"/>
  <c r="P676" s="1"/>
  <c r="T1218"/>
  <c r="S1219"/>
  <c r="H678" l="1"/>
  <c r="I678" s="1"/>
  <c r="T1219"/>
  <c r="S1220"/>
  <c r="J678" l="1"/>
  <c r="K678"/>
  <c r="L678" s="1"/>
  <c r="M678" s="1"/>
  <c r="N678" s="1"/>
  <c r="O677" s="1"/>
  <c r="P677" s="1"/>
  <c r="S1221"/>
  <c r="T1220"/>
  <c r="H679" l="1"/>
  <c r="I679" s="1"/>
  <c r="T1221"/>
  <c r="S1222"/>
  <c r="J679" l="1"/>
  <c r="K679"/>
  <c r="L679" s="1"/>
  <c r="M679" s="1"/>
  <c r="N679" s="1"/>
  <c r="O678" s="1"/>
  <c r="P678" s="1"/>
  <c r="T1222"/>
  <c r="S1223"/>
  <c r="H680" l="1"/>
  <c r="I680" s="1"/>
  <c r="S1224"/>
  <c r="T1223"/>
  <c r="J680" l="1"/>
  <c r="K680"/>
  <c r="L680" s="1"/>
  <c r="M680" s="1"/>
  <c r="N680" s="1"/>
  <c r="O679" s="1"/>
  <c r="P679" s="1"/>
  <c r="S1225"/>
  <c r="T1224"/>
  <c r="H681" l="1"/>
  <c r="I681" s="1"/>
  <c r="T1225"/>
  <c r="S1226"/>
  <c r="J681" l="1"/>
  <c r="K681"/>
  <c r="L681" s="1"/>
  <c r="M681" s="1"/>
  <c r="N681" s="1"/>
  <c r="O680" s="1"/>
  <c r="P680" s="1"/>
  <c r="T1226"/>
  <c r="S1227"/>
  <c r="H682" l="1"/>
  <c r="I682" s="1"/>
  <c r="T1227"/>
  <c r="S1228"/>
  <c r="J682" l="1"/>
  <c r="K682"/>
  <c r="L682" s="1"/>
  <c r="M682" s="1"/>
  <c r="N682" s="1"/>
  <c r="O681" s="1"/>
  <c r="P681" s="1"/>
  <c r="T1228"/>
  <c r="S1229"/>
  <c r="H683" l="1"/>
  <c r="I683" s="1"/>
  <c r="T1229"/>
  <c r="S1230"/>
  <c r="J683" l="1"/>
  <c r="K683"/>
  <c r="L683" s="1"/>
  <c r="M683" s="1"/>
  <c r="N683" s="1"/>
  <c r="O682" s="1"/>
  <c r="P682" s="1"/>
  <c r="T1230"/>
  <c r="S1231"/>
  <c r="H684" l="1"/>
  <c r="I684" s="1"/>
  <c r="T1231"/>
  <c r="S1232"/>
  <c r="J684" l="1"/>
  <c r="K684"/>
  <c r="L684" s="1"/>
  <c r="M684" s="1"/>
  <c r="N684" s="1"/>
  <c r="O683" s="1"/>
  <c r="P683" s="1"/>
  <c r="S1233"/>
  <c r="T1232"/>
  <c r="H685" l="1"/>
  <c r="I685" s="1"/>
  <c r="S1234"/>
  <c r="T1233"/>
  <c r="J685" l="1"/>
  <c r="K685"/>
  <c r="L685" s="1"/>
  <c r="M685" s="1"/>
  <c r="N685" s="1"/>
  <c r="O684" s="1"/>
  <c r="P684" s="1"/>
  <c r="T1234"/>
  <c r="S1235"/>
  <c r="H686" l="1"/>
  <c r="I686" s="1"/>
  <c r="T1235"/>
  <c r="S1236"/>
  <c r="J686" l="1"/>
  <c r="K686"/>
  <c r="L686" s="1"/>
  <c r="M686" s="1"/>
  <c r="N686" s="1"/>
  <c r="O685" s="1"/>
  <c r="P685" s="1"/>
  <c r="S1237"/>
  <c r="T1236"/>
  <c r="H687" l="1"/>
  <c r="J687" s="1"/>
  <c r="T1237"/>
  <c r="S1238"/>
  <c r="I687" l="1"/>
  <c r="K687"/>
  <c r="L687" s="1"/>
  <c r="M687" s="1"/>
  <c r="N687" s="1"/>
  <c r="O686" s="1"/>
  <c r="P686" s="1"/>
  <c r="S1239"/>
  <c r="T1238"/>
  <c r="H688" l="1"/>
  <c r="I688" s="1"/>
  <c r="T1239"/>
  <c r="S1240"/>
  <c r="J688" l="1"/>
  <c r="K688"/>
  <c r="L688" s="1"/>
  <c r="M688" s="1"/>
  <c r="N688" s="1"/>
  <c r="O687" s="1"/>
  <c r="P687" s="1"/>
  <c r="S1241"/>
  <c r="T1240"/>
  <c r="H689" l="1"/>
  <c r="J689" s="1"/>
  <c r="T1241"/>
  <c r="S1242"/>
  <c r="K689" l="1"/>
  <c r="I689"/>
  <c r="L689"/>
  <c r="M689" s="1"/>
  <c r="N689" s="1"/>
  <c r="O688" s="1"/>
  <c r="P688" s="1"/>
  <c r="H690"/>
  <c r="T1242"/>
  <c r="S1243"/>
  <c r="K690" l="1"/>
  <c r="I690"/>
  <c r="J690"/>
  <c r="S1244"/>
  <c r="T1243"/>
  <c r="L690" l="1"/>
  <c r="M690" s="1"/>
  <c r="N690" s="1"/>
  <c r="O689" s="1"/>
  <c r="P689" s="1"/>
  <c r="H691"/>
  <c r="T1244"/>
  <c r="S1245"/>
  <c r="I691" l="1"/>
  <c r="J691"/>
  <c r="K691"/>
  <c r="L691" s="1"/>
  <c r="M691" s="1"/>
  <c r="N691" s="1"/>
  <c r="O690" s="1"/>
  <c r="P690" s="1"/>
  <c r="T1245"/>
  <c r="S1246"/>
  <c r="H692" l="1"/>
  <c r="T1246"/>
  <c r="S1247"/>
  <c r="I692" l="1"/>
  <c r="J692"/>
  <c r="K692"/>
  <c r="L692" s="1"/>
  <c r="M692" s="1"/>
  <c r="N692" s="1"/>
  <c r="O691" s="1"/>
  <c r="P691" s="1"/>
  <c r="T1247"/>
  <c r="S1248"/>
  <c r="H693" l="1"/>
  <c r="T1248"/>
  <c r="S1249"/>
  <c r="I693" l="1"/>
  <c r="J693"/>
  <c r="K693"/>
  <c r="L693" s="1"/>
  <c r="M693" s="1"/>
  <c r="N693" s="1"/>
  <c r="O692" s="1"/>
  <c r="P692" s="1"/>
  <c r="S1250"/>
  <c r="T1249"/>
  <c r="H694" l="1"/>
  <c r="S1251"/>
  <c r="T1250"/>
  <c r="J694" l="1"/>
  <c r="I694"/>
  <c r="K694"/>
  <c r="S1252"/>
  <c r="T1251"/>
  <c r="L694" l="1"/>
  <c r="M694" s="1"/>
  <c r="N694" s="1"/>
  <c r="O693" s="1"/>
  <c r="P693" s="1"/>
  <c r="H695"/>
  <c r="S1253"/>
  <c r="T1252"/>
  <c r="J695" l="1"/>
  <c r="I695"/>
  <c r="K695"/>
  <c r="T1253"/>
  <c r="S1254"/>
  <c r="L695" l="1"/>
  <c r="M695" s="1"/>
  <c r="N695" s="1"/>
  <c r="O694" s="1"/>
  <c r="P694" s="1"/>
  <c r="H696"/>
  <c r="T1254"/>
  <c r="S1255"/>
  <c r="I696" l="1"/>
  <c r="J696"/>
  <c r="K696"/>
  <c r="L696" s="1"/>
  <c r="M696" s="1"/>
  <c r="N696" s="1"/>
  <c r="O695" s="1"/>
  <c r="P695" s="1"/>
  <c r="S1256"/>
  <c r="T1255"/>
  <c r="H697" l="1"/>
  <c r="T1256"/>
  <c r="S1257"/>
  <c r="I697" l="1"/>
  <c r="J697"/>
  <c r="K697"/>
  <c r="L697" s="1"/>
  <c r="M697" s="1"/>
  <c r="N697" s="1"/>
  <c r="O696" s="1"/>
  <c r="P696" s="1"/>
  <c r="S1258"/>
  <c r="T1257"/>
  <c r="H698" l="1"/>
  <c r="S1259"/>
  <c r="T1258"/>
  <c r="J698" l="1"/>
  <c r="I698"/>
  <c r="K698"/>
  <c r="T1259"/>
  <c r="S1260"/>
  <c r="L698" l="1"/>
  <c r="M698" s="1"/>
  <c r="N698" s="1"/>
  <c r="O697" s="1"/>
  <c r="P697" s="1"/>
  <c r="H699"/>
  <c r="T1260"/>
  <c r="S1261"/>
  <c r="I699" l="1"/>
  <c r="J699"/>
  <c r="K699"/>
  <c r="L699" s="1"/>
  <c r="M699" s="1"/>
  <c r="N699" s="1"/>
  <c r="S1262"/>
  <c r="T1261"/>
  <c r="H700" l="1"/>
  <c r="O698"/>
  <c r="P698" s="1"/>
  <c r="T1262"/>
  <c r="S1263"/>
  <c r="I700" l="1"/>
  <c r="J700"/>
  <c r="K700"/>
  <c r="L700" s="1"/>
  <c r="M700" s="1"/>
  <c r="N700" s="1"/>
  <c r="T1263"/>
  <c r="S1264"/>
  <c r="H701" l="1"/>
  <c r="O699"/>
  <c r="P699" s="1"/>
  <c r="T1264"/>
  <c r="S1265"/>
  <c r="J701" l="1"/>
  <c r="I701"/>
  <c r="K701"/>
  <c r="T1265"/>
  <c r="S1266"/>
  <c r="L701" l="1"/>
  <c r="M701" s="1"/>
  <c r="N701" s="1"/>
  <c r="O700" s="1"/>
  <c r="P700" s="1"/>
  <c r="H702"/>
  <c r="T1266"/>
  <c r="S1267"/>
  <c r="I702" l="1"/>
  <c r="J702"/>
  <c r="K702"/>
  <c r="L702" s="1"/>
  <c r="M702" s="1"/>
  <c r="N702" s="1"/>
  <c r="T1267"/>
  <c r="S1268"/>
  <c r="H703" l="1"/>
  <c r="O701"/>
  <c r="P701" s="1"/>
  <c r="T1268"/>
  <c r="S1269"/>
  <c r="J703" l="1"/>
  <c r="I703"/>
  <c r="K703"/>
  <c r="L703" s="1"/>
  <c r="M703" s="1"/>
  <c r="N703" s="1"/>
  <c r="T1269"/>
  <c r="S1270"/>
  <c r="O702" l="1"/>
  <c r="P702" s="1"/>
  <c r="H704"/>
  <c r="T1270"/>
  <c r="S1271"/>
  <c r="I704" l="1"/>
  <c r="J704"/>
  <c r="K704"/>
  <c r="L704" s="1"/>
  <c r="M704" s="1"/>
  <c r="N704" s="1"/>
  <c r="S1272"/>
  <c r="T1271"/>
  <c r="H705" l="1"/>
  <c r="O703"/>
  <c r="P703" s="1"/>
  <c r="T1272"/>
  <c r="S1273"/>
  <c r="I705" l="1"/>
  <c r="J705"/>
  <c r="K705"/>
  <c r="L705" s="1"/>
  <c r="M705" s="1"/>
  <c r="N705" s="1"/>
  <c r="T1273"/>
  <c r="S1274"/>
  <c r="H706" l="1"/>
  <c r="O704"/>
  <c r="P704" s="1"/>
  <c r="T1274"/>
  <c r="S1275"/>
  <c r="J706" l="1"/>
  <c r="I706"/>
  <c r="K706"/>
  <c r="T1275"/>
  <c r="S1276"/>
  <c r="L706" l="1"/>
  <c r="M706" s="1"/>
  <c r="N706" s="1"/>
  <c r="O705" s="1"/>
  <c r="P705" s="1"/>
  <c r="H707"/>
  <c r="T1276"/>
  <c r="S1277"/>
  <c r="I707" l="1"/>
  <c r="J707"/>
  <c r="K707"/>
  <c r="L707" s="1"/>
  <c r="M707" s="1"/>
  <c r="N707" s="1"/>
  <c r="T1277"/>
  <c r="S1278"/>
  <c r="H708" l="1"/>
  <c r="O706"/>
  <c r="P706" s="1"/>
  <c r="T1278"/>
  <c r="S1279"/>
  <c r="J708" l="1"/>
  <c r="I708"/>
  <c r="K708"/>
  <c r="S1280"/>
  <c r="T1279"/>
  <c r="L708" l="1"/>
  <c r="M708" s="1"/>
  <c r="N708" s="1"/>
  <c r="O707" s="1"/>
  <c r="P707" s="1"/>
  <c r="H709"/>
  <c r="S1281"/>
  <c r="T1280"/>
  <c r="J709" l="1"/>
  <c r="I709"/>
  <c r="K709"/>
  <c r="L709" s="1"/>
  <c r="M709" s="1"/>
  <c r="N709" s="1"/>
  <c r="S1282"/>
  <c r="T1281"/>
  <c r="O708" l="1"/>
  <c r="P708" s="1"/>
  <c r="H710"/>
  <c r="T1282"/>
  <c r="S1283"/>
  <c r="I710" l="1"/>
  <c r="J710"/>
  <c r="K710"/>
  <c r="L710" s="1"/>
  <c r="M710" s="1"/>
  <c r="N710" s="1"/>
  <c r="S1284"/>
  <c r="T1283"/>
  <c r="H711" l="1"/>
  <c r="O709"/>
  <c r="P709" s="1"/>
  <c r="T1284"/>
  <c r="S1285"/>
  <c r="J711" l="1"/>
  <c r="I711"/>
  <c r="K711"/>
  <c r="L711" s="1"/>
  <c r="M711" s="1"/>
  <c r="N711" s="1"/>
  <c r="T1285"/>
  <c r="S1286"/>
  <c r="O710" l="1"/>
  <c r="P710" s="1"/>
  <c r="H712"/>
  <c r="S1287"/>
  <c r="T1286"/>
  <c r="I712" l="1"/>
  <c r="J712"/>
  <c r="K712"/>
  <c r="L712" s="1"/>
  <c r="M712" s="1"/>
  <c r="N712" s="1"/>
  <c r="O711" s="1"/>
  <c r="P711" s="1"/>
  <c r="T1287"/>
  <c r="S1288"/>
  <c r="H713" l="1"/>
  <c r="T1288"/>
  <c r="S1289"/>
  <c r="J713" l="1"/>
  <c r="I713"/>
  <c r="K713"/>
  <c r="S1290"/>
  <c r="T1289"/>
  <c r="L713" l="1"/>
  <c r="M713" s="1"/>
  <c r="N713" s="1"/>
  <c r="O712" s="1"/>
  <c r="P712" s="1"/>
  <c r="H714"/>
  <c r="S1291"/>
  <c r="T1290"/>
  <c r="J714" l="1"/>
  <c r="I714"/>
  <c r="K714"/>
  <c r="L714" s="1"/>
  <c r="M714" s="1"/>
  <c r="N714" s="1"/>
  <c r="T1291"/>
  <c r="S1292"/>
  <c r="O713" l="1"/>
  <c r="P713" s="1"/>
  <c r="H715"/>
  <c r="T1292"/>
  <c r="S1293"/>
  <c r="J715" l="1"/>
  <c r="I715"/>
  <c r="K715"/>
  <c r="T1293"/>
  <c r="S1294"/>
  <c r="L715" l="1"/>
  <c r="M715" s="1"/>
  <c r="N715" s="1"/>
  <c r="O714" s="1"/>
  <c r="P714" s="1"/>
  <c r="H716"/>
  <c r="T1294"/>
  <c r="S1295"/>
  <c r="J716" l="1"/>
  <c r="I716"/>
  <c r="K716"/>
  <c r="L716" s="1"/>
  <c r="M716" s="1"/>
  <c r="N716" s="1"/>
  <c r="S1296"/>
  <c r="T1295"/>
  <c r="O715" l="1"/>
  <c r="P715" s="1"/>
  <c r="H717"/>
  <c r="T1296"/>
  <c r="S1297"/>
  <c r="K717" l="1"/>
  <c r="J717"/>
  <c r="I717"/>
  <c r="H718" s="1"/>
  <c r="S1298"/>
  <c r="T1297"/>
  <c r="J718" l="1"/>
  <c r="I718"/>
  <c r="L717"/>
  <c r="M717" s="1"/>
  <c r="N717" s="1"/>
  <c r="K718"/>
  <c r="S1299"/>
  <c r="T1298"/>
  <c r="L718" l="1"/>
  <c r="M718" s="1"/>
  <c r="N718" s="1"/>
  <c r="O716"/>
  <c r="P716" s="1"/>
  <c r="H719"/>
  <c r="S1300"/>
  <c r="T1299"/>
  <c r="O717" l="1"/>
  <c r="P717" s="1"/>
  <c r="I719"/>
  <c r="J719"/>
  <c r="K719"/>
  <c r="L719" s="1"/>
  <c r="M719" s="1"/>
  <c r="N719" s="1"/>
  <c r="T1300"/>
  <c r="S1301"/>
  <c r="O718" l="1"/>
  <c r="P718" s="1"/>
  <c r="H720"/>
  <c r="S1302"/>
  <c r="T1301"/>
  <c r="I720" l="1"/>
  <c r="J720"/>
  <c r="K720"/>
  <c r="L720" s="1"/>
  <c r="M720" s="1"/>
  <c r="N720" s="1"/>
  <c r="O719" s="1"/>
  <c r="P719" s="1"/>
  <c r="T1302"/>
  <c r="S1303"/>
  <c r="H721" l="1"/>
  <c r="S1304"/>
  <c r="T1303"/>
  <c r="J721" l="1"/>
  <c r="I721"/>
  <c r="K721"/>
  <c r="S1305"/>
  <c r="T1304"/>
  <c r="L721" l="1"/>
  <c r="M721" s="1"/>
  <c r="N721" s="1"/>
  <c r="O720" s="1"/>
  <c r="P720" s="1"/>
  <c r="H722"/>
  <c r="T1305"/>
  <c r="S1306"/>
  <c r="J722" l="1"/>
  <c r="I722"/>
  <c r="K722"/>
  <c r="S1307"/>
  <c r="T1306"/>
  <c r="L722" l="1"/>
  <c r="M722" s="1"/>
  <c r="N722" s="1"/>
  <c r="O721" s="1"/>
  <c r="P721" s="1"/>
  <c r="H723"/>
  <c r="S1308"/>
  <c r="T1307"/>
  <c r="J723" l="1"/>
  <c r="I723"/>
  <c r="K723"/>
  <c r="T1308"/>
  <c r="S1309"/>
  <c r="L723" l="1"/>
  <c r="M723" s="1"/>
  <c r="N723" s="1"/>
  <c r="O722" s="1"/>
  <c r="P722" s="1"/>
  <c r="H724"/>
  <c r="S1310"/>
  <c r="T1309"/>
  <c r="J724" l="1"/>
  <c r="I724"/>
  <c r="K724"/>
  <c r="L724" s="1"/>
  <c r="M724" s="1"/>
  <c r="N724" s="1"/>
  <c r="T1310"/>
  <c r="S1311"/>
  <c r="O723" l="1"/>
  <c r="P723" s="1"/>
  <c r="H725"/>
  <c r="S1312"/>
  <c r="T1311"/>
  <c r="J725" l="1"/>
  <c r="I725"/>
  <c r="K725"/>
  <c r="S1313"/>
  <c r="T1312"/>
  <c r="L725" l="1"/>
  <c r="M725" s="1"/>
  <c r="N725" s="1"/>
  <c r="O724" s="1"/>
  <c r="P724" s="1"/>
  <c r="H726"/>
  <c r="T1313"/>
  <c r="S1314"/>
  <c r="J726" l="1"/>
  <c r="I726"/>
  <c r="K726"/>
  <c r="T1314"/>
  <c r="S1315"/>
  <c r="L726" l="1"/>
  <c r="M726" s="1"/>
  <c r="N726" s="1"/>
  <c r="O725" s="1"/>
  <c r="P725" s="1"/>
  <c r="H727"/>
  <c r="T1315"/>
  <c r="S1316"/>
  <c r="J727" l="1"/>
  <c r="I727"/>
  <c r="K727"/>
  <c r="S1317"/>
  <c r="T1316"/>
  <c r="L727" l="1"/>
  <c r="M727" s="1"/>
  <c r="N727" s="1"/>
  <c r="O726" s="1"/>
  <c r="P726" s="1"/>
  <c r="H728"/>
  <c r="T1317"/>
  <c r="S1318"/>
  <c r="I728" l="1"/>
  <c r="J728"/>
  <c r="K728"/>
  <c r="T1318"/>
  <c r="S1319"/>
  <c r="L728" l="1"/>
  <c r="M728" s="1"/>
  <c r="N728" s="1"/>
  <c r="O727" s="1"/>
  <c r="P727" s="1"/>
  <c r="H729"/>
  <c r="T1319"/>
  <c r="S1320"/>
  <c r="I729" l="1"/>
  <c r="J729"/>
  <c r="K729"/>
  <c r="L729" s="1"/>
  <c r="M729" s="1"/>
  <c r="N729" s="1"/>
  <c r="T1320"/>
  <c r="S1321"/>
  <c r="H730" l="1"/>
  <c r="O728"/>
  <c r="P728" s="1"/>
  <c r="S1322"/>
  <c r="T1321"/>
  <c r="I730" l="1"/>
  <c r="J730"/>
  <c r="K730"/>
  <c r="L730" s="1"/>
  <c r="M730" s="1"/>
  <c r="N730" s="1"/>
  <c r="T1322"/>
  <c r="S1323"/>
  <c r="H731" l="1"/>
  <c r="O729"/>
  <c r="P729" s="1"/>
  <c r="S1324"/>
  <c r="T1323"/>
  <c r="I731" l="1"/>
  <c r="J731"/>
  <c r="K731"/>
  <c r="L731" s="1"/>
  <c r="M731" s="1"/>
  <c r="N731" s="1"/>
  <c r="S1325"/>
  <c r="T1324"/>
  <c r="H732" l="1"/>
  <c r="O730"/>
  <c r="P730" s="1"/>
  <c r="T1325"/>
  <c r="S1326"/>
  <c r="J732" l="1"/>
  <c r="I732"/>
  <c r="K732"/>
  <c r="L732" s="1"/>
  <c r="M732" s="1"/>
  <c r="N732" s="1"/>
  <c r="T1326"/>
  <c r="S1327"/>
  <c r="O731" l="1"/>
  <c r="P731" s="1"/>
  <c r="H733"/>
  <c r="T1327"/>
  <c r="S1328"/>
  <c r="I733" l="1"/>
  <c r="J733"/>
  <c r="K733"/>
  <c r="L733" s="1"/>
  <c r="M733" s="1"/>
  <c r="N733" s="1"/>
  <c r="S1329"/>
  <c r="T1328"/>
  <c r="O732" l="1"/>
  <c r="P732" s="1"/>
  <c r="H734"/>
  <c r="S1330"/>
  <c r="T1329"/>
  <c r="K734" l="1"/>
  <c r="J734"/>
  <c r="I734"/>
  <c r="S1331"/>
  <c r="T1330"/>
  <c r="H735" l="1"/>
  <c r="K735" s="1"/>
  <c r="L734"/>
  <c r="M734" s="1"/>
  <c r="N734" s="1"/>
  <c r="S1332"/>
  <c r="T1331"/>
  <c r="J735" l="1"/>
  <c r="I735"/>
  <c r="H736" s="1"/>
  <c r="O733"/>
  <c r="P733" s="1"/>
  <c r="L735"/>
  <c r="M735" s="1"/>
  <c r="N735" s="1"/>
  <c r="O734" s="1"/>
  <c r="P734" s="1"/>
  <c r="T1332"/>
  <c r="S1333"/>
  <c r="J736" l="1"/>
  <c r="I736"/>
  <c r="K736"/>
  <c r="L736" s="1"/>
  <c r="M736" s="1"/>
  <c r="N736" s="1"/>
  <c r="O735" s="1"/>
  <c r="P735" s="1"/>
  <c r="T1333"/>
  <c r="S1334"/>
  <c r="H737" l="1"/>
  <c r="J737" s="1"/>
  <c r="S1335"/>
  <c r="T1334"/>
  <c r="I737" l="1"/>
  <c r="K737"/>
  <c r="L737" s="1"/>
  <c r="M737" s="1"/>
  <c r="N737" s="1"/>
  <c r="O736" s="1"/>
  <c r="P736" s="1"/>
  <c r="T1335"/>
  <c r="S1336"/>
  <c r="H738" l="1"/>
  <c r="J738" s="1"/>
  <c r="T1336"/>
  <c r="S1337"/>
  <c r="K738" l="1"/>
  <c r="L738" s="1"/>
  <c r="M738" s="1"/>
  <c r="N738" s="1"/>
  <c r="O737" s="1"/>
  <c r="P737" s="1"/>
  <c r="I738"/>
  <c r="S1338"/>
  <c r="T1337"/>
  <c r="H739" l="1"/>
  <c r="J739" s="1"/>
  <c r="T1338"/>
  <c r="S1339"/>
  <c r="K739" l="1"/>
  <c r="I739"/>
  <c r="L739"/>
  <c r="M739" s="1"/>
  <c r="N739" s="1"/>
  <c r="O738" s="1"/>
  <c r="P738" s="1"/>
  <c r="S1340"/>
  <c r="T1339"/>
  <c r="H740" l="1"/>
  <c r="I740" s="1"/>
  <c r="T1340"/>
  <c r="S1341"/>
  <c r="K740" l="1"/>
  <c r="L740" s="1"/>
  <c r="M740" s="1"/>
  <c r="N740" s="1"/>
  <c r="O739" s="1"/>
  <c r="P739" s="1"/>
  <c r="J740"/>
  <c r="H741"/>
  <c r="T1341"/>
  <c r="S1342"/>
  <c r="J741" l="1"/>
  <c r="I741"/>
  <c r="K741"/>
  <c r="S1343"/>
  <c r="T1342"/>
  <c r="L741" l="1"/>
  <c r="M741" s="1"/>
  <c r="N741" s="1"/>
  <c r="O740" s="1"/>
  <c r="P740" s="1"/>
  <c r="H742"/>
  <c r="T1343"/>
  <c r="S1344"/>
  <c r="J742" l="1"/>
  <c r="I742"/>
  <c r="K742"/>
  <c r="T1344"/>
  <c r="S1345"/>
  <c r="L742" l="1"/>
  <c r="M742" s="1"/>
  <c r="N742" s="1"/>
  <c r="O741" s="1"/>
  <c r="P741" s="1"/>
  <c r="H743"/>
  <c r="S1346"/>
  <c r="T1345"/>
  <c r="I743" l="1"/>
  <c r="J743"/>
  <c r="K743"/>
  <c r="L743" s="1"/>
  <c r="M743" s="1"/>
  <c r="N743" s="1"/>
  <c r="O742" s="1"/>
  <c r="P742" s="1"/>
  <c r="T1346"/>
  <c r="S1347"/>
  <c r="H744" l="1"/>
  <c r="S1348"/>
  <c r="T1347"/>
  <c r="J744" l="1"/>
  <c r="I744"/>
  <c r="K744"/>
  <c r="T1348"/>
  <c r="S1349"/>
  <c r="L744" l="1"/>
  <c r="M744" s="1"/>
  <c r="N744" s="1"/>
  <c r="O743" s="1"/>
  <c r="P743" s="1"/>
  <c r="H745"/>
  <c r="S1350"/>
  <c r="T1349"/>
  <c r="J745" l="1"/>
  <c r="I745"/>
  <c r="K745"/>
  <c r="T1350"/>
  <c r="S1351"/>
  <c r="L745" l="1"/>
  <c r="M745" s="1"/>
  <c r="N745" s="1"/>
  <c r="O744" s="1"/>
  <c r="P744" s="1"/>
  <c r="H746"/>
  <c r="T1351"/>
  <c r="S1352"/>
  <c r="I746" l="1"/>
  <c r="J746"/>
  <c r="K746"/>
  <c r="L746" s="1"/>
  <c r="M746" s="1"/>
  <c r="N746" s="1"/>
  <c r="T1352"/>
  <c r="S1353"/>
  <c r="H747" l="1"/>
  <c r="O745"/>
  <c r="P745" s="1"/>
  <c r="S1354"/>
  <c r="T1353"/>
  <c r="J747" l="1"/>
  <c r="I747"/>
  <c r="K747"/>
  <c r="T1354"/>
  <c r="S1355"/>
  <c r="L747" l="1"/>
  <c r="M747" s="1"/>
  <c r="N747" s="1"/>
  <c r="O746" s="1"/>
  <c r="P746" s="1"/>
  <c r="H748"/>
  <c r="S1356"/>
  <c r="T1355"/>
  <c r="J748" l="1"/>
  <c r="I748"/>
  <c r="K748"/>
  <c r="S1357"/>
  <c r="T1356"/>
  <c r="L748" l="1"/>
  <c r="M748" s="1"/>
  <c r="N748" s="1"/>
  <c r="O747" s="1"/>
  <c r="P747" s="1"/>
  <c r="H749"/>
  <c r="T1357"/>
  <c r="S1358"/>
  <c r="I749" l="1"/>
  <c r="J749"/>
  <c r="K749"/>
  <c r="L749" s="1"/>
  <c r="M749" s="1"/>
  <c r="N749" s="1"/>
  <c r="S1359"/>
  <c r="T1358"/>
  <c r="H750" l="1"/>
  <c r="O748"/>
  <c r="P748" s="1"/>
  <c r="T1359"/>
  <c r="S1360"/>
  <c r="I750" l="1"/>
  <c r="J750"/>
  <c r="K750"/>
  <c r="L750" s="1"/>
  <c r="M750" s="1"/>
  <c r="N750" s="1"/>
  <c r="T1360"/>
  <c r="S1361"/>
  <c r="H751" l="1"/>
  <c r="O749"/>
  <c r="P749" s="1"/>
  <c r="T1361"/>
  <c r="S1362"/>
  <c r="J751" l="1"/>
  <c r="I751"/>
  <c r="K751"/>
  <c r="L751" s="1"/>
  <c r="M751" s="1"/>
  <c r="N751" s="1"/>
  <c r="O750" s="1"/>
  <c r="P750" s="1"/>
  <c r="T1362"/>
  <c r="S1363"/>
  <c r="H752" l="1"/>
  <c r="T1363"/>
  <c r="S1364"/>
  <c r="J752" l="1"/>
  <c r="I752"/>
  <c r="K752"/>
  <c r="L752" s="1"/>
  <c r="M752" s="1"/>
  <c r="N752" s="1"/>
  <c r="O751" s="1"/>
  <c r="P751" s="1"/>
  <c r="T1364"/>
  <c r="S1365"/>
  <c r="H753" l="1"/>
  <c r="T1365"/>
  <c r="S1366"/>
  <c r="J753" l="1"/>
  <c r="I753"/>
  <c r="K753"/>
  <c r="T1366"/>
  <c r="S1367"/>
  <c r="L753" l="1"/>
  <c r="M753" s="1"/>
  <c r="N753" s="1"/>
  <c r="O752" s="1"/>
  <c r="P752" s="1"/>
  <c r="H754"/>
  <c r="T1367"/>
  <c r="S1368"/>
  <c r="I754" l="1"/>
  <c r="J754"/>
  <c r="K754"/>
  <c r="L754" s="1"/>
  <c r="M754" s="1"/>
  <c r="N754" s="1"/>
  <c r="O753" s="1"/>
  <c r="P753" s="1"/>
  <c r="T1368"/>
  <c r="S1369"/>
  <c r="H755" l="1"/>
  <c r="S1370"/>
  <c r="T1369"/>
  <c r="I755" l="1"/>
  <c r="J755"/>
  <c r="K755"/>
  <c r="L755" s="1"/>
  <c r="M755" s="1"/>
  <c r="N755" s="1"/>
  <c r="O754" s="1"/>
  <c r="P754" s="1"/>
  <c r="T1370"/>
  <c r="S1371"/>
  <c r="H756" l="1"/>
  <c r="T1371"/>
  <c r="S1372"/>
  <c r="J756" l="1"/>
  <c r="I756"/>
  <c r="K756"/>
  <c r="L756" s="1"/>
  <c r="M756" s="1"/>
  <c r="N756" s="1"/>
  <c r="O755" s="1"/>
  <c r="P755" s="1"/>
  <c r="T1372"/>
  <c r="S1373"/>
  <c r="H757" l="1"/>
  <c r="T1373"/>
  <c r="S1374"/>
  <c r="I757" l="1"/>
  <c r="J757"/>
  <c r="K757"/>
  <c r="L757" s="1"/>
  <c r="M757" s="1"/>
  <c r="N757" s="1"/>
  <c r="O756" s="1"/>
  <c r="P756" s="1"/>
  <c r="S1375"/>
  <c r="T1374"/>
  <c r="H758" l="1"/>
  <c r="T1375"/>
  <c r="S1376"/>
  <c r="I758" l="1"/>
  <c r="J758"/>
  <c r="K758"/>
  <c r="L758" s="1"/>
  <c r="M758" s="1"/>
  <c r="N758" s="1"/>
  <c r="O757" s="1"/>
  <c r="P757" s="1"/>
  <c r="T1376"/>
  <c r="S1377"/>
  <c r="H759" l="1"/>
  <c r="T1377"/>
  <c r="S1378"/>
  <c r="J759" l="1"/>
  <c r="I759"/>
  <c r="K759"/>
  <c r="L759" s="1"/>
  <c r="M759" s="1"/>
  <c r="N759" s="1"/>
  <c r="O758" s="1"/>
  <c r="P758" s="1"/>
  <c r="T1378"/>
  <c r="S1379"/>
  <c r="H760" l="1"/>
  <c r="T1379"/>
  <c r="S1380"/>
  <c r="J760" l="1"/>
  <c r="I760"/>
  <c r="K760"/>
  <c r="L760" s="1"/>
  <c r="M760" s="1"/>
  <c r="N760" s="1"/>
  <c r="T1380"/>
  <c r="S1381"/>
  <c r="O759" l="1"/>
  <c r="P759" s="1"/>
  <c r="H761"/>
  <c r="T1381"/>
  <c r="S1382"/>
  <c r="K761" l="1"/>
  <c r="I761"/>
  <c r="J761"/>
  <c r="T1382"/>
  <c r="S1383"/>
  <c r="L761" l="1"/>
  <c r="M761" s="1"/>
  <c r="N761" s="1"/>
  <c r="H762"/>
  <c r="S1384"/>
  <c r="T1383"/>
  <c r="O760" l="1"/>
  <c r="P760" s="1"/>
  <c r="J762"/>
  <c r="I762"/>
  <c r="K762"/>
  <c r="T1384"/>
  <c r="S1385"/>
  <c r="L762" l="1"/>
  <c r="M762" s="1"/>
  <c r="N762" s="1"/>
  <c r="O761" s="1"/>
  <c r="P761" s="1"/>
  <c r="H763"/>
  <c r="S1386"/>
  <c r="T1385"/>
  <c r="J763" l="1"/>
  <c r="I763"/>
  <c r="K763"/>
  <c r="L763" s="1"/>
  <c r="M763" s="1"/>
  <c r="N763" s="1"/>
  <c r="O762" s="1"/>
  <c r="P762" s="1"/>
  <c r="S1387"/>
  <c r="T1386"/>
  <c r="H764" l="1"/>
  <c r="T1387"/>
  <c r="S1388"/>
  <c r="J764" l="1"/>
  <c r="I764"/>
  <c r="K764"/>
  <c r="L764" s="1"/>
  <c r="M764" s="1"/>
  <c r="N764" s="1"/>
  <c r="O763" s="1"/>
  <c r="P763" s="1"/>
  <c r="T1388"/>
  <c r="S1389"/>
  <c r="H765" l="1"/>
  <c r="T1389"/>
  <c r="S1390"/>
  <c r="J765" l="1"/>
  <c r="I765"/>
  <c r="K765"/>
  <c r="L765" s="1"/>
  <c r="M765" s="1"/>
  <c r="N765" s="1"/>
  <c r="O764" s="1"/>
  <c r="P764" s="1"/>
  <c r="T1390"/>
  <c r="S1391"/>
  <c r="H766" l="1"/>
  <c r="S1392"/>
  <c r="T1391"/>
  <c r="J766" l="1"/>
  <c r="I766"/>
  <c r="K766"/>
  <c r="T1392"/>
  <c r="S1393"/>
  <c r="L766" l="1"/>
  <c r="M766" s="1"/>
  <c r="N766" s="1"/>
  <c r="O765" s="1"/>
  <c r="P765" s="1"/>
  <c r="H767"/>
  <c r="S1394"/>
  <c r="T1393"/>
  <c r="I767" l="1"/>
  <c r="J767"/>
  <c r="K767"/>
  <c r="T1394"/>
  <c r="S1395"/>
  <c r="H768" l="1"/>
  <c r="K768" s="1"/>
  <c r="L767"/>
  <c r="M767" s="1"/>
  <c r="N767" s="1"/>
  <c r="S1396"/>
  <c r="T1395"/>
  <c r="I768" l="1"/>
  <c r="J768"/>
  <c r="L768"/>
  <c r="M768" s="1"/>
  <c r="N768" s="1"/>
  <c r="O766"/>
  <c r="P766" s="1"/>
  <c r="H769"/>
  <c r="S1397"/>
  <c r="T1396"/>
  <c r="O767" l="1"/>
  <c r="P767" s="1"/>
  <c r="J769"/>
  <c r="I769"/>
  <c r="K769"/>
  <c r="S1398"/>
  <c r="T1397"/>
  <c r="L769" l="1"/>
  <c r="M769" s="1"/>
  <c r="N769" s="1"/>
  <c r="O768" s="1"/>
  <c r="P768" s="1"/>
  <c r="H770"/>
  <c r="S1399"/>
  <c r="T1398"/>
  <c r="K770" l="1"/>
  <c r="J770"/>
  <c r="I770"/>
  <c r="H771" s="1"/>
  <c r="T1399"/>
  <c r="S1400"/>
  <c r="K771" l="1"/>
  <c r="J771"/>
  <c r="I771"/>
  <c r="L770"/>
  <c r="M770" s="1"/>
  <c r="N770" s="1"/>
  <c r="T1400"/>
  <c r="S1401"/>
  <c r="H772" l="1"/>
  <c r="I772" s="1"/>
  <c r="O769"/>
  <c r="P769" s="1"/>
  <c r="J772"/>
  <c r="L771"/>
  <c r="M771" s="1"/>
  <c r="N771" s="1"/>
  <c r="O770" s="1"/>
  <c r="P770" s="1"/>
  <c r="T1401"/>
  <c r="S1402"/>
  <c r="K772" l="1"/>
  <c r="L772" s="1"/>
  <c r="M772" s="1"/>
  <c r="N772" s="1"/>
  <c r="O771" s="1"/>
  <c r="P771" s="1"/>
  <c r="T1402"/>
  <c r="S1403"/>
  <c r="H773" l="1"/>
  <c r="I773" s="1"/>
  <c r="S1404"/>
  <c r="T1403"/>
  <c r="K773" l="1"/>
  <c r="L773" s="1"/>
  <c r="M773" s="1"/>
  <c r="N773" s="1"/>
  <c r="J773"/>
  <c r="H774"/>
  <c r="K774" s="1"/>
  <c r="S1405"/>
  <c r="T1404"/>
  <c r="I774" l="1"/>
  <c r="J774"/>
  <c r="O772"/>
  <c r="P772" s="1"/>
  <c r="L774"/>
  <c r="M774" s="1"/>
  <c r="N774" s="1"/>
  <c r="S1406"/>
  <c r="T1405"/>
  <c r="H775" l="1"/>
  <c r="K775" s="1"/>
  <c r="O773"/>
  <c r="P773" s="1"/>
  <c r="J775"/>
  <c r="S1407"/>
  <c r="T1406"/>
  <c r="I775" l="1"/>
  <c r="H776" s="1"/>
  <c r="T1407"/>
  <c r="S1408"/>
  <c r="L775" l="1"/>
  <c r="M775" s="1"/>
  <c r="N775" s="1"/>
  <c r="O774" s="1"/>
  <c r="P774" s="1"/>
  <c r="I776"/>
  <c r="K776"/>
  <c r="L776" s="1"/>
  <c r="M776" s="1"/>
  <c r="N776" s="1"/>
  <c r="O775" s="1"/>
  <c r="P775" s="1"/>
  <c r="J776"/>
  <c r="S1409"/>
  <c r="T1408"/>
  <c r="H777" l="1"/>
  <c r="K777" s="1"/>
  <c r="L777" s="1"/>
  <c r="M777" s="1"/>
  <c r="N777" s="1"/>
  <c r="O776" s="1"/>
  <c r="P776" s="1"/>
  <c r="T1409"/>
  <c r="S1410"/>
  <c r="I777" l="1"/>
  <c r="H778" s="1"/>
  <c r="I778" s="1"/>
  <c r="J777"/>
  <c r="T1410"/>
  <c r="S1411"/>
  <c r="J778" l="1"/>
  <c r="K778"/>
  <c r="H779" s="1"/>
  <c r="K779" s="1"/>
  <c r="T1411"/>
  <c r="S1412"/>
  <c r="L778" l="1"/>
  <c r="M778" s="1"/>
  <c r="N778" s="1"/>
  <c r="O777" s="1"/>
  <c r="P777" s="1"/>
  <c r="J779"/>
  <c r="I779"/>
  <c r="H780" s="1"/>
  <c r="K780" s="1"/>
  <c r="T1412"/>
  <c r="S1413"/>
  <c r="L779" l="1"/>
  <c r="M779" s="1"/>
  <c r="N779" s="1"/>
  <c r="O778" s="1"/>
  <c r="P778" s="1"/>
  <c r="J780"/>
  <c r="I780"/>
  <c r="L780" s="1"/>
  <c r="M780" s="1"/>
  <c r="N780" s="1"/>
  <c r="T1413"/>
  <c r="S1414"/>
  <c r="H781" l="1"/>
  <c r="J781" s="1"/>
  <c r="O779"/>
  <c r="P779" s="1"/>
  <c r="I781"/>
  <c r="T1414"/>
  <c r="S1415"/>
  <c r="K781" l="1"/>
  <c r="H782" s="1"/>
  <c r="K782" s="1"/>
  <c r="T1415"/>
  <c r="S1416"/>
  <c r="L781" l="1"/>
  <c r="M781" s="1"/>
  <c r="N781" s="1"/>
  <c r="O780" s="1"/>
  <c r="P780" s="1"/>
  <c r="I782"/>
  <c r="H783" s="1"/>
  <c r="J782"/>
  <c r="S1417"/>
  <c r="T1416"/>
  <c r="L782" l="1"/>
  <c r="M782" s="1"/>
  <c r="N782" s="1"/>
  <c r="O781" s="1"/>
  <c r="P781" s="1"/>
  <c r="I783"/>
  <c r="J783"/>
  <c r="K783"/>
  <c r="S1418"/>
  <c r="T1417"/>
  <c r="H784" l="1"/>
  <c r="K784" s="1"/>
  <c r="L783"/>
  <c r="M783" s="1"/>
  <c r="N783" s="1"/>
  <c r="O782" s="1"/>
  <c r="P782" s="1"/>
  <c r="T1418"/>
  <c r="S1419"/>
  <c r="I784" l="1"/>
  <c r="H785" s="1"/>
  <c r="L784"/>
  <c r="M784" s="1"/>
  <c r="N784" s="1"/>
  <c r="O783" s="1"/>
  <c r="P783" s="1"/>
  <c r="J784"/>
  <c r="S1420"/>
  <c r="T1419"/>
  <c r="J785" l="1"/>
  <c r="I785"/>
  <c r="K785"/>
  <c r="S1421"/>
  <c r="T1420"/>
  <c r="L785" l="1"/>
  <c r="M785" s="1"/>
  <c r="N785" s="1"/>
  <c r="O784" s="1"/>
  <c r="P784" s="1"/>
  <c r="H786"/>
  <c r="S1422"/>
  <c r="T1421"/>
  <c r="I786" l="1"/>
  <c r="J786"/>
  <c r="K786"/>
  <c r="S1423"/>
  <c r="T1422"/>
  <c r="H787" l="1"/>
  <c r="K787" s="1"/>
  <c r="L786"/>
  <c r="M786" s="1"/>
  <c r="N786" s="1"/>
  <c r="O785" s="1"/>
  <c r="P785" s="1"/>
  <c r="T1423"/>
  <c r="S1424"/>
  <c r="J787" l="1"/>
  <c r="I787"/>
  <c r="L787" s="1"/>
  <c r="M787" s="1"/>
  <c r="N787" s="1"/>
  <c r="O786" s="1"/>
  <c r="P786" s="1"/>
  <c r="T1424"/>
  <c r="S1425"/>
  <c r="H788" l="1"/>
  <c r="I788" s="1"/>
  <c r="S1426"/>
  <c r="T1425"/>
  <c r="K788" l="1"/>
  <c r="L788" s="1"/>
  <c r="M788" s="1"/>
  <c r="N788" s="1"/>
  <c r="O787" s="1"/>
  <c r="P787" s="1"/>
  <c r="J788"/>
  <c r="T1426"/>
  <c r="S1427"/>
  <c r="H789" l="1"/>
  <c r="I789" s="1"/>
  <c r="T1427"/>
  <c r="S1428"/>
  <c r="J789" l="1"/>
  <c r="K789"/>
  <c r="L789" s="1"/>
  <c r="M789" s="1"/>
  <c r="N789" s="1"/>
  <c r="O788" s="1"/>
  <c r="P788" s="1"/>
  <c r="T1428"/>
  <c r="S1429"/>
  <c r="H790" l="1"/>
  <c r="J790" s="1"/>
  <c r="T1429"/>
  <c r="S1430"/>
  <c r="I790" l="1"/>
  <c r="K790"/>
  <c r="L790" s="1"/>
  <c r="M790" s="1"/>
  <c r="N790" s="1"/>
  <c r="O789" s="1"/>
  <c r="P789" s="1"/>
  <c r="H791"/>
  <c r="S1431"/>
  <c r="T1430"/>
  <c r="J791" l="1"/>
  <c r="I791"/>
  <c r="K791"/>
  <c r="S1432"/>
  <c r="T1431"/>
  <c r="L791" l="1"/>
  <c r="M791" s="1"/>
  <c r="N791" s="1"/>
  <c r="O790" s="1"/>
  <c r="P790" s="1"/>
  <c r="H792"/>
  <c r="S1433"/>
  <c r="T1432"/>
  <c r="I792" l="1"/>
  <c r="J792"/>
  <c r="K792"/>
  <c r="L792" s="1"/>
  <c r="M792" s="1"/>
  <c r="N792" s="1"/>
  <c r="T1433"/>
  <c r="S1434"/>
  <c r="H793" l="1"/>
  <c r="O791"/>
  <c r="P791" s="1"/>
  <c r="T1434"/>
  <c r="S1435"/>
  <c r="I793" l="1"/>
  <c r="J793"/>
  <c r="K793"/>
  <c r="L793" s="1"/>
  <c r="M793" s="1"/>
  <c r="N793" s="1"/>
  <c r="T1435"/>
  <c r="S1436"/>
  <c r="H794" l="1"/>
  <c r="O792"/>
  <c r="P792" s="1"/>
  <c r="T1436"/>
  <c r="S1437"/>
  <c r="J794" l="1"/>
  <c r="I794"/>
  <c r="K794"/>
  <c r="L794" s="1"/>
  <c r="M794" s="1"/>
  <c r="N794" s="1"/>
  <c r="T1437"/>
  <c r="S1438"/>
  <c r="O793" l="1"/>
  <c r="P793" s="1"/>
  <c r="H795"/>
  <c r="T1438"/>
  <c r="S1439"/>
  <c r="J795" l="1"/>
  <c r="I795"/>
  <c r="K795"/>
  <c r="T1439"/>
  <c r="S1440"/>
  <c r="L795" l="1"/>
  <c r="M795" s="1"/>
  <c r="N795" s="1"/>
  <c r="O794" s="1"/>
  <c r="P794" s="1"/>
  <c r="H796"/>
  <c r="S1441"/>
  <c r="T1440"/>
  <c r="I796" l="1"/>
  <c r="J796"/>
  <c r="K796"/>
  <c r="L796" s="1"/>
  <c r="M796" s="1"/>
  <c r="N796" s="1"/>
  <c r="O795" s="1"/>
  <c r="P795" s="1"/>
  <c r="T1441"/>
  <c r="S1442"/>
  <c r="H797" l="1"/>
  <c r="T1442"/>
  <c r="S1443"/>
  <c r="J797" l="1"/>
  <c r="I797"/>
  <c r="K797"/>
  <c r="S1444"/>
  <c r="T1443"/>
  <c r="L797" l="1"/>
  <c r="M797" s="1"/>
  <c r="N797" s="1"/>
  <c r="O796" s="1"/>
  <c r="P796" s="1"/>
  <c r="H798"/>
  <c r="T1444"/>
  <c r="S1445"/>
  <c r="J798" l="1"/>
  <c r="I798"/>
  <c r="K798"/>
  <c r="S1446"/>
  <c r="T1445"/>
  <c r="L798" l="1"/>
  <c r="M798" s="1"/>
  <c r="N798" s="1"/>
  <c r="O797" s="1"/>
  <c r="P797" s="1"/>
  <c r="H799"/>
  <c r="S1447"/>
  <c r="T1446"/>
  <c r="I799" l="1"/>
  <c r="J799"/>
  <c r="K799"/>
  <c r="L799" s="1"/>
  <c r="M799" s="1"/>
  <c r="N799" s="1"/>
  <c r="O798" s="1"/>
  <c r="P798" s="1"/>
  <c r="S1448"/>
  <c r="T1447"/>
  <c r="H800" l="1"/>
  <c r="T1448"/>
  <c r="S1449"/>
  <c r="I800" l="1"/>
  <c r="J800"/>
  <c r="K800"/>
  <c r="L800" s="1"/>
  <c r="M800" s="1"/>
  <c r="N800" s="1"/>
  <c r="O799" s="1"/>
  <c r="P799" s="1"/>
  <c r="T1449"/>
  <c r="S1450"/>
  <c r="H801" l="1"/>
  <c r="T1450"/>
  <c r="S1451"/>
  <c r="I801" l="1"/>
  <c r="J801"/>
  <c r="K801"/>
  <c r="L801" s="1"/>
  <c r="M801" s="1"/>
  <c r="N801" s="1"/>
  <c r="O800" s="1"/>
  <c r="P800" s="1"/>
  <c r="S1452"/>
  <c r="T1451"/>
  <c r="H802" l="1"/>
  <c r="S1453"/>
  <c r="T1452"/>
  <c r="I802" l="1"/>
  <c r="J802"/>
  <c r="K802"/>
  <c r="L802" s="1"/>
  <c r="M802" s="1"/>
  <c r="N802" s="1"/>
  <c r="O801" s="1"/>
  <c r="P801" s="1"/>
  <c r="S1454"/>
  <c r="T1453"/>
  <c r="H803" l="1"/>
  <c r="T1454"/>
  <c r="S1455"/>
  <c r="I803" l="1"/>
  <c r="J803"/>
  <c r="K803"/>
  <c r="L803" s="1"/>
  <c r="M803" s="1"/>
  <c r="N803" s="1"/>
  <c r="O802" s="1"/>
  <c r="P802" s="1"/>
  <c r="S1456"/>
  <c r="T1455"/>
  <c r="H804" l="1"/>
  <c r="S1457"/>
  <c r="T1456"/>
  <c r="J804" l="1"/>
  <c r="I804"/>
  <c r="K804"/>
  <c r="L804" s="1"/>
  <c r="M804" s="1"/>
  <c r="N804" s="1"/>
  <c r="O803" s="1"/>
  <c r="P803" s="1"/>
  <c r="T1457"/>
  <c r="S1458"/>
  <c r="H805" l="1"/>
  <c r="T1458"/>
  <c r="S1459"/>
  <c r="J805" l="1"/>
  <c r="I805"/>
  <c r="K805"/>
  <c r="S1460"/>
  <c r="T1459"/>
  <c r="L805" l="1"/>
  <c r="M805" s="1"/>
  <c r="N805" s="1"/>
  <c r="O804" s="1"/>
  <c r="P804" s="1"/>
  <c r="H806"/>
  <c r="T1460"/>
  <c r="S1461"/>
  <c r="J806" l="1"/>
  <c r="I806"/>
  <c r="K806"/>
  <c r="T1461"/>
  <c r="S1462"/>
  <c r="L806" l="1"/>
  <c r="M806" s="1"/>
  <c r="N806" s="1"/>
  <c r="O805" s="1"/>
  <c r="P805" s="1"/>
  <c r="H807"/>
  <c r="S1463"/>
  <c r="T1462"/>
  <c r="J807" l="1"/>
  <c r="I807"/>
  <c r="K807"/>
  <c r="S1464"/>
  <c r="T1463"/>
  <c r="L807" l="1"/>
  <c r="M807" s="1"/>
  <c r="N807" s="1"/>
  <c r="O806" s="1"/>
  <c r="P806" s="1"/>
  <c r="H808"/>
  <c r="S1465"/>
  <c r="T1464"/>
  <c r="I808" l="1"/>
  <c r="J808"/>
  <c r="K808"/>
  <c r="L808" s="1"/>
  <c r="M808" s="1"/>
  <c r="N808" s="1"/>
  <c r="T1465"/>
  <c r="S1466"/>
  <c r="H809" l="1"/>
  <c r="O807"/>
  <c r="P807" s="1"/>
  <c r="T1466"/>
  <c r="S1467"/>
  <c r="I809" l="1"/>
  <c r="J809"/>
  <c r="K809"/>
  <c r="L809" s="1"/>
  <c r="M809" s="1"/>
  <c r="N809" s="1"/>
  <c r="S1468"/>
  <c r="T1467"/>
  <c r="H810" l="1"/>
  <c r="O808"/>
  <c r="P808" s="1"/>
  <c r="T1468"/>
  <c r="S1469"/>
  <c r="J810" l="1"/>
  <c r="I810"/>
  <c r="K810"/>
  <c r="L810" s="1"/>
  <c r="M810" s="1"/>
  <c r="N810" s="1"/>
  <c r="T1469"/>
  <c r="S1470"/>
  <c r="O809" l="1"/>
  <c r="P809" s="1"/>
  <c r="H811"/>
  <c r="T1470"/>
  <c r="S1471"/>
  <c r="J811" l="1"/>
  <c r="I811"/>
  <c r="K811"/>
  <c r="L811" s="1"/>
  <c r="M811" s="1"/>
  <c r="N811" s="1"/>
  <c r="T1471"/>
  <c r="S1472"/>
  <c r="O810" l="1"/>
  <c r="P810" s="1"/>
  <c r="H812"/>
  <c r="T1472"/>
  <c r="S1473"/>
  <c r="I812" l="1"/>
  <c r="J812"/>
  <c r="K812"/>
  <c r="L812" s="1"/>
  <c r="M812" s="1"/>
  <c r="N812" s="1"/>
  <c r="T1473"/>
  <c r="S1474"/>
  <c r="H813" l="1"/>
  <c r="O811"/>
  <c r="P811" s="1"/>
  <c r="T1474"/>
  <c r="S1475"/>
  <c r="J813" l="1"/>
  <c r="I813"/>
  <c r="K813"/>
  <c r="L813" s="1"/>
  <c r="M813" s="1"/>
  <c r="N813" s="1"/>
  <c r="S1476"/>
  <c r="T1475"/>
  <c r="O812" l="1"/>
  <c r="P812" s="1"/>
  <c r="H814"/>
  <c r="S1477"/>
  <c r="T1476"/>
  <c r="I814" l="1"/>
  <c r="J814"/>
  <c r="K814"/>
  <c r="L814" s="1"/>
  <c r="M814" s="1"/>
  <c r="N814" s="1"/>
  <c r="S1478"/>
  <c r="T1477"/>
  <c r="H815" l="1"/>
  <c r="O813"/>
  <c r="P813" s="1"/>
  <c r="T1478"/>
  <c r="S1479"/>
  <c r="I815" l="1"/>
  <c r="J815"/>
  <c r="K815"/>
  <c r="L815" s="1"/>
  <c r="M815" s="1"/>
  <c r="N815" s="1"/>
  <c r="T1479"/>
  <c r="S1480"/>
  <c r="H816" l="1"/>
  <c r="O814"/>
  <c r="P814" s="1"/>
  <c r="S1481"/>
  <c r="T1480"/>
  <c r="J816" l="1"/>
  <c r="I816"/>
  <c r="K816"/>
  <c r="L816" s="1"/>
  <c r="M816" s="1"/>
  <c r="N816" s="1"/>
  <c r="S1482"/>
  <c r="T1481"/>
  <c r="O815" l="1"/>
  <c r="P815" s="1"/>
  <c r="H817"/>
  <c r="S1483"/>
  <c r="T1482"/>
  <c r="J817" l="1"/>
  <c r="I817"/>
  <c r="K817"/>
  <c r="L817" s="1"/>
  <c r="M817" s="1"/>
  <c r="N817" s="1"/>
  <c r="T1483"/>
  <c r="S1484"/>
  <c r="O816" l="1"/>
  <c r="P816" s="1"/>
  <c r="H818"/>
  <c r="T1484"/>
  <c r="S1485"/>
  <c r="I818" l="1"/>
  <c r="J818"/>
  <c r="K818"/>
  <c r="L818" s="1"/>
  <c r="M818" s="1"/>
  <c r="N818" s="1"/>
  <c r="T1485"/>
  <c r="S1486"/>
  <c r="H819" l="1"/>
  <c r="O817"/>
  <c r="P817" s="1"/>
  <c r="T1486"/>
  <c r="S1487"/>
  <c r="J819" l="1"/>
  <c r="I819"/>
  <c r="K819"/>
  <c r="L819" s="1"/>
  <c r="M819" s="1"/>
  <c r="N819" s="1"/>
  <c r="S1488"/>
  <c r="T1487"/>
  <c r="O818" l="1"/>
  <c r="P818" s="1"/>
  <c r="H820"/>
  <c r="T1488"/>
  <c r="S1489"/>
  <c r="J820" l="1"/>
  <c r="I820"/>
  <c r="K820"/>
  <c r="L820" s="1"/>
  <c r="M820" s="1"/>
  <c r="N820" s="1"/>
  <c r="T1489"/>
  <c r="S1490"/>
  <c r="O819" l="1"/>
  <c r="P819" s="1"/>
  <c r="H821"/>
  <c r="T1490"/>
  <c r="S1491"/>
  <c r="J821" l="1"/>
  <c r="I821"/>
  <c r="K821"/>
  <c r="L821" s="1"/>
  <c r="M821" s="1"/>
  <c r="N821" s="1"/>
  <c r="T1491"/>
  <c r="S1492"/>
  <c r="O820" l="1"/>
  <c r="P820" s="1"/>
  <c r="H822"/>
  <c r="T1492"/>
  <c r="S1493"/>
  <c r="J822" l="1"/>
  <c r="I822"/>
  <c r="K822"/>
  <c r="L822" s="1"/>
  <c r="M822" s="1"/>
  <c r="N822" s="1"/>
  <c r="T1493"/>
  <c r="S1494"/>
  <c r="O821" l="1"/>
  <c r="P821" s="1"/>
  <c r="H823"/>
  <c r="T1494"/>
  <c r="S1495"/>
  <c r="I823" l="1"/>
  <c r="J823"/>
  <c r="K823"/>
  <c r="L823" s="1"/>
  <c r="M823" s="1"/>
  <c r="N823" s="1"/>
  <c r="T1495"/>
  <c r="S1496"/>
  <c r="H824" l="1"/>
  <c r="O822"/>
  <c r="P822" s="1"/>
  <c r="T1496"/>
  <c r="S1497"/>
  <c r="I824" l="1"/>
  <c r="J824"/>
  <c r="K824"/>
  <c r="L824" s="1"/>
  <c r="M824" s="1"/>
  <c r="N824" s="1"/>
  <c r="T1497"/>
  <c r="S1498"/>
  <c r="H825" l="1"/>
  <c r="O823"/>
  <c r="P823" s="1"/>
  <c r="T1498"/>
  <c r="S1499"/>
  <c r="J825" l="1"/>
  <c r="I825"/>
  <c r="K825"/>
  <c r="L825" s="1"/>
  <c r="M825" s="1"/>
  <c r="N825" s="1"/>
  <c r="T1499"/>
  <c r="S1500"/>
  <c r="O824" l="1"/>
  <c r="P824" s="1"/>
  <c r="H826"/>
  <c r="T1500"/>
  <c r="S1501"/>
  <c r="I826" l="1"/>
  <c r="J826"/>
  <c r="K826"/>
  <c r="L826" s="1"/>
  <c r="M826" s="1"/>
  <c r="N826" s="1"/>
  <c r="S1502"/>
  <c r="T1501"/>
  <c r="H827" l="1"/>
  <c r="O825"/>
  <c r="P825" s="1"/>
  <c r="T1502"/>
  <c r="S1503"/>
  <c r="I827" l="1"/>
  <c r="J827"/>
  <c r="K827"/>
  <c r="L827" s="1"/>
  <c r="M827" s="1"/>
  <c r="N827" s="1"/>
  <c r="S1504"/>
  <c r="T1503"/>
  <c r="H828" l="1"/>
  <c r="O826"/>
  <c r="P826" s="1"/>
  <c r="T1504"/>
  <c r="S1505"/>
  <c r="J828" l="1"/>
  <c r="I828"/>
  <c r="K828"/>
  <c r="T1505"/>
  <c r="S1506"/>
  <c r="L828" l="1"/>
  <c r="M828" s="1"/>
  <c r="N828" s="1"/>
  <c r="O827" s="1"/>
  <c r="P827" s="1"/>
  <c r="H829"/>
  <c r="T1506"/>
  <c r="S1507"/>
  <c r="J829" l="1"/>
  <c r="I829"/>
  <c r="K829"/>
  <c r="L829" s="1"/>
  <c r="M829" s="1"/>
  <c r="N829" s="1"/>
  <c r="T1507"/>
  <c r="S1508"/>
  <c r="O828" l="1"/>
  <c r="P828" s="1"/>
  <c r="H830"/>
  <c r="S1509"/>
  <c r="T1508"/>
  <c r="I830" l="1"/>
  <c r="J830"/>
  <c r="K830"/>
  <c r="L830" s="1"/>
  <c r="M830" s="1"/>
  <c r="N830" s="1"/>
  <c r="S1510"/>
  <c r="T1509"/>
  <c r="H831" l="1"/>
  <c r="O829"/>
  <c r="P829" s="1"/>
  <c r="T1510"/>
  <c r="S1511"/>
  <c r="J831" l="1"/>
  <c r="I831"/>
  <c r="K831"/>
  <c r="L831" s="1"/>
  <c r="M831" s="1"/>
  <c r="N831" s="1"/>
  <c r="T1511"/>
  <c r="S1512"/>
  <c r="O830" l="1"/>
  <c r="P830" s="1"/>
  <c r="H832"/>
  <c r="T1512"/>
  <c r="S1513"/>
  <c r="I832" l="1"/>
  <c r="J832"/>
  <c r="K832"/>
  <c r="L832" s="1"/>
  <c r="M832" s="1"/>
  <c r="N832" s="1"/>
  <c r="S1514"/>
  <c r="T1513"/>
  <c r="H833" l="1"/>
  <c r="O831"/>
  <c r="P831" s="1"/>
  <c r="T1514"/>
  <c r="S1515"/>
  <c r="I833" l="1"/>
  <c r="J833"/>
  <c r="K833"/>
  <c r="L833" s="1"/>
  <c r="M833" s="1"/>
  <c r="N833" s="1"/>
  <c r="T1515"/>
  <c r="S1516"/>
  <c r="H834" l="1"/>
  <c r="O832"/>
  <c r="P832" s="1"/>
  <c r="T1516"/>
  <c r="S1517"/>
  <c r="I834" l="1"/>
  <c r="J834"/>
  <c r="K834"/>
  <c r="L834" s="1"/>
  <c r="M834" s="1"/>
  <c r="N834" s="1"/>
  <c r="T1517"/>
  <c r="S1518"/>
  <c r="H835" l="1"/>
  <c r="O833"/>
  <c r="P833" s="1"/>
  <c r="T1518"/>
  <c r="S1519"/>
  <c r="I835" l="1"/>
  <c r="J835"/>
  <c r="K835"/>
  <c r="L835" s="1"/>
  <c r="M835" s="1"/>
  <c r="N835" s="1"/>
  <c r="T1519"/>
  <c r="S1520"/>
  <c r="H836" l="1"/>
  <c r="O834"/>
  <c r="P834" s="1"/>
  <c r="T1520"/>
  <c r="S1521"/>
  <c r="J836" l="1"/>
  <c r="I836"/>
  <c r="K836"/>
  <c r="L836" s="1"/>
  <c r="M836" s="1"/>
  <c r="N836" s="1"/>
  <c r="T1521"/>
  <c r="S1522"/>
  <c r="O835" l="1"/>
  <c r="P835" s="1"/>
  <c r="H837"/>
  <c r="S1523"/>
  <c r="T1522"/>
  <c r="J837" l="1"/>
  <c r="I837"/>
  <c r="K837"/>
  <c r="L837" s="1"/>
  <c r="M837" s="1"/>
  <c r="N837" s="1"/>
  <c r="T1523"/>
  <c r="S1524"/>
  <c r="O836" l="1"/>
  <c r="P836" s="1"/>
  <c r="H838"/>
  <c r="T1524"/>
  <c r="S1525"/>
  <c r="J838" l="1"/>
  <c r="I838"/>
  <c r="K838"/>
  <c r="L838" s="1"/>
  <c r="M838" s="1"/>
  <c r="N838" s="1"/>
  <c r="S1526"/>
  <c r="T1525"/>
  <c r="O837" l="1"/>
  <c r="P837" s="1"/>
  <c r="H839"/>
  <c r="T1526"/>
  <c r="S1527"/>
  <c r="J839" l="1"/>
  <c r="I839"/>
  <c r="K839"/>
  <c r="L839" s="1"/>
  <c r="M839" s="1"/>
  <c r="N839" s="1"/>
  <c r="T1527"/>
  <c r="S1528"/>
  <c r="O838" l="1"/>
  <c r="P838" s="1"/>
  <c r="H840"/>
  <c r="T1528"/>
  <c r="S1529"/>
  <c r="I840" l="1"/>
  <c r="J840"/>
  <c r="K840"/>
  <c r="L840" s="1"/>
  <c r="M840" s="1"/>
  <c r="N840" s="1"/>
  <c r="O839" s="1"/>
  <c r="P839" s="1"/>
  <c r="T1529"/>
  <c r="S1530"/>
  <c r="H841" l="1"/>
  <c r="T1530"/>
  <c r="S1531"/>
  <c r="J841" l="1"/>
  <c r="I841"/>
  <c r="K841"/>
  <c r="L841" s="1"/>
  <c r="M841" s="1"/>
  <c r="N841" s="1"/>
  <c r="O840" s="1"/>
  <c r="P840" s="1"/>
  <c r="T1531"/>
  <c r="S1532"/>
  <c r="H842" l="1"/>
  <c r="S1533"/>
  <c r="T1532"/>
  <c r="J842" l="1"/>
  <c r="I842"/>
  <c r="K842"/>
  <c r="L842" s="1"/>
  <c r="M842" s="1"/>
  <c r="N842" s="1"/>
  <c r="O841" s="1"/>
  <c r="P841" s="1"/>
  <c r="T1533"/>
  <c r="S1534"/>
  <c r="H843" l="1"/>
  <c r="T1534"/>
  <c r="S1535"/>
  <c r="I843" l="1"/>
  <c r="J843"/>
  <c r="K843"/>
  <c r="L843" s="1"/>
  <c r="M843" s="1"/>
  <c r="N843" s="1"/>
  <c r="O842" s="1"/>
  <c r="P842" s="1"/>
  <c r="T1535"/>
  <c r="S1536"/>
  <c r="H844" l="1"/>
  <c r="T1536"/>
  <c r="S1537"/>
  <c r="J844" l="1"/>
  <c r="I844"/>
  <c r="K844"/>
  <c r="L844" s="1"/>
  <c r="M844" s="1"/>
  <c r="N844" s="1"/>
  <c r="O843" s="1"/>
  <c r="P843" s="1"/>
  <c r="T1537"/>
  <c r="S1538"/>
  <c r="H845" l="1"/>
  <c r="S1539"/>
  <c r="T1538"/>
  <c r="I845" l="1"/>
  <c r="J845"/>
  <c r="K845"/>
  <c r="L845" s="1"/>
  <c r="M845" s="1"/>
  <c r="N845" s="1"/>
  <c r="O844" s="1"/>
  <c r="P844" s="1"/>
  <c r="T1539"/>
  <c r="S1540"/>
  <c r="H846" l="1"/>
  <c r="T1540"/>
  <c r="S1541"/>
  <c r="I846" l="1"/>
  <c r="J846"/>
  <c r="K846"/>
  <c r="L846" s="1"/>
  <c r="M846" s="1"/>
  <c r="N846" s="1"/>
  <c r="O845" s="1"/>
  <c r="P845" s="1"/>
  <c r="T1541"/>
  <c r="S1542"/>
  <c r="H847" l="1"/>
  <c r="T1542"/>
  <c r="S1543"/>
  <c r="I847" l="1"/>
  <c r="J847"/>
  <c r="K847"/>
  <c r="L847" s="1"/>
  <c r="M847" s="1"/>
  <c r="N847" s="1"/>
  <c r="T1543"/>
  <c r="S1544"/>
  <c r="H848" l="1"/>
  <c r="O846"/>
  <c r="P846" s="1"/>
  <c r="S1545"/>
  <c r="T1544"/>
  <c r="I848" l="1"/>
  <c r="J848"/>
  <c r="K848"/>
  <c r="L848" s="1"/>
  <c r="M848" s="1"/>
  <c r="N848" s="1"/>
  <c r="T1545"/>
  <c r="S1546"/>
  <c r="H849" l="1"/>
  <c r="O847"/>
  <c r="P847" s="1"/>
  <c r="S1547"/>
  <c r="T1546"/>
  <c r="J849" l="1"/>
  <c r="I849"/>
  <c r="K849"/>
  <c r="L849" s="1"/>
  <c r="M849" s="1"/>
  <c r="N849" s="1"/>
  <c r="T1547"/>
  <c r="S1548"/>
  <c r="O848" l="1"/>
  <c r="P848" s="1"/>
  <c r="H850"/>
  <c r="T1548"/>
  <c r="S1549"/>
  <c r="I850" l="1"/>
  <c r="J850"/>
  <c r="K850"/>
  <c r="L850" s="1"/>
  <c r="M850" s="1"/>
  <c r="N850" s="1"/>
  <c r="T1549"/>
  <c r="S1550"/>
  <c r="H851" l="1"/>
  <c r="O849"/>
  <c r="P849" s="1"/>
  <c r="T1550"/>
  <c r="S1551"/>
  <c r="J851" l="1"/>
  <c r="I851"/>
  <c r="K851"/>
  <c r="L851" s="1"/>
  <c r="M851" s="1"/>
  <c r="N851" s="1"/>
  <c r="T1551"/>
  <c r="S1552"/>
  <c r="O850" l="1"/>
  <c r="P850" s="1"/>
  <c r="H852"/>
  <c r="T1552"/>
  <c r="S1553"/>
  <c r="I852" l="1"/>
  <c r="J852"/>
  <c r="K852"/>
  <c r="L852" s="1"/>
  <c r="M852" s="1"/>
  <c r="N852" s="1"/>
  <c r="T1553"/>
  <c r="S1554"/>
  <c r="H853" l="1"/>
  <c r="O851"/>
  <c r="P851" s="1"/>
  <c r="T1554"/>
  <c r="S1555"/>
  <c r="I853" l="1"/>
  <c r="J853"/>
  <c r="K853"/>
  <c r="L853" s="1"/>
  <c r="M853" s="1"/>
  <c r="N853" s="1"/>
  <c r="O852" s="1"/>
  <c r="P852" s="1"/>
  <c r="T1555"/>
  <c r="S1556"/>
  <c r="H854" l="1"/>
  <c r="T1556"/>
  <c r="S1557"/>
  <c r="J854" l="1"/>
  <c r="I854"/>
  <c r="K854"/>
  <c r="L854" s="1"/>
  <c r="M854" s="1"/>
  <c r="N854" s="1"/>
  <c r="S1558"/>
  <c r="T1557"/>
  <c r="O853" l="1"/>
  <c r="P853" s="1"/>
  <c r="H855"/>
  <c r="T1558"/>
  <c r="S1559"/>
  <c r="J855" l="1"/>
  <c r="I855"/>
  <c r="K855"/>
  <c r="T1559"/>
  <c r="S1560"/>
  <c r="L855" l="1"/>
  <c r="M855" s="1"/>
  <c r="N855" s="1"/>
  <c r="O854" s="1"/>
  <c r="P854" s="1"/>
  <c r="H856"/>
  <c r="T1560"/>
  <c r="S1561"/>
  <c r="J856" l="1"/>
  <c r="I856"/>
  <c r="K856"/>
  <c r="L856" s="1"/>
  <c r="M856" s="1"/>
  <c r="N856" s="1"/>
  <c r="T1561"/>
  <c r="S1562"/>
  <c r="O855" l="1"/>
  <c r="P855" s="1"/>
  <c r="H857"/>
  <c r="T1562"/>
  <c r="S1563"/>
  <c r="J857" l="1"/>
  <c r="I857"/>
  <c r="K857"/>
  <c r="L857" s="1"/>
  <c r="M857" s="1"/>
  <c r="N857" s="1"/>
  <c r="S1564"/>
  <c r="T1563"/>
  <c r="O856" l="1"/>
  <c r="P856" s="1"/>
  <c r="H858"/>
  <c r="T1564"/>
  <c r="S1565"/>
  <c r="I858" l="1"/>
  <c r="J858"/>
  <c r="K858"/>
  <c r="L858" s="1"/>
  <c r="M858" s="1"/>
  <c r="N858" s="1"/>
  <c r="T1565"/>
  <c r="S1566"/>
  <c r="H859" l="1"/>
  <c r="O857"/>
  <c r="P857" s="1"/>
  <c r="T1566"/>
  <c r="S1567"/>
  <c r="I859" l="1"/>
  <c r="J859"/>
  <c r="K859"/>
  <c r="L859" s="1"/>
  <c r="M859" s="1"/>
  <c r="N859" s="1"/>
  <c r="T1567"/>
  <c r="S1568"/>
  <c r="H860" l="1"/>
  <c r="O858"/>
  <c r="P858" s="1"/>
  <c r="S1569"/>
  <c r="T1568"/>
  <c r="J860" l="1"/>
  <c r="I860"/>
  <c r="K860"/>
  <c r="L860" s="1"/>
  <c r="M860" s="1"/>
  <c r="N860" s="1"/>
  <c r="S1570"/>
  <c r="T1569"/>
  <c r="O859" l="1"/>
  <c r="P859" s="1"/>
  <c r="H861"/>
  <c r="S1571"/>
  <c r="T1570"/>
  <c r="I861" l="1"/>
  <c r="J861"/>
  <c r="K861"/>
  <c r="L861" s="1"/>
  <c r="M861" s="1"/>
  <c r="N861" s="1"/>
  <c r="T1571"/>
  <c r="S1572"/>
  <c r="H862" l="1"/>
  <c r="O860"/>
  <c r="P860" s="1"/>
  <c r="S1573"/>
  <c r="T1572"/>
  <c r="J862" l="1"/>
  <c r="I862"/>
  <c r="K862"/>
  <c r="L862" s="1"/>
  <c r="M862" s="1"/>
  <c r="N862" s="1"/>
  <c r="T1573"/>
  <c r="S1574"/>
  <c r="O861" l="1"/>
  <c r="P861" s="1"/>
  <c r="H863"/>
  <c r="S1575"/>
  <c r="T1574"/>
  <c r="J863" l="1"/>
  <c r="I863"/>
  <c r="K863"/>
  <c r="L863" s="1"/>
  <c r="M863" s="1"/>
  <c r="N863" s="1"/>
  <c r="T1575"/>
  <c r="S1576"/>
  <c r="O862" l="1"/>
  <c r="P862" s="1"/>
  <c r="H864"/>
  <c r="T1576"/>
  <c r="S1577"/>
  <c r="J864" l="1"/>
  <c r="I864"/>
  <c r="K864"/>
  <c r="L864" s="1"/>
  <c r="M864" s="1"/>
  <c r="N864" s="1"/>
  <c r="T1577"/>
  <c r="S1578"/>
  <c r="O863" l="1"/>
  <c r="P863" s="1"/>
  <c r="H865"/>
  <c r="S1579"/>
  <c r="T1578"/>
  <c r="J865" l="1"/>
  <c r="I865"/>
  <c r="K865"/>
  <c r="L865" s="1"/>
  <c r="M865" s="1"/>
  <c r="N865" s="1"/>
  <c r="T1579"/>
  <c r="S1580"/>
  <c r="O864" l="1"/>
  <c r="P864" s="1"/>
  <c r="H866"/>
  <c r="T1580"/>
  <c r="S1581"/>
  <c r="I866" l="1"/>
  <c r="J866"/>
  <c r="K866"/>
  <c r="L866" s="1"/>
  <c r="M866" s="1"/>
  <c r="N866" s="1"/>
  <c r="T1581"/>
  <c r="S1582"/>
  <c r="H867" l="1"/>
  <c r="O865"/>
  <c r="P865" s="1"/>
  <c r="T1582"/>
  <c r="S1583"/>
  <c r="I867" l="1"/>
  <c r="J867"/>
  <c r="K867"/>
  <c r="L867" s="1"/>
  <c r="M867" s="1"/>
  <c r="N867" s="1"/>
  <c r="T1583"/>
  <c r="S1584"/>
  <c r="H868" l="1"/>
  <c r="O866"/>
  <c r="P866" s="1"/>
  <c r="T1584"/>
  <c r="S1585"/>
  <c r="I868" l="1"/>
  <c r="J868"/>
  <c r="K868"/>
  <c r="L868" s="1"/>
  <c r="M868" s="1"/>
  <c r="N868" s="1"/>
  <c r="T1585"/>
  <c r="S1586"/>
  <c r="H869" l="1"/>
  <c r="O867"/>
  <c r="P867" s="1"/>
  <c r="S1587"/>
  <c r="T1586"/>
  <c r="I869" l="1"/>
  <c r="J869"/>
  <c r="K869"/>
  <c r="L869" s="1"/>
  <c r="M869" s="1"/>
  <c r="N869" s="1"/>
  <c r="S1588"/>
  <c r="T1587"/>
  <c r="H870" l="1"/>
  <c r="O868"/>
  <c r="P868" s="1"/>
  <c r="S1589"/>
  <c r="T1588"/>
  <c r="I870" l="1"/>
  <c r="J870"/>
  <c r="K870"/>
  <c r="L870" s="1"/>
  <c r="M870" s="1"/>
  <c r="N870" s="1"/>
  <c r="T1589"/>
  <c r="S1590"/>
  <c r="H871" l="1"/>
  <c r="O869"/>
  <c r="P869" s="1"/>
  <c r="T1590"/>
  <c r="S1591"/>
  <c r="I871" l="1"/>
  <c r="J871"/>
  <c r="K871"/>
  <c r="L871" s="1"/>
  <c r="M871" s="1"/>
  <c r="N871" s="1"/>
  <c r="T1591"/>
  <c r="S1592"/>
  <c r="H872" l="1"/>
  <c r="O870"/>
  <c r="P870" s="1"/>
  <c r="S1593"/>
  <c r="T1592"/>
  <c r="I872" l="1"/>
  <c r="J872"/>
  <c r="K872"/>
  <c r="L872" s="1"/>
  <c r="M872" s="1"/>
  <c r="N872" s="1"/>
  <c r="S1594"/>
  <c r="T1593"/>
  <c r="H873" l="1"/>
  <c r="O871"/>
  <c r="P871" s="1"/>
  <c r="T1594"/>
  <c r="S1595"/>
  <c r="I873" l="1"/>
  <c r="J873"/>
  <c r="K873"/>
  <c r="L873" s="1"/>
  <c r="M873" s="1"/>
  <c r="N873" s="1"/>
  <c r="T1595"/>
  <c r="S1596"/>
  <c r="H874" l="1"/>
  <c r="O872"/>
  <c r="P872" s="1"/>
  <c r="S1597"/>
  <c r="T1596"/>
  <c r="J874" l="1"/>
  <c r="I874"/>
  <c r="K874"/>
  <c r="L874" s="1"/>
  <c r="M874" s="1"/>
  <c r="N874" s="1"/>
  <c r="S1598"/>
  <c r="T1597"/>
  <c r="O873" l="1"/>
  <c r="P873" s="1"/>
  <c r="H875"/>
  <c r="T1598"/>
  <c r="S1599"/>
  <c r="J875" l="1"/>
  <c r="I875"/>
  <c r="K875"/>
  <c r="T1599"/>
  <c r="S1600"/>
  <c r="L875" l="1"/>
  <c r="M875" s="1"/>
  <c r="N875" s="1"/>
  <c r="O874" s="1"/>
  <c r="P874" s="1"/>
  <c r="H876"/>
  <c r="S1601"/>
  <c r="T1600"/>
  <c r="I876" l="1"/>
  <c r="J876"/>
  <c r="K876"/>
  <c r="L876" s="1"/>
  <c r="M876" s="1"/>
  <c r="N876" s="1"/>
  <c r="S1602"/>
  <c r="T1601"/>
  <c r="H877" l="1"/>
  <c r="O875"/>
  <c r="P875" s="1"/>
  <c r="T1602"/>
  <c r="S1603"/>
  <c r="J877" l="1"/>
  <c r="I877"/>
  <c r="K877"/>
  <c r="L877" s="1"/>
  <c r="M877" s="1"/>
  <c r="N877" s="1"/>
  <c r="S1604"/>
  <c r="T1603"/>
  <c r="O876" l="1"/>
  <c r="P876" s="1"/>
  <c r="H878"/>
  <c r="T1604"/>
  <c r="S1605"/>
  <c r="J878" l="1"/>
  <c r="I878"/>
  <c r="K878"/>
  <c r="L878" s="1"/>
  <c r="M878" s="1"/>
  <c r="N878" s="1"/>
  <c r="T1605"/>
  <c r="S1606"/>
  <c r="O877" l="1"/>
  <c r="P877" s="1"/>
  <c r="H879"/>
  <c r="S1607"/>
  <c r="T1606"/>
  <c r="I879" l="1"/>
  <c r="J879"/>
  <c r="K879"/>
  <c r="L879" s="1"/>
  <c r="M879" s="1"/>
  <c r="N879" s="1"/>
  <c r="T1607"/>
  <c r="S1608"/>
  <c r="H880" l="1"/>
  <c r="O878"/>
  <c r="P878" s="1"/>
  <c r="S1609"/>
  <c r="T1608"/>
  <c r="J880" l="1"/>
  <c r="I880"/>
  <c r="K880"/>
  <c r="L880" s="1"/>
  <c r="M880" s="1"/>
  <c r="N880" s="1"/>
  <c r="T1609"/>
  <c r="S1610"/>
  <c r="O879" l="1"/>
  <c r="P879" s="1"/>
  <c r="H881"/>
  <c r="T1610"/>
  <c r="S1611"/>
  <c r="I881" l="1"/>
  <c r="J881"/>
  <c r="K881"/>
  <c r="L881" s="1"/>
  <c r="M881" s="1"/>
  <c r="N881" s="1"/>
  <c r="O880" s="1"/>
  <c r="P880" s="1"/>
  <c r="S1612"/>
  <c r="T1611"/>
  <c r="H882" l="1"/>
  <c r="T1612"/>
  <c r="S1613"/>
  <c r="I882" l="1"/>
  <c r="J882"/>
  <c r="K882"/>
  <c r="L882" s="1"/>
  <c r="M882" s="1"/>
  <c r="N882" s="1"/>
  <c r="O881" s="1"/>
  <c r="P881" s="1"/>
  <c r="T1613"/>
  <c r="S1614"/>
  <c r="H883" l="1"/>
  <c r="S1615"/>
  <c r="T1614"/>
  <c r="I883" l="1"/>
  <c r="J883"/>
  <c r="K883"/>
  <c r="L883" s="1"/>
  <c r="M883" s="1"/>
  <c r="N883" s="1"/>
  <c r="O882" s="1"/>
  <c r="P882" s="1"/>
  <c r="S1616"/>
  <c r="T1615"/>
  <c r="H884" l="1"/>
  <c r="S1617"/>
  <c r="T1616"/>
  <c r="J884" l="1"/>
  <c r="I884"/>
  <c r="K884"/>
  <c r="L884" s="1"/>
  <c r="M884" s="1"/>
  <c r="N884" s="1"/>
  <c r="O883" s="1"/>
  <c r="P883" s="1"/>
  <c r="S1618"/>
  <c r="T1617"/>
  <c r="H885" l="1"/>
  <c r="T1618"/>
  <c r="S1619"/>
  <c r="J885" l="1"/>
  <c r="I885"/>
  <c r="K885"/>
  <c r="L885" s="1"/>
  <c r="M885" s="1"/>
  <c r="N885" s="1"/>
  <c r="S1620"/>
  <c r="T1619"/>
  <c r="O884" l="1"/>
  <c r="P884" s="1"/>
  <c r="H886"/>
  <c r="S1621"/>
  <c r="T1620"/>
  <c r="J886" l="1"/>
  <c r="I886"/>
  <c r="K886"/>
  <c r="T1621"/>
  <c r="S1622"/>
  <c r="L886" l="1"/>
  <c r="M886" s="1"/>
  <c r="N886" s="1"/>
  <c r="O885" s="1"/>
  <c r="P885" s="1"/>
  <c r="H887"/>
  <c r="S1623"/>
  <c r="T1622"/>
  <c r="J887" l="1"/>
  <c r="I887"/>
  <c r="K887"/>
  <c r="S1624"/>
  <c r="T1623"/>
  <c r="L887" l="1"/>
  <c r="M887" s="1"/>
  <c r="N887" s="1"/>
  <c r="O886" s="1"/>
  <c r="P886" s="1"/>
  <c r="H888"/>
  <c r="T1624"/>
  <c r="S1625"/>
  <c r="J888" l="1"/>
  <c r="I888"/>
  <c r="K888"/>
  <c r="T1625"/>
  <c r="S1626"/>
  <c r="L888" l="1"/>
  <c r="M888" s="1"/>
  <c r="N888" s="1"/>
  <c r="O887" s="1"/>
  <c r="P887" s="1"/>
  <c r="H889"/>
  <c r="T1626"/>
  <c r="S1627"/>
  <c r="J889" l="1"/>
  <c r="I889"/>
  <c r="K889"/>
  <c r="L889" s="1"/>
  <c r="M889" s="1"/>
  <c r="N889" s="1"/>
  <c r="T1627"/>
  <c r="S1628"/>
  <c r="O888" l="1"/>
  <c r="P888" s="1"/>
  <c r="H890"/>
  <c r="T1628"/>
  <c r="S1629"/>
  <c r="I890" l="1"/>
  <c r="J890"/>
  <c r="K890"/>
  <c r="L890" s="1"/>
  <c r="M890" s="1"/>
  <c r="N890" s="1"/>
  <c r="S1630"/>
  <c r="T1629"/>
  <c r="H891" l="1"/>
  <c r="O889"/>
  <c r="P889" s="1"/>
  <c r="T1630"/>
  <c r="S1631"/>
  <c r="I891" l="1"/>
  <c r="J891"/>
  <c r="K891"/>
  <c r="L891" s="1"/>
  <c r="M891" s="1"/>
  <c r="N891" s="1"/>
  <c r="T1631"/>
  <c r="S1632"/>
  <c r="H892" l="1"/>
  <c r="O890"/>
  <c r="P890" s="1"/>
  <c r="T1632"/>
  <c r="S1633"/>
  <c r="J892" l="1"/>
  <c r="I892"/>
  <c r="K892"/>
  <c r="L892" s="1"/>
  <c r="M892" s="1"/>
  <c r="N892" s="1"/>
  <c r="T1633"/>
  <c r="S1634"/>
  <c r="H893" l="1"/>
  <c r="O891"/>
  <c r="P891" s="1"/>
  <c r="S1635"/>
  <c r="T1634"/>
  <c r="J893" l="1"/>
  <c r="I893"/>
  <c r="K893"/>
  <c r="L893" s="1"/>
  <c r="M893" s="1"/>
  <c r="N893" s="1"/>
  <c r="O892" s="1"/>
  <c r="P892" s="1"/>
  <c r="T1635"/>
  <c r="S1636"/>
  <c r="H894" l="1"/>
  <c r="T1636"/>
  <c r="S1637"/>
  <c r="I894" l="1"/>
  <c r="J894"/>
  <c r="K894"/>
  <c r="L894" s="1"/>
  <c r="M894" s="1"/>
  <c r="N894" s="1"/>
  <c r="T1637"/>
  <c r="S1638"/>
  <c r="H895" l="1"/>
  <c r="O893"/>
  <c r="P893" s="1"/>
  <c r="S1639"/>
  <c r="T1638"/>
  <c r="I895" l="1"/>
  <c r="J895"/>
  <c r="K895"/>
  <c r="L895" s="1"/>
  <c r="M895" s="1"/>
  <c r="N895" s="1"/>
  <c r="T1639"/>
  <c r="S1640"/>
  <c r="H896" l="1"/>
  <c r="O894"/>
  <c r="P894" s="1"/>
  <c r="S1641"/>
  <c r="T1640"/>
  <c r="J896" l="1"/>
  <c r="I896"/>
  <c r="K896"/>
  <c r="L896" s="1"/>
  <c r="M896" s="1"/>
  <c r="N896" s="1"/>
  <c r="T1641"/>
  <c r="S1642"/>
  <c r="O895" l="1"/>
  <c r="P895" s="1"/>
  <c r="H897"/>
  <c r="T1642"/>
  <c r="S1643"/>
  <c r="J897" l="1"/>
  <c r="I897"/>
  <c r="K897"/>
  <c r="L897" s="1"/>
  <c r="M897" s="1"/>
  <c r="N897" s="1"/>
  <c r="T1643"/>
  <c r="S1644"/>
  <c r="O896" l="1"/>
  <c r="P896" s="1"/>
  <c r="H898"/>
  <c r="T1644"/>
  <c r="S1645"/>
  <c r="J898" l="1"/>
  <c r="I898"/>
  <c r="K898"/>
  <c r="L898" s="1"/>
  <c r="M898" s="1"/>
  <c r="N898" s="1"/>
  <c r="T1645"/>
  <c r="S1646"/>
  <c r="O897" l="1"/>
  <c r="P897" s="1"/>
  <c r="H899"/>
  <c r="T1646"/>
  <c r="S1647"/>
  <c r="J899" l="1"/>
  <c r="I899"/>
  <c r="K899"/>
  <c r="L899" s="1"/>
  <c r="M899" s="1"/>
  <c r="N899" s="1"/>
  <c r="T1647"/>
  <c r="S1648"/>
  <c r="O898" l="1"/>
  <c r="P898" s="1"/>
  <c r="H900"/>
  <c r="T1648"/>
  <c r="S1649"/>
  <c r="K900" l="1"/>
  <c r="I900"/>
  <c r="J900"/>
  <c r="T1649"/>
  <c r="S1650"/>
  <c r="L900" l="1"/>
  <c r="M900" s="1"/>
  <c r="N900" s="1"/>
  <c r="O899" s="1"/>
  <c r="P899" s="1"/>
  <c r="H901"/>
  <c r="T1650"/>
  <c r="S1651"/>
  <c r="J901" l="1"/>
  <c r="I901"/>
  <c r="K901"/>
  <c r="L901" s="1"/>
  <c r="M901" s="1"/>
  <c r="N901" s="1"/>
  <c r="T1651"/>
  <c r="S1652"/>
  <c r="O900" l="1"/>
  <c r="P900" s="1"/>
  <c r="H902"/>
  <c r="S1653"/>
  <c r="T1652"/>
  <c r="J902" l="1"/>
  <c r="I902"/>
  <c r="K902"/>
  <c r="L902" s="1"/>
  <c r="M902" s="1"/>
  <c r="N902" s="1"/>
  <c r="S1654"/>
  <c r="T1653"/>
  <c r="O901" l="1"/>
  <c r="P901" s="1"/>
  <c r="H903"/>
  <c r="T1654"/>
  <c r="S1655"/>
  <c r="I903" l="1"/>
  <c r="J903"/>
  <c r="K903"/>
  <c r="L903" s="1"/>
  <c r="M903" s="1"/>
  <c r="N903" s="1"/>
  <c r="S1656"/>
  <c r="T1655"/>
  <c r="H904" l="1"/>
  <c r="O902"/>
  <c r="P902" s="1"/>
  <c r="S1657"/>
  <c r="T1656"/>
  <c r="J904" l="1"/>
  <c r="I904"/>
  <c r="K904"/>
  <c r="L904" s="1"/>
  <c r="M904" s="1"/>
  <c r="N904" s="1"/>
  <c r="O903" s="1"/>
  <c r="P903" s="1"/>
  <c r="T1657"/>
  <c r="S1658"/>
  <c r="H905" l="1"/>
  <c r="S1659"/>
  <c r="T1658"/>
  <c r="J905" l="1"/>
  <c r="I905"/>
  <c r="K905"/>
  <c r="L905" s="1"/>
  <c r="M905" s="1"/>
  <c r="N905" s="1"/>
  <c r="S1660"/>
  <c r="T1659"/>
  <c r="O904" l="1"/>
  <c r="P904" s="1"/>
  <c r="H906"/>
  <c r="T1660"/>
  <c r="S1661"/>
  <c r="J906" l="1"/>
  <c r="I906"/>
  <c r="K906"/>
  <c r="T1661"/>
  <c r="S1662"/>
  <c r="L906" l="1"/>
  <c r="M906" s="1"/>
  <c r="N906" s="1"/>
  <c r="O905" s="1"/>
  <c r="P905" s="1"/>
  <c r="H907"/>
  <c r="S1663"/>
  <c r="T1662"/>
  <c r="I907" l="1"/>
  <c r="J907"/>
  <c r="K907"/>
  <c r="L907" s="1"/>
  <c r="M907" s="1"/>
  <c r="N907" s="1"/>
  <c r="T1663"/>
  <c r="S1664"/>
  <c r="H908" l="1"/>
  <c r="O906"/>
  <c r="P906" s="1"/>
  <c r="T1664"/>
  <c r="S1665"/>
  <c r="J908" l="1"/>
  <c r="I908"/>
  <c r="K908"/>
  <c r="T1665"/>
  <c r="S1666"/>
  <c r="L908" l="1"/>
  <c r="M908" s="1"/>
  <c r="N908" s="1"/>
  <c r="O907" s="1"/>
  <c r="P907" s="1"/>
  <c r="H909"/>
  <c r="T1666"/>
  <c r="S1667"/>
  <c r="J909" l="1"/>
  <c r="I909"/>
  <c r="K909"/>
  <c r="L909" s="1"/>
  <c r="M909" s="1"/>
  <c r="N909" s="1"/>
  <c r="S1668"/>
  <c r="T1667"/>
  <c r="O908" l="1"/>
  <c r="P908" s="1"/>
  <c r="H910"/>
  <c r="S1669"/>
  <c r="T1668"/>
  <c r="J910" l="1"/>
  <c r="I910"/>
  <c r="K910"/>
  <c r="L910" s="1"/>
  <c r="M910" s="1"/>
  <c r="N910" s="1"/>
  <c r="T1669"/>
  <c r="S1670"/>
  <c r="O909" l="1"/>
  <c r="P909" s="1"/>
  <c r="H911"/>
  <c r="T1670"/>
  <c r="S1671"/>
  <c r="J911" l="1"/>
  <c r="I911"/>
  <c r="K911"/>
  <c r="L911" s="1"/>
  <c r="M911" s="1"/>
  <c r="N911" s="1"/>
  <c r="O910" s="1"/>
  <c r="P910" s="1"/>
  <c r="T1671"/>
  <c r="S1672"/>
  <c r="H912" l="1"/>
  <c r="T1672"/>
  <c r="S1673"/>
  <c r="I912" l="1"/>
  <c r="J912"/>
  <c r="K912"/>
  <c r="L912" s="1"/>
  <c r="M912" s="1"/>
  <c r="N912" s="1"/>
  <c r="O911" s="1"/>
  <c r="P911" s="1"/>
  <c r="S1674"/>
  <c r="T1673"/>
  <c r="H913" l="1"/>
  <c r="T1674"/>
  <c r="S1675"/>
  <c r="I913" l="1"/>
  <c r="J913"/>
  <c r="K913"/>
  <c r="L913" s="1"/>
  <c r="M913" s="1"/>
  <c r="N913" s="1"/>
  <c r="O912" s="1"/>
  <c r="P912" s="1"/>
  <c r="T1675"/>
  <c r="S1676"/>
  <c r="H914" l="1"/>
  <c r="T1676"/>
  <c r="S1677"/>
  <c r="I914" l="1"/>
  <c r="J914"/>
  <c r="K914"/>
  <c r="L914" s="1"/>
  <c r="M914" s="1"/>
  <c r="N914" s="1"/>
  <c r="O913" s="1"/>
  <c r="P913" s="1"/>
  <c r="T1677"/>
  <c r="S1678"/>
  <c r="H915" l="1"/>
  <c r="T1678"/>
  <c r="S1679"/>
  <c r="I915" l="1"/>
  <c r="J915"/>
  <c r="K915"/>
  <c r="L915" s="1"/>
  <c r="M915" s="1"/>
  <c r="N915" s="1"/>
  <c r="O914" s="1"/>
  <c r="P914" s="1"/>
  <c r="T1679"/>
  <c r="S1680"/>
  <c r="H916" l="1"/>
  <c r="T1680"/>
  <c r="S1681"/>
  <c r="I916" l="1"/>
  <c r="J916"/>
  <c r="K916"/>
  <c r="L916" s="1"/>
  <c r="M916" s="1"/>
  <c r="N916" s="1"/>
  <c r="O915" s="1"/>
  <c r="P915" s="1"/>
  <c r="S1682"/>
  <c r="T1681"/>
  <c r="H917" l="1"/>
  <c r="T1682"/>
  <c r="S1683"/>
  <c r="J917" l="1"/>
  <c r="I917"/>
  <c r="K917"/>
  <c r="L917" s="1"/>
  <c r="M917" s="1"/>
  <c r="N917" s="1"/>
  <c r="O916" s="1"/>
  <c r="P916" s="1"/>
  <c r="S1684"/>
  <c r="T1683"/>
  <c r="H918" l="1"/>
  <c r="T1684"/>
  <c r="S1685"/>
  <c r="J918" l="1"/>
  <c r="I918"/>
  <c r="K918"/>
  <c r="L918" s="1"/>
  <c r="M918" s="1"/>
  <c r="N918" s="1"/>
  <c r="O917" s="1"/>
  <c r="P917" s="1"/>
  <c r="T1685"/>
  <c r="S1686"/>
  <c r="H919" l="1"/>
  <c r="T1686"/>
  <c r="S1687"/>
  <c r="J919" l="1"/>
  <c r="I919"/>
  <c r="K919"/>
  <c r="L919" s="1"/>
  <c r="M919" s="1"/>
  <c r="N919" s="1"/>
  <c r="O918" s="1"/>
  <c r="P918" s="1"/>
  <c r="T1687"/>
  <c r="S1688"/>
  <c r="H920" l="1"/>
  <c r="T1688"/>
  <c r="S1689"/>
  <c r="I920" l="1"/>
  <c r="J920"/>
  <c r="K920"/>
  <c r="L920" s="1"/>
  <c r="M920" s="1"/>
  <c r="N920" s="1"/>
  <c r="O919" s="1"/>
  <c r="P919" s="1"/>
  <c r="T1689"/>
  <c r="S1690"/>
  <c r="H921" l="1"/>
  <c r="T1690"/>
  <c r="S1691"/>
  <c r="I921" l="1"/>
  <c r="J921"/>
  <c r="K921"/>
  <c r="L921" s="1"/>
  <c r="M921" s="1"/>
  <c r="N921" s="1"/>
  <c r="S1692"/>
  <c r="T1691"/>
  <c r="H922" l="1"/>
  <c r="O920"/>
  <c r="P920" s="1"/>
  <c r="S1693"/>
  <c r="T1692"/>
  <c r="J922" l="1"/>
  <c r="I922"/>
  <c r="K922"/>
  <c r="L922" s="1"/>
  <c r="M922" s="1"/>
  <c r="N922" s="1"/>
  <c r="S1694"/>
  <c r="T1693"/>
  <c r="O921" l="1"/>
  <c r="P921" s="1"/>
  <c r="H923"/>
  <c r="T1694"/>
  <c r="S1695"/>
  <c r="I923" l="1"/>
  <c r="J923"/>
  <c r="K923"/>
  <c r="L923" s="1"/>
  <c r="M923" s="1"/>
  <c r="N923" s="1"/>
  <c r="S1696"/>
  <c r="T1695"/>
  <c r="H924" l="1"/>
  <c r="O922"/>
  <c r="P922" s="1"/>
  <c r="T1696"/>
  <c r="S1697"/>
  <c r="I924" l="1"/>
  <c r="J924"/>
  <c r="K924"/>
  <c r="L924" s="1"/>
  <c r="M924" s="1"/>
  <c r="N924" s="1"/>
  <c r="S1698"/>
  <c r="T1697"/>
  <c r="H925" l="1"/>
  <c r="O923"/>
  <c r="P923" s="1"/>
  <c r="S1699"/>
  <c r="T1698"/>
  <c r="I925" l="1"/>
  <c r="J925"/>
  <c r="K925"/>
  <c r="L925" s="1"/>
  <c r="M925" s="1"/>
  <c r="N925" s="1"/>
  <c r="T1699"/>
  <c r="S1700"/>
  <c r="H926" l="1"/>
  <c r="O924"/>
  <c r="P924" s="1"/>
  <c r="T1700"/>
  <c r="S1701"/>
  <c r="I926" l="1"/>
  <c r="J926"/>
  <c r="K926"/>
  <c r="L926" s="1"/>
  <c r="M926" s="1"/>
  <c r="N926" s="1"/>
  <c r="T1701"/>
  <c r="S1702"/>
  <c r="H927" l="1"/>
  <c r="O925"/>
  <c r="P925" s="1"/>
  <c r="T1702"/>
  <c r="S1703"/>
  <c r="I927" l="1"/>
  <c r="J927"/>
  <c r="K927"/>
  <c r="L927" s="1"/>
  <c r="M927" s="1"/>
  <c r="N927" s="1"/>
  <c r="T1703"/>
  <c r="S1704"/>
  <c r="H928" l="1"/>
  <c r="O926"/>
  <c r="P926" s="1"/>
  <c r="S1705"/>
  <c r="T1704"/>
  <c r="J928" l="1"/>
  <c r="I928"/>
  <c r="K928"/>
  <c r="T1705"/>
  <c r="S1706"/>
  <c r="L928" l="1"/>
  <c r="M928" s="1"/>
  <c r="N928" s="1"/>
  <c r="O927" s="1"/>
  <c r="P927" s="1"/>
  <c r="H929"/>
  <c r="T1706"/>
  <c r="S1707"/>
  <c r="I929" l="1"/>
  <c r="J929"/>
  <c r="K929"/>
  <c r="L929" s="1"/>
  <c r="M929" s="1"/>
  <c r="N929" s="1"/>
  <c r="T1707"/>
  <c r="S1708"/>
  <c r="H930" l="1"/>
  <c r="O928"/>
  <c r="P928" s="1"/>
  <c r="T1708"/>
  <c r="S1709"/>
  <c r="J930" l="1"/>
  <c r="I930"/>
  <c r="K930"/>
  <c r="L930" s="1"/>
  <c r="M930" s="1"/>
  <c r="N930" s="1"/>
  <c r="S1710"/>
  <c r="T1709"/>
  <c r="O929" l="1"/>
  <c r="P929" s="1"/>
  <c r="H931"/>
  <c r="S1711"/>
  <c r="T1710"/>
  <c r="I931" l="1"/>
  <c r="J931"/>
  <c r="K931"/>
  <c r="L931" s="1"/>
  <c r="M931" s="1"/>
  <c r="N931" s="1"/>
  <c r="O930" s="1"/>
  <c r="P930" s="1"/>
  <c r="T1711"/>
  <c r="S1712"/>
  <c r="H932" l="1"/>
  <c r="S1713"/>
  <c r="T1712"/>
  <c r="J932" l="1"/>
  <c r="I932"/>
  <c r="K932"/>
  <c r="L932" s="1"/>
  <c r="M932" s="1"/>
  <c r="N932" s="1"/>
  <c r="O931" s="1"/>
  <c r="P931" s="1"/>
  <c r="T1713"/>
  <c r="S1714"/>
  <c r="H933" l="1"/>
  <c r="T1714"/>
  <c r="S1715"/>
  <c r="I933" l="1"/>
  <c r="J933"/>
  <c r="K933"/>
  <c r="L933" s="1"/>
  <c r="M933" s="1"/>
  <c r="N933" s="1"/>
  <c r="O932" s="1"/>
  <c r="P932" s="1"/>
  <c r="T1715"/>
  <c r="S1716"/>
  <c r="H934" l="1"/>
  <c r="T1716"/>
  <c r="S1717"/>
  <c r="I934" l="1"/>
  <c r="J934"/>
  <c r="K934"/>
  <c r="L934" s="1"/>
  <c r="M934" s="1"/>
  <c r="N934" s="1"/>
  <c r="S1718"/>
  <c r="T1717"/>
  <c r="O933" l="1"/>
  <c r="P933" s="1"/>
  <c r="H935"/>
  <c r="T1718"/>
  <c r="S1719"/>
  <c r="K935" l="1"/>
  <c r="I935"/>
  <c r="J935"/>
  <c r="T1719"/>
  <c r="S1720"/>
  <c r="L935" l="1"/>
  <c r="M935" s="1"/>
  <c r="N935" s="1"/>
  <c r="H936"/>
  <c r="S1721"/>
  <c r="T1720"/>
  <c r="O934" l="1"/>
  <c r="P934" s="1"/>
  <c r="I936"/>
  <c r="J936"/>
  <c r="K936"/>
  <c r="T1721"/>
  <c r="S1722"/>
  <c r="H937" l="1"/>
  <c r="K937" s="1"/>
  <c r="L936"/>
  <c r="M936" s="1"/>
  <c r="N936" s="1"/>
  <c r="O935" s="1"/>
  <c r="P935" s="1"/>
  <c r="T1722"/>
  <c r="S1723"/>
  <c r="J937" l="1"/>
  <c r="I937"/>
  <c r="T1723"/>
  <c r="S1724"/>
  <c r="H938" l="1"/>
  <c r="L937"/>
  <c r="M937" s="1"/>
  <c r="N937" s="1"/>
  <c r="O936" s="1"/>
  <c r="P936" s="1"/>
  <c r="S1725"/>
  <c r="T1724"/>
  <c r="I938" l="1"/>
  <c r="K938"/>
  <c r="J938"/>
  <c r="T1725"/>
  <c r="S1726"/>
  <c r="H939" l="1"/>
  <c r="L938"/>
  <c r="M938" s="1"/>
  <c r="N938" s="1"/>
  <c r="O937" s="1"/>
  <c r="P937" s="1"/>
  <c r="S1727"/>
  <c r="T1726"/>
  <c r="K939" l="1"/>
  <c r="L939" s="1"/>
  <c r="M939" s="1"/>
  <c r="N939" s="1"/>
  <c r="O938" s="1"/>
  <c r="P938" s="1"/>
  <c r="I939"/>
  <c r="J939"/>
  <c r="S1728"/>
  <c r="T1727"/>
  <c r="H940" l="1"/>
  <c r="T1728"/>
  <c r="S1729"/>
  <c r="J940" l="1"/>
  <c r="I940"/>
  <c r="K940"/>
  <c r="L940" s="1"/>
  <c r="M940" s="1"/>
  <c r="N940" s="1"/>
  <c r="O939" s="1"/>
  <c r="P939" s="1"/>
  <c r="T1729"/>
  <c r="S1730"/>
  <c r="H941" l="1"/>
  <c r="S1731"/>
  <c r="T1730"/>
  <c r="I941" l="1"/>
  <c r="J941"/>
  <c r="K941"/>
  <c r="L941" s="1"/>
  <c r="M941" s="1"/>
  <c r="N941" s="1"/>
  <c r="O940" s="1"/>
  <c r="P940" s="1"/>
  <c r="S1732"/>
  <c r="T1731"/>
  <c r="H942" l="1"/>
  <c r="T1732"/>
  <c r="S1733"/>
  <c r="J942" l="1"/>
  <c r="I942"/>
  <c r="K942"/>
  <c r="L942" s="1"/>
  <c r="M942" s="1"/>
  <c r="N942" s="1"/>
  <c r="O941" s="1"/>
  <c r="P941" s="1"/>
  <c r="T1733"/>
  <c r="S1734"/>
  <c r="H943" l="1"/>
  <c r="T1734"/>
  <c r="S1735"/>
  <c r="J943" l="1"/>
  <c r="I943"/>
  <c r="K943"/>
  <c r="L943" s="1"/>
  <c r="M943" s="1"/>
  <c r="N943" s="1"/>
  <c r="O942" s="1"/>
  <c r="P942" s="1"/>
  <c r="T1735"/>
  <c r="S1736"/>
  <c r="H944" l="1"/>
  <c r="T1736"/>
  <c r="S1737"/>
  <c r="J944" l="1"/>
  <c r="I944"/>
  <c r="K944"/>
  <c r="L944" s="1"/>
  <c r="M944" s="1"/>
  <c r="N944" s="1"/>
  <c r="O943" s="1"/>
  <c r="P943" s="1"/>
  <c r="T1737"/>
  <c r="S1738"/>
  <c r="H945" l="1"/>
  <c r="T1738"/>
  <c r="S1739"/>
  <c r="J945" l="1"/>
  <c r="I945"/>
  <c r="K945"/>
  <c r="L945" s="1"/>
  <c r="M945" s="1"/>
  <c r="N945" s="1"/>
  <c r="O944" s="1"/>
  <c r="P944" s="1"/>
  <c r="S1740"/>
  <c r="T1739"/>
  <c r="H946" l="1"/>
  <c r="T1740"/>
  <c r="S1741"/>
  <c r="J946" l="1"/>
  <c r="I946"/>
  <c r="K946"/>
  <c r="T1741"/>
  <c r="S1742"/>
  <c r="L946" l="1"/>
  <c r="M946" s="1"/>
  <c r="N946" s="1"/>
  <c r="O945" s="1"/>
  <c r="P945" s="1"/>
  <c r="H947"/>
  <c r="S1743"/>
  <c r="T1742"/>
  <c r="I947" l="1"/>
  <c r="J947"/>
  <c r="K947"/>
  <c r="L947" s="1"/>
  <c r="M947" s="1"/>
  <c r="N947" s="1"/>
  <c r="O946" s="1"/>
  <c r="P946" s="1"/>
  <c r="T1743"/>
  <c r="S1744"/>
  <c r="H948" l="1"/>
  <c r="T1744"/>
  <c r="S1745"/>
  <c r="I948" l="1"/>
  <c r="J948"/>
  <c r="K948"/>
  <c r="L948" s="1"/>
  <c r="M948" s="1"/>
  <c r="N948" s="1"/>
  <c r="O947" s="1"/>
  <c r="P947" s="1"/>
  <c r="T1745"/>
  <c r="S1746"/>
  <c r="H949" l="1"/>
  <c r="S1747"/>
  <c r="T1746"/>
  <c r="I949" l="1"/>
  <c r="J949"/>
  <c r="K949"/>
  <c r="L949" s="1"/>
  <c r="M949" s="1"/>
  <c r="N949" s="1"/>
  <c r="O948" s="1"/>
  <c r="P948" s="1"/>
  <c r="T1747"/>
  <c r="S1748"/>
  <c r="H950" l="1"/>
  <c r="S1749"/>
  <c r="T1748"/>
  <c r="J950" l="1"/>
  <c r="I950"/>
  <c r="K950"/>
  <c r="L950" s="1"/>
  <c r="M950" s="1"/>
  <c r="N950" s="1"/>
  <c r="O949" s="1"/>
  <c r="P949" s="1"/>
  <c r="S1750"/>
  <c r="T1749"/>
  <c r="H951" l="1"/>
  <c r="T1750"/>
  <c r="S1751"/>
  <c r="I951" l="1"/>
  <c r="J951"/>
  <c r="K951"/>
  <c r="L951" s="1"/>
  <c r="M951" s="1"/>
  <c r="N951" s="1"/>
  <c r="T1751"/>
  <c r="S1752"/>
  <c r="O950" l="1"/>
  <c r="P950" s="1"/>
  <c r="H952"/>
  <c r="T1752"/>
  <c r="S1753"/>
  <c r="J952" l="1"/>
  <c r="I952"/>
  <c r="K952"/>
  <c r="L952" s="1"/>
  <c r="M952" s="1"/>
  <c r="N952" s="1"/>
  <c r="T1753"/>
  <c r="S1754"/>
  <c r="O951" l="1"/>
  <c r="P951" s="1"/>
  <c r="H953"/>
  <c r="S1755"/>
  <c r="T1754"/>
  <c r="I953" l="1"/>
  <c r="J953"/>
  <c r="K953"/>
  <c r="L953" s="1"/>
  <c r="M953" s="1"/>
  <c r="N953" s="1"/>
  <c r="T1755"/>
  <c r="S1756"/>
  <c r="O952" l="1"/>
  <c r="P952" s="1"/>
  <c r="H954"/>
  <c r="S1757"/>
  <c r="T1756"/>
  <c r="J954" l="1"/>
  <c r="I954"/>
  <c r="K954"/>
  <c r="L954" s="1"/>
  <c r="M954" s="1"/>
  <c r="N954" s="1"/>
  <c r="T1757"/>
  <c r="S1758"/>
  <c r="O953" l="1"/>
  <c r="P953" s="1"/>
  <c r="H955"/>
  <c r="T1758"/>
  <c r="S1759"/>
  <c r="J955" l="1"/>
  <c r="I955"/>
  <c r="K955"/>
  <c r="T1759"/>
  <c r="S1760"/>
  <c r="L955" l="1"/>
  <c r="M955" s="1"/>
  <c r="N955" s="1"/>
  <c r="O954" s="1"/>
  <c r="P954" s="1"/>
  <c r="H956"/>
  <c r="T1760"/>
  <c r="S1761"/>
  <c r="J956" l="1"/>
  <c r="I956"/>
  <c r="K956"/>
  <c r="L956" s="1"/>
  <c r="M956" s="1"/>
  <c r="N956" s="1"/>
  <c r="T1761"/>
  <c r="S1762"/>
  <c r="O955" l="1"/>
  <c r="P955" s="1"/>
  <c r="H957"/>
  <c r="T1762"/>
  <c r="S1763"/>
  <c r="J957" l="1"/>
  <c r="I957"/>
  <c r="K957"/>
  <c r="L957" s="1"/>
  <c r="M957" s="1"/>
  <c r="N957" s="1"/>
  <c r="O956" s="1"/>
  <c r="P956" s="1"/>
  <c r="T1763"/>
  <c r="S1764"/>
  <c r="H958" l="1"/>
  <c r="T1764"/>
  <c r="S1765"/>
  <c r="J958" l="1"/>
  <c r="I958"/>
  <c r="K958"/>
  <c r="L958" s="1"/>
  <c r="M958" s="1"/>
  <c r="N958" s="1"/>
  <c r="O957" s="1"/>
  <c r="P957" s="1"/>
  <c r="T1765"/>
  <c r="S1766"/>
  <c r="H959" l="1"/>
  <c r="T1766"/>
  <c r="S1767"/>
  <c r="J959" l="1"/>
  <c r="I959"/>
  <c r="K959"/>
  <c r="L959" s="1"/>
  <c r="M959" s="1"/>
  <c r="N959" s="1"/>
  <c r="T1767"/>
  <c r="S1768"/>
  <c r="O958" l="1"/>
  <c r="P958" s="1"/>
  <c r="H960"/>
  <c r="T1768"/>
  <c r="S1769"/>
  <c r="J960" l="1"/>
  <c r="I960"/>
  <c r="K960"/>
  <c r="L960" s="1"/>
  <c r="M960" s="1"/>
  <c r="N960" s="1"/>
  <c r="T1769"/>
  <c r="S1770"/>
  <c r="O959" l="1"/>
  <c r="P959" s="1"/>
  <c r="H961"/>
  <c r="T1770"/>
  <c r="S1771"/>
  <c r="J961" l="1"/>
  <c r="I961"/>
  <c r="K961"/>
  <c r="L961" s="1"/>
  <c r="M961" s="1"/>
  <c r="N961" s="1"/>
  <c r="S1772"/>
  <c r="T1771"/>
  <c r="O960" l="1"/>
  <c r="P960" s="1"/>
  <c r="H962"/>
  <c r="T1772"/>
  <c r="S1773"/>
  <c r="I962" l="1"/>
  <c r="J962"/>
  <c r="K962"/>
  <c r="L962" s="1"/>
  <c r="M962" s="1"/>
  <c r="N962" s="1"/>
  <c r="T1773"/>
  <c r="S1774"/>
  <c r="O961" l="1"/>
  <c r="P961" s="1"/>
  <c r="H963"/>
  <c r="T1774"/>
  <c r="S1775"/>
  <c r="J963" l="1"/>
  <c r="I963"/>
  <c r="K963"/>
  <c r="L963" s="1"/>
  <c r="M963" s="1"/>
  <c r="N963" s="1"/>
  <c r="O962" s="1"/>
  <c r="P962" s="1"/>
  <c r="T1775"/>
  <c r="S1776"/>
  <c r="H964" l="1"/>
  <c r="T1776"/>
  <c r="S1777"/>
  <c r="J964" l="1"/>
  <c r="I964"/>
  <c r="K964"/>
  <c r="L964" s="1"/>
  <c r="M964" s="1"/>
  <c r="N964" s="1"/>
  <c r="O963" s="1"/>
  <c r="P963" s="1"/>
  <c r="S1778"/>
  <c r="T1777"/>
  <c r="H965" l="1"/>
  <c r="S1779"/>
  <c r="T1778"/>
  <c r="J965" l="1"/>
  <c r="I965"/>
  <c r="K965"/>
  <c r="L965" s="1"/>
  <c r="M965" s="1"/>
  <c r="N965" s="1"/>
  <c r="O964" s="1"/>
  <c r="P964" s="1"/>
  <c r="T1779"/>
  <c r="S1780"/>
  <c r="H966" l="1"/>
  <c r="T1780"/>
  <c r="S1781"/>
  <c r="I966" l="1"/>
  <c r="J966"/>
  <c r="K966"/>
  <c r="T1781"/>
  <c r="S1782"/>
  <c r="H967" l="1"/>
  <c r="K967" s="1"/>
  <c r="L966"/>
  <c r="M966" s="1"/>
  <c r="N966" s="1"/>
  <c r="T1782"/>
  <c r="S1783"/>
  <c r="J967" l="1"/>
  <c r="I967"/>
  <c r="O965"/>
  <c r="P965" s="1"/>
  <c r="L967"/>
  <c r="M967" s="1"/>
  <c r="N967" s="1"/>
  <c r="O966" s="1"/>
  <c r="P966" s="1"/>
  <c r="T1783"/>
  <c r="S1784"/>
  <c r="H968" l="1"/>
  <c r="K968" s="1"/>
  <c r="T1784"/>
  <c r="S1785"/>
  <c r="I968" l="1"/>
  <c r="J968"/>
  <c r="L968"/>
  <c r="M968" s="1"/>
  <c r="N968" s="1"/>
  <c r="O967" s="1"/>
  <c r="P967" s="1"/>
  <c r="S1786"/>
  <c r="T1785"/>
  <c r="H969" l="1"/>
  <c r="T1786"/>
  <c r="S1787"/>
  <c r="J969" l="1"/>
  <c r="K969"/>
  <c r="L969" s="1"/>
  <c r="M969" s="1"/>
  <c r="N969" s="1"/>
  <c r="O968" s="1"/>
  <c r="P968" s="1"/>
  <c r="I969"/>
  <c r="T1787"/>
  <c r="S1788"/>
  <c r="H970" l="1"/>
  <c r="J970" s="1"/>
  <c r="T1788"/>
  <c r="S1789"/>
  <c r="K970" l="1"/>
  <c r="L970" s="1"/>
  <c r="M970" s="1"/>
  <c r="N970" s="1"/>
  <c r="O969" s="1"/>
  <c r="P969" s="1"/>
  <c r="I970"/>
  <c r="T1789"/>
  <c r="S1790"/>
  <c r="H971" l="1"/>
  <c r="J971" s="1"/>
  <c r="T1790"/>
  <c r="S1791"/>
  <c r="K971" l="1"/>
  <c r="L971" s="1"/>
  <c r="M971" s="1"/>
  <c r="N971" s="1"/>
  <c r="O970" s="1"/>
  <c r="P970" s="1"/>
  <c r="I971"/>
  <c r="H972" s="1"/>
  <c r="I972" s="1"/>
  <c r="T1791"/>
  <c r="S1792"/>
  <c r="J972" l="1"/>
  <c r="K972"/>
  <c r="L972" s="1"/>
  <c r="M972" s="1"/>
  <c r="N972" s="1"/>
  <c r="O971" s="1"/>
  <c r="P971" s="1"/>
  <c r="T1792"/>
  <c r="S1793"/>
  <c r="H973" l="1"/>
  <c r="J973" s="1"/>
  <c r="T1793"/>
  <c r="S1794"/>
  <c r="I973" l="1"/>
  <c r="K973"/>
  <c r="L973" s="1"/>
  <c r="M973" s="1"/>
  <c r="N973" s="1"/>
  <c r="O972" s="1"/>
  <c r="P972" s="1"/>
  <c r="T1794"/>
  <c r="S1795"/>
  <c r="H974" l="1"/>
  <c r="I974" s="1"/>
  <c r="T1795"/>
  <c r="S1796"/>
  <c r="J974" l="1"/>
  <c r="K974"/>
  <c r="L974" s="1"/>
  <c r="M974" s="1"/>
  <c r="N974" s="1"/>
  <c r="O973" s="1"/>
  <c r="P973" s="1"/>
  <c r="T1796"/>
  <c r="S1797"/>
  <c r="H975" l="1"/>
  <c r="I975" s="1"/>
  <c r="T1797"/>
  <c r="S1798"/>
  <c r="J975" l="1"/>
  <c r="K975"/>
  <c r="L975" s="1"/>
  <c r="M975" s="1"/>
  <c r="N975" s="1"/>
  <c r="O974" s="1"/>
  <c r="P974" s="1"/>
  <c r="T1798"/>
  <c r="S1799"/>
  <c r="H976" l="1"/>
  <c r="J976" s="1"/>
  <c r="T1799"/>
  <c r="S1800"/>
  <c r="I976" l="1"/>
  <c r="K976"/>
  <c r="L976" s="1"/>
  <c r="M976" s="1"/>
  <c r="N976" s="1"/>
  <c r="O975" s="1"/>
  <c r="P975" s="1"/>
  <c r="H977"/>
  <c r="T1800"/>
  <c r="S1801"/>
  <c r="J977" l="1"/>
  <c r="I977"/>
  <c r="K977"/>
  <c r="T1801"/>
  <c r="S1802"/>
  <c r="L977" l="1"/>
  <c r="M977" s="1"/>
  <c r="N977" s="1"/>
  <c r="O976" s="1"/>
  <c r="P976" s="1"/>
  <c r="H978"/>
  <c r="T1802"/>
  <c r="S1803"/>
  <c r="I978" l="1"/>
  <c r="J978"/>
  <c r="K978"/>
  <c r="L978" s="1"/>
  <c r="M978" s="1"/>
  <c r="N978" s="1"/>
  <c r="O977" s="1"/>
  <c r="P977" s="1"/>
  <c r="T1803"/>
  <c r="S1804"/>
  <c r="H979" l="1"/>
  <c r="T1804"/>
  <c r="S1805"/>
  <c r="J979" l="1"/>
  <c r="I979"/>
  <c r="K979"/>
  <c r="L979" s="1"/>
  <c r="M979" s="1"/>
  <c r="N979" s="1"/>
  <c r="O978" s="1"/>
  <c r="P978" s="1"/>
  <c r="T1805"/>
  <c r="S1806"/>
  <c r="H980" l="1"/>
  <c r="T1806"/>
  <c r="S1807"/>
  <c r="J980" l="1"/>
  <c r="I980"/>
  <c r="K980"/>
  <c r="L980" s="1"/>
  <c r="M980" s="1"/>
  <c r="N980" s="1"/>
  <c r="O979" s="1"/>
  <c r="P979" s="1"/>
  <c r="T1807"/>
  <c r="S1808"/>
  <c r="H981" l="1"/>
  <c r="T1808"/>
  <c r="S1809"/>
  <c r="I981" l="1"/>
  <c r="J981"/>
  <c r="K981"/>
  <c r="L981" s="1"/>
  <c r="M981" s="1"/>
  <c r="N981" s="1"/>
  <c r="O980" s="1"/>
  <c r="P980" s="1"/>
  <c r="T1809"/>
  <c r="S1810"/>
  <c r="H982" l="1"/>
  <c r="T1810"/>
  <c r="S1811"/>
  <c r="J982" l="1"/>
  <c r="I982"/>
  <c r="K982"/>
  <c r="L982" s="1"/>
  <c r="M982" s="1"/>
  <c r="N982" s="1"/>
  <c r="O981" s="1"/>
  <c r="P981" s="1"/>
  <c r="T1811"/>
  <c r="S1812"/>
  <c r="H983" l="1"/>
  <c r="T1812"/>
  <c r="S1813"/>
  <c r="I983" l="1"/>
  <c r="J983"/>
  <c r="K983"/>
  <c r="L983" s="1"/>
  <c r="M983" s="1"/>
  <c r="N983" s="1"/>
  <c r="O982" s="1"/>
  <c r="P982" s="1"/>
  <c r="T1813"/>
  <c r="S1814"/>
  <c r="H984" l="1"/>
  <c r="T1814"/>
  <c r="S1815"/>
  <c r="I984" l="1"/>
  <c r="J984"/>
  <c r="K984"/>
  <c r="L984" s="1"/>
  <c r="M984" s="1"/>
  <c r="N984" s="1"/>
  <c r="O983" s="1"/>
  <c r="P983" s="1"/>
  <c r="T1815"/>
  <c r="S1816"/>
  <c r="H985" l="1"/>
  <c r="T1816"/>
  <c r="S1817"/>
  <c r="I985" l="1"/>
  <c r="J985"/>
  <c r="K985"/>
  <c r="L985" s="1"/>
  <c r="M985" s="1"/>
  <c r="N985" s="1"/>
  <c r="O984" s="1"/>
  <c r="P984" s="1"/>
  <c r="T1817"/>
  <c r="S1818"/>
  <c r="H986" l="1"/>
  <c r="T1818"/>
  <c r="S1819"/>
  <c r="I986" l="1"/>
  <c r="J986"/>
  <c r="K986"/>
  <c r="L986" s="1"/>
  <c r="M986" s="1"/>
  <c r="N986" s="1"/>
  <c r="O985" s="1"/>
  <c r="P985" s="1"/>
  <c r="T1819"/>
  <c r="S1820"/>
  <c r="H987" l="1"/>
  <c r="S1821"/>
  <c r="T1820"/>
  <c r="I987" l="1"/>
  <c r="J987"/>
  <c r="K987"/>
  <c r="L987" s="1"/>
  <c r="M987" s="1"/>
  <c r="N987" s="1"/>
  <c r="O986" s="1"/>
  <c r="P986" s="1"/>
  <c r="T1821"/>
  <c r="S1822"/>
  <c r="H988" l="1"/>
  <c r="S1823"/>
  <c r="T1822"/>
  <c r="I988" l="1"/>
  <c r="J988"/>
  <c r="K988"/>
  <c r="L988" s="1"/>
  <c r="M988" s="1"/>
  <c r="N988" s="1"/>
  <c r="O987" s="1"/>
  <c r="P987" s="1"/>
  <c r="T1823"/>
  <c r="S1824"/>
  <c r="H989" l="1"/>
  <c r="T1824"/>
  <c r="S1825"/>
  <c r="J989" l="1"/>
  <c r="I989"/>
  <c r="K989"/>
  <c r="L989" s="1"/>
  <c r="M989" s="1"/>
  <c r="N989" s="1"/>
  <c r="O988" s="1"/>
  <c r="P988" s="1"/>
  <c r="S1826"/>
  <c r="T1825"/>
  <c r="H990" l="1"/>
  <c r="T1826"/>
  <c r="S1827"/>
  <c r="J990" l="1"/>
  <c r="I990"/>
  <c r="K990"/>
  <c r="L990" s="1"/>
  <c r="M990" s="1"/>
  <c r="N990" s="1"/>
  <c r="O989" s="1"/>
  <c r="P989" s="1"/>
  <c r="S1828"/>
  <c r="T1827"/>
  <c r="H991" l="1"/>
  <c r="T1828"/>
  <c r="S1829"/>
  <c r="J991" l="1"/>
  <c r="I991"/>
  <c r="K991"/>
  <c r="L991" s="1"/>
  <c r="M991" s="1"/>
  <c r="N991" s="1"/>
  <c r="O990" s="1"/>
  <c r="P990" s="1"/>
  <c r="T1829"/>
  <c r="S1830"/>
  <c r="H992" l="1"/>
  <c r="T1830"/>
  <c r="S1831"/>
  <c r="I992" l="1"/>
  <c r="J992"/>
  <c r="K992"/>
  <c r="L992" s="1"/>
  <c r="M992" s="1"/>
  <c r="N992" s="1"/>
  <c r="O991" s="1"/>
  <c r="P991" s="1"/>
  <c r="S1832"/>
  <c r="T1831"/>
  <c r="H993" l="1"/>
  <c r="T1832"/>
  <c r="S1833"/>
  <c r="J993" l="1"/>
  <c r="I993"/>
  <c r="K993"/>
  <c r="T1833"/>
  <c r="S1834"/>
  <c r="L993" l="1"/>
  <c r="M993" s="1"/>
  <c r="N993" s="1"/>
  <c r="O992" s="1"/>
  <c r="P992" s="1"/>
  <c r="H994"/>
  <c r="T1834"/>
  <c r="S1835"/>
  <c r="I994" l="1"/>
  <c r="J994"/>
  <c r="K994"/>
  <c r="L994" s="1"/>
  <c r="M994" s="1"/>
  <c r="N994" s="1"/>
  <c r="O993" s="1"/>
  <c r="P993" s="1"/>
  <c r="T1835"/>
  <c r="S1836"/>
  <c r="H995" l="1"/>
  <c r="S1837"/>
  <c r="T1836"/>
  <c r="J995" l="1"/>
  <c r="I995"/>
  <c r="K995"/>
  <c r="S1838"/>
  <c r="T1837"/>
  <c r="L995" l="1"/>
  <c r="M995" s="1"/>
  <c r="N995" s="1"/>
  <c r="O994" s="1"/>
  <c r="P994" s="1"/>
  <c r="H996"/>
  <c r="S1839"/>
  <c r="T1838"/>
  <c r="J996" l="1"/>
  <c r="I996"/>
  <c r="K996"/>
  <c r="T1839"/>
  <c r="S1840"/>
  <c r="L996" l="1"/>
  <c r="M996" s="1"/>
  <c r="N996" s="1"/>
  <c r="O995" s="1"/>
  <c r="P995" s="1"/>
  <c r="H997"/>
  <c r="T1840"/>
  <c r="S1841"/>
  <c r="J997" l="1"/>
  <c r="I997"/>
  <c r="K997"/>
  <c r="S1842"/>
  <c r="T1841"/>
  <c r="L997" l="1"/>
  <c r="M997" s="1"/>
  <c r="N997" s="1"/>
  <c r="O996" s="1"/>
  <c r="P996" s="1"/>
  <c r="H998"/>
  <c r="T1842"/>
  <c r="S1843"/>
  <c r="J998" l="1"/>
  <c r="I998"/>
  <c r="K998"/>
  <c r="T1843"/>
  <c r="S1844"/>
  <c r="L998" l="1"/>
  <c r="M998" s="1"/>
  <c r="N998" s="1"/>
  <c r="O997" s="1"/>
  <c r="P997" s="1"/>
  <c r="H999"/>
  <c r="T1844"/>
  <c r="S1845"/>
  <c r="J999" l="1"/>
  <c r="I999"/>
  <c r="K999"/>
  <c r="L999" s="1"/>
  <c r="M999" s="1"/>
  <c r="N999" s="1"/>
  <c r="O998" s="1"/>
  <c r="P998" s="1"/>
  <c r="T1845"/>
  <c r="S1846"/>
  <c r="H1000" l="1"/>
  <c r="T1846"/>
  <c r="S1847"/>
  <c r="I1000" l="1"/>
  <c r="J1000"/>
  <c r="K1000"/>
  <c r="L1000" s="1"/>
  <c r="M1000" s="1"/>
  <c r="N1000" s="1"/>
  <c r="O999" s="1"/>
  <c r="P999" s="1"/>
  <c r="T1847"/>
  <c r="S1848"/>
  <c r="H1001" l="1"/>
  <c r="T1848"/>
  <c r="S1849"/>
  <c r="I1001" l="1"/>
  <c r="J1001"/>
  <c r="K1001"/>
  <c r="L1001" s="1"/>
  <c r="M1001" s="1"/>
  <c r="N1001" s="1"/>
  <c r="O1000" s="1"/>
  <c r="P1000" s="1"/>
  <c r="T1849"/>
  <c r="S1850"/>
  <c r="H1002" l="1"/>
  <c r="T1850"/>
  <c r="S1851"/>
  <c r="J1002" l="1"/>
  <c r="I1002"/>
  <c r="K1002"/>
  <c r="L1002" s="1"/>
  <c r="M1002" s="1"/>
  <c r="N1002" s="1"/>
  <c r="O1001" s="1"/>
  <c r="P1001" s="1"/>
  <c r="T1851"/>
  <c r="S1852"/>
  <c r="H1003" l="1"/>
  <c r="T1852"/>
  <c r="S1853"/>
  <c r="J1003" l="1"/>
  <c r="I1003"/>
  <c r="K1003"/>
  <c r="L1003" s="1"/>
  <c r="M1003" s="1"/>
  <c r="N1003" s="1"/>
  <c r="O1002" s="1"/>
  <c r="P1002" s="1"/>
  <c r="T1853"/>
  <c r="S1854"/>
  <c r="H1004" l="1"/>
  <c r="T1854"/>
  <c r="S1855"/>
  <c r="I1004" l="1"/>
  <c r="J1004"/>
  <c r="K1004"/>
  <c r="L1004" s="1"/>
  <c r="M1004" s="1"/>
  <c r="N1004" s="1"/>
  <c r="O1003" s="1"/>
  <c r="P1003" s="1"/>
  <c r="T1855"/>
  <c r="S1856"/>
  <c r="H1005" l="1"/>
  <c r="S1857"/>
  <c r="T1856"/>
  <c r="I1005" l="1"/>
  <c r="J1005"/>
  <c r="K1005"/>
  <c r="L1005" s="1"/>
  <c r="M1005" s="1"/>
  <c r="N1005" s="1"/>
  <c r="O1004" s="1"/>
  <c r="P1004" s="1"/>
  <c r="T1857"/>
  <c r="S1858"/>
  <c r="H1006" l="1"/>
  <c r="T1858"/>
  <c r="S1859"/>
  <c r="I1006" l="1"/>
  <c r="J1006"/>
  <c r="K1006"/>
  <c r="L1006" s="1"/>
  <c r="M1006" s="1"/>
  <c r="N1006" s="1"/>
  <c r="O1005" s="1"/>
  <c r="P1005" s="1"/>
  <c r="T1859"/>
  <c r="S1860"/>
  <c r="H1007" l="1"/>
  <c r="T1860"/>
  <c r="S1861"/>
  <c r="I1007" l="1"/>
  <c r="J1007"/>
  <c r="K1007"/>
  <c r="L1007" s="1"/>
  <c r="M1007" s="1"/>
  <c r="N1007" s="1"/>
  <c r="O1006" s="1"/>
  <c r="P1006" s="1"/>
  <c r="T1861"/>
  <c r="S1862"/>
  <c r="H1008" l="1"/>
  <c r="S1863"/>
  <c r="T1862"/>
  <c r="I1008" l="1"/>
  <c r="J1008"/>
  <c r="K1008"/>
  <c r="L1008" s="1"/>
  <c r="M1008" s="1"/>
  <c r="N1008" s="1"/>
  <c r="O1007" s="1"/>
  <c r="P1007" s="1"/>
  <c r="T1863"/>
  <c r="S1864"/>
  <c r="H1009" l="1"/>
  <c r="T1864"/>
  <c r="S1865"/>
  <c r="J1009" l="1"/>
  <c r="I1009"/>
  <c r="K1009"/>
  <c r="L1009" s="1"/>
  <c r="M1009" s="1"/>
  <c r="N1009" s="1"/>
  <c r="O1008" s="1"/>
  <c r="P1008" s="1"/>
  <c r="T1865"/>
  <c r="S1866"/>
  <c r="H1010" l="1"/>
  <c r="T1866"/>
  <c r="S1867"/>
  <c r="I1010" l="1"/>
  <c r="J1010"/>
  <c r="K1010"/>
  <c r="L1010" s="1"/>
  <c r="M1010" s="1"/>
  <c r="N1010" s="1"/>
  <c r="O1009" s="1"/>
  <c r="P1009" s="1"/>
  <c r="T1867"/>
  <c r="S1868"/>
  <c r="H1011" l="1"/>
  <c r="T1868"/>
  <c r="S1869"/>
  <c r="I1011" l="1"/>
  <c r="J1011"/>
  <c r="K1011"/>
  <c r="L1011" s="1"/>
  <c r="M1011" s="1"/>
  <c r="N1011" s="1"/>
  <c r="O1010" s="1"/>
  <c r="P1010" s="1"/>
  <c r="S1870"/>
  <c r="T1869"/>
  <c r="H1012" l="1"/>
  <c r="T1870"/>
  <c r="S1871"/>
  <c r="I1012" l="1"/>
  <c r="J1012"/>
  <c r="K1012"/>
  <c r="L1012" s="1"/>
  <c r="M1012" s="1"/>
  <c r="N1012" s="1"/>
  <c r="O1011" s="1"/>
  <c r="P1011" s="1"/>
  <c r="T1871"/>
  <c r="S1872"/>
  <c r="H1013" l="1"/>
  <c r="T1872"/>
  <c r="S1873"/>
  <c r="J1013" l="1"/>
  <c r="I1013"/>
  <c r="K1013"/>
  <c r="L1013" s="1"/>
  <c r="M1013" s="1"/>
  <c r="N1013" s="1"/>
  <c r="O1012" s="1"/>
  <c r="P1012" s="1"/>
  <c r="T1873"/>
  <c r="S1874"/>
  <c r="H1014" l="1"/>
  <c r="T1874"/>
  <c r="S1875"/>
  <c r="J1014" l="1"/>
  <c r="I1014"/>
  <c r="K1014"/>
  <c r="T1875"/>
  <c r="S1876"/>
  <c r="L1014" l="1"/>
  <c r="M1014" s="1"/>
  <c r="N1014" s="1"/>
  <c r="O1013" s="1"/>
  <c r="P1013" s="1"/>
  <c r="H1015"/>
  <c r="T1876"/>
  <c r="S1877"/>
  <c r="I1015" l="1"/>
  <c r="J1015"/>
  <c r="K1015"/>
  <c r="L1015" s="1"/>
  <c r="M1015" s="1"/>
  <c r="N1015" s="1"/>
  <c r="O1014" s="1"/>
  <c r="P1014" s="1"/>
  <c r="T1877"/>
  <c r="S1878"/>
  <c r="H1016" l="1"/>
  <c r="T1878"/>
  <c r="S1879"/>
  <c r="I1016" l="1"/>
  <c r="J1016"/>
  <c r="K1016"/>
  <c r="L1016" s="1"/>
  <c r="M1016" s="1"/>
  <c r="N1016" s="1"/>
  <c r="O1015" s="1"/>
  <c r="P1015" s="1"/>
  <c r="T1879"/>
  <c r="S1880"/>
  <c r="H1017" l="1"/>
  <c r="T1880"/>
  <c r="S1881"/>
  <c r="I1017" l="1"/>
  <c r="J1017"/>
  <c r="K1017"/>
  <c r="L1017" s="1"/>
  <c r="M1017" s="1"/>
  <c r="N1017" s="1"/>
  <c r="O1016" s="1"/>
  <c r="P1016" s="1"/>
  <c r="T1881"/>
  <c r="S1882"/>
  <c r="H1018" l="1"/>
  <c r="T1882"/>
  <c r="S1883"/>
  <c r="J1018" l="1"/>
  <c r="I1018"/>
  <c r="K1018"/>
  <c r="S1884"/>
  <c r="T1883"/>
  <c r="L1018" l="1"/>
  <c r="M1018" s="1"/>
  <c r="N1018" s="1"/>
  <c r="O1017" s="1"/>
  <c r="P1017" s="1"/>
  <c r="H1019"/>
  <c r="S1885"/>
  <c r="T1884"/>
  <c r="J1019" l="1"/>
  <c r="I1019"/>
  <c r="K1019"/>
  <c r="L1019" s="1"/>
  <c r="M1019" s="1"/>
  <c r="N1019" s="1"/>
  <c r="O1018" s="1"/>
  <c r="P1018" s="1"/>
  <c r="T1885"/>
  <c r="S1886"/>
  <c r="H1020" l="1"/>
  <c r="T1886"/>
  <c r="S1887"/>
  <c r="I1020" l="1"/>
  <c r="J1020"/>
  <c r="K1020"/>
  <c r="L1020" s="1"/>
  <c r="M1020" s="1"/>
  <c r="N1020" s="1"/>
  <c r="O1019" s="1"/>
  <c r="P1019" s="1"/>
  <c r="T1887"/>
  <c r="S1888"/>
  <c r="H1021" l="1"/>
  <c r="T1888"/>
  <c r="S1889"/>
  <c r="I1021" l="1"/>
  <c r="J1021"/>
  <c r="K1021"/>
  <c r="L1021" s="1"/>
  <c r="M1021" s="1"/>
  <c r="N1021" s="1"/>
  <c r="O1020" s="1"/>
  <c r="P1020" s="1"/>
  <c r="T1889"/>
  <c r="S1890"/>
  <c r="H1022" l="1"/>
  <c r="T1890"/>
  <c r="S1891"/>
  <c r="I1022" l="1"/>
  <c r="J1022"/>
  <c r="K1022"/>
  <c r="L1022" s="1"/>
  <c r="M1022" s="1"/>
  <c r="N1022" s="1"/>
  <c r="O1021" s="1"/>
  <c r="P1021" s="1"/>
  <c r="T1891"/>
  <c r="S1892"/>
  <c r="H1023" l="1"/>
  <c r="T1892"/>
  <c r="S1893"/>
  <c r="I1023" l="1"/>
  <c r="J1023"/>
  <c r="K1023"/>
  <c r="L1023" s="1"/>
  <c r="M1023" s="1"/>
  <c r="N1023" s="1"/>
  <c r="O1022" s="1"/>
  <c r="P1022" s="1"/>
  <c r="T1893"/>
  <c r="S1894"/>
  <c r="H1024" l="1"/>
  <c r="T1894"/>
  <c r="S1895"/>
  <c r="J1024" l="1"/>
  <c r="K1024"/>
  <c r="I1024"/>
  <c r="T1895"/>
  <c r="S1896"/>
  <c r="H1025" l="1"/>
  <c r="J1025" s="1"/>
  <c r="L1024"/>
  <c r="M1024" s="1"/>
  <c r="N1024" s="1"/>
  <c r="T1896"/>
  <c r="S1897"/>
  <c r="I1025" l="1"/>
  <c r="K1025"/>
  <c r="L1025" s="1"/>
  <c r="M1025" s="1"/>
  <c r="N1025" s="1"/>
  <c r="O1023"/>
  <c r="P1023" s="1"/>
  <c r="O1024"/>
  <c r="P1024" s="1"/>
  <c r="T1897"/>
  <c r="S1898"/>
  <c r="H1026" l="1"/>
  <c r="J1026" s="1"/>
  <c r="T1898"/>
  <c r="S1899"/>
  <c r="K1026" l="1"/>
  <c r="I1026"/>
  <c r="T1899"/>
  <c r="S1900"/>
  <c r="H1027" l="1"/>
  <c r="K1027" s="1"/>
  <c r="L1026"/>
  <c r="M1026" s="1"/>
  <c r="N1026" s="1"/>
  <c r="O1025" s="1"/>
  <c r="P1025" s="1"/>
  <c r="J1027"/>
  <c r="T1900"/>
  <c r="S1901"/>
  <c r="I1027" l="1"/>
  <c r="H1028" s="1"/>
  <c r="K1028" s="1"/>
  <c r="L1027"/>
  <c r="M1027" s="1"/>
  <c r="N1027" s="1"/>
  <c r="O1026" s="1"/>
  <c r="P1026" s="1"/>
  <c r="T1901"/>
  <c r="S1902"/>
  <c r="I1028" l="1"/>
  <c r="H1029" s="1"/>
  <c r="J1029" s="1"/>
  <c r="J1028"/>
  <c r="L1028"/>
  <c r="M1028" s="1"/>
  <c r="N1028" s="1"/>
  <c r="O1027" s="1"/>
  <c r="P1027" s="1"/>
  <c r="T1902"/>
  <c r="S1903"/>
  <c r="K1029" l="1"/>
  <c r="L1029" s="1"/>
  <c r="M1029" s="1"/>
  <c r="N1029" s="1"/>
  <c r="O1028" s="1"/>
  <c r="P1028" s="1"/>
  <c r="I1029"/>
  <c r="T1903"/>
  <c r="S1904"/>
  <c r="H1030" l="1"/>
  <c r="J1030" s="1"/>
  <c r="S1905"/>
  <c r="T1904"/>
  <c r="I1030" l="1"/>
  <c r="K1030"/>
  <c r="L1030" s="1"/>
  <c r="M1030" s="1"/>
  <c r="N1030" s="1"/>
  <c r="O1029" s="1"/>
  <c r="P1029" s="1"/>
  <c r="T1905"/>
  <c r="S1906"/>
  <c r="H1031" l="1"/>
  <c r="J1031" s="1"/>
  <c r="T1906"/>
  <c r="S1907"/>
  <c r="I1031" l="1"/>
  <c r="K1031"/>
  <c r="L1031" s="1"/>
  <c r="M1031" s="1"/>
  <c r="N1031" s="1"/>
  <c r="O1030" s="1"/>
  <c r="P1030" s="1"/>
  <c r="S1908"/>
  <c r="T1907"/>
  <c r="H1032" l="1"/>
  <c r="J1032" s="1"/>
  <c r="T1908"/>
  <c r="S1909"/>
  <c r="I1032" l="1"/>
  <c r="K1032"/>
  <c r="L1032" s="1"/>
  <c r="M1032" s="1"/>
  <c r="N1032" s="1"/>
  <c r="O1031" s="1"/>
  <c r="P1031" s="1"/>
  <c r="T1909"/>
  <c r="S1910"/>
  <c r="H1033" l="1"/>
  <c r="I1033" s="1"/>
  <c r="S1911"/>
  <c r="T1910"/>
  <c r="J1033" l="1"/>
  <c r="K1033"/>
  <c r="L1033" s="1"/>
  <c r="M1033" s="1"/>
  <c r="N1033" s="1"/>
  <c r="O1032" s="1"/>
  <c r="P1032" s="1"/>
  <c r="T1911"/>
  <c r="S1912"/>
  <c r="H1034" l="1"/>
  <c r="I1034" s="1"/>
  <c r="T1912"/>
  <c r="S1913"/>
  <c r="K1034" l="1"/>
  <c r="L1034" s="1"/>
  <c r="M1034" s="1"/>
  <c r="N1034" s="1"/>
  <c r="O1033" s="1"/>
  <c r="P1033" s="1"/>
  <c r="J1034"/>
  <c r="H1035"/>
  <c r="T1913"/>
  <c r="S1914"/>
  <c r="J1035" l="1"/>
  <c r="I1035"/>
  <c r="K1035"/>
  <c r="S1915"/>
  <c r="T1914"/>
  <c r="L1035" l="1"/>
  <c r="M1035" s="1"/>
  <c r="N1035" s="1"/>
  <c r="O1034" s="1"/>
  <c r="P1034" s="1"/>
  <c r="H1036"/>
  <c r="T1915"/>
  <c r="S1916"/>
  <c r="I1036" l="1"/>
  <c r="J1036"/>
  <c r="K1036"/>
  <c r="L1036" s="1"/>
  <c r="M1036" s="1"/>
  <c r="N1036" s="1"/>
  <c r="T1916"/>
  <c r="S1917"/>
  <c r="H1037" l="1"/>
  <c r="O1035"/>
  <c r="P1035" s="1"/>
  <c r="T1917"/>
  <c r="S1918"/>
  <c r="I1037" l="1"/>
  <c r="J1037"/>
  <c r="K1037"/>
  <c r="L1037" s="1"/>
  <c r="M1037" s="1"/>
  <c r="N1037" s="1"/>
  <c r="T1918"/>
  <c r="S1919"/>
  <c r="H1038" l="1"/>
  <c r="O1036"/>
  <c r="P1036" s="1"/>
  <c r="S1920"/>
  <c r="T1919"/>
  <c r="J1038" l="1"/>
  <c r="I1038"/>
  <c r="K1038"/>
  <c r="L1038" s="1"/>
  <c r="M1038" s="1"/>
  <c r="N1038" s="1"/>
  <c r="S1921"/>
  <c r="T1920"/>
  <c r="O1037" l="1"/>
  <c r="P1037" s="1"/>
  <c r="H1039"/>
  <c r="T1921"/>
  <c r="S1922"/>
  <c r="I1039" l="1"/>
  <c r="J1039"/>
  <c r="K1039"/>
  <c r="L1039" s="1"/>
  <c r="M1039" s="1"/>
  <c r="N1039" s="1"/>
  <c r="T1922"/>
  <c r="S1923"/>
  <c r="H1040" l="1"/>
  <c r="O1038"/>
  <c r="P1038" s="1"/>
  <c r="T1923"/>
  <c r="S1924"/>
  <c r="J1040" l="1"/>
  <c r="I1040"/>
  <c r="K1040"/>
  <c r="L1040" s="1"/>
  <c r="M1040" s="1"/>
  <c r="N1040" s="1"/>
  <c r="S1925"/>
  <c r="T1924"/>
  <c r="O1039" l="1"/>
  <c r="P1039" s="1"/>
  <c r="H1041"/>
  <c r="T1925"/>
  <c r="S1926"/>
  <c r="J1041" l="1"/>
  <c r="I1041"/>
  <c r="K1041"/>
  <c r="L1041" s="1"/>
  <c r="M1041" s="1"/>
  <c r="N1041" s="1"/>
  <c r="T1926"/>
  <c r="S1927"/>
  <c r="O1040" l="1"/>
  <c r="P1040" s="1"/>
  <c r="H1042"/>
  <c r="T1927"/>
  <c r="S1928"/>
  <c r="I1042" l="1"/>
  <c r="J1042"/>
  <c r="K1042"/>
  <c r="L1042" s="1"/>
  <c r="M1042" s="1"/>
  <c r="N1042" s="1"/>
  <c r="T1928"/>
  <c r="S1929"/>
  <c r="H1043" l="1"/>
  <c r="O1041"/>
  <c r="P1041" s="1"/>
  <c r="T1929"/>
  <c r="S1930"/>
  <c r="J1043" l="1"/>
  <c r="I1043"/>
  <c r="K1043"/>
  <c r="L1043" s="1"/>
  <c r="M1043" s="1"/>
  <c r="N1043" s="1"/>
  <c r="T1930"/>
  <c r="S1931"/>
  <c r="O1042" l="1"/>
  <c r="P1042" s="1"/>
  <c r="H1044"/>
  <c r="T1931"/>
  <c r="S1932"/>
  <c r="I1044" l="1"/>
  <c r="J1044"/>
  <c r="K1044"/>
  <c r="L1044" s="1"/>
  <c r="M1044" s="1"/>
  <c r="N1044" s="1"/>
  <c r="T1932"/>
  <c r="S1933"/>
  <c r="H1045" l="1"/>
  <c r="O1043"/>
  <c r="P1043" s="1"/>
  <c r="T1933"/>
  <c r="S1934"/>
  <c r="J1045" l="1"/>
  <c r="I1045"/>
  <c r="K1045"/>
  <c r="L1045" s="1"/>
  <c r="M1045" s="1"/>
  <c r="N1045" s="1"/>
  <c r="T1934"/>
  <c r="S1935"/>
  <c r="O1044" l="1"/>
  <c r="P1044" s="1"/>
  <c r="H1046"/>
  <c r="T1935"/>
  <c r="S1936"/>
  <c r="J1046" l="1"/>
  <c r="I1046"/>
  <c r="K1046"/>
  <c r="T1936"/>
  <c r="S1937"/>
  <c r="L1046" l="1"/>
  <c r="M1046" s="1"/>
  <c r="N1046" s="1"/>
  <c r="O1045" s="1"/>
  <c r="P1045" s="1"/>
  <c r="H1047"/>
  <c r="T1937"/>
  <c r="S1938"/>
  <c r="I1047" l="1"/>
  <c r="J1047"/>
  <c r="K1047"/>
  <c r="L1047" s="1"/>
  <c r="M1047" s="1"/>
  <c r="N1047" s="1"/>
  <c r="S1939"/>
  <c r="T1938"/>
  <c r="H1048" l="1"/>
  <c r="O1046"/>
  <c r="P1046" s="1"/>
  <c r="S1940"/>
  <c r="T1939"/>
  <c r="J1048" l="1"/>
  <c r="I1048"/>
  <c r="K1048"/>
  <c r="T1940"/>
  <c r="S1941"/>
  <c r="L1048" l="1"/>
  <c r="M1048" s="1"/>
  <c r="N1048" s="1"/>
  <c r="O1047" s="1"/>
  <c r="P1047" s="1"/>
  <c r="H1049"/>
  <c r="S1942"/>
  <c r="T1941"/>
  <c r="J1049" l="1"/>
  <c r="I1049"/>
  <c r="K1049"/>
  <c r="L1049" s="1"/>
  <c r="M1049" s="1"/>
  <c r="N1049" s="1"/>
  <c r="T1942"/>
  <c r="S1943"/>
  <c r="O1048" l="1"/>
  <c r="P1048" s="1"/>
  <c r="H1050"/>
  <c r="T1943"/>
  <c r="S1944"/>
  <c r="I1050" l="1"/>
  <c r="J1050"/>
  <c r="K1050"/>
  <c r="L1050" s="1"/>
  <c r="M1050" s="1"/>
  <c r="N1050" s="1"/>
  <c r="T1944"/>
  <c r="S1945"/>
  <c r="H1051" l="1"/>
  <c r="O1049"/>
  <c r="P1049" s="1"/>
  <c r="T1945"/>
  <c r="S1946"/>
  <c r="J1051" l="1"/>
  <c r="I1051"/>
  <c r="K1051"/>
  <c r="L1051" s="1"/>
  <c r="M1051" s="1"/>
  <c r="N1051" s="1"/>
  <c r="T1946"/>
  <c r="S1947"/>
  <c r="O1050" l="1"/>
  <c r="P1050" s="1"/>
  <c r="H1052"/>
  <c r="T1947"/>
  <c r="S1948"/>
  <c r="J1052" l="1"/>
  <c r="I1052"/>
  <c r="K1052"/>
  <c r="L1052" s="1"/>
  <c r="M1052" s="1"/>
  <c r="N1052" s="1"/>
  <c r="T1948"/>
  <c r="S1949"/>
  <c r="O1051" l="1"/>
  <c r="P1051" s="1"/>
  <c r="H1053"/>
  <c r="T1949"/>
  <c r="S1950"/>
  <c r="I1053" l="1"/>
  <c r="J1053"/>
  <c r="K1053"/>
  <c r="L1053" s="1"/>
  <c r="M1053" s="1"/>
  <c r="N1053" s="1"/>
  <c r="T1950"/>
  <c r="S1951"/>
  <c r="H1054" l="1"/>
  <c r="O1052"/>
  <c r="P1052" s="1"/>
  <c r="T1951"/>
  <c r="S1952"/>
  <c r="J1054" l="1"/>
  <c r="I1054"/>
  <c r="K1054"/>
  <c r="L1054" s="1"/>
  <c r="M1054" s="1"/>
  <c r="N1054" s="1"/>
  <c r="T1952"/>
  <c r="S1953"/>
  <c r="O1053" l="1"/>
  <c r="P1053" s="1"/>
  <c r="H1055"/>
  <c r="T1953"/>
  <c r="S1954"/>
  <c r="I1055" l="1"/>
  <c r="J1055"/>
  <c r="K1055"/>
  <c r="L1055" s="1"/>
  <c r="M1055" s="1"/>
  <c r="N1055" s="1"/>
  <c r="T1954"/>
  <c r="S1955"/>
  <c r="H1056" l="1"/>
  <c r="O1054"/>
  <c r="P1054" s="1"/>
  <c r="T1955"/>
  <c r="S1956"/>
  <c r="J1056" l="1"/>
  <c r="I1056"/>
  <c r="K1056"/>
  <c r="L1056" s="1"/>
  <c r="M1056" s="1"/>
  <c r="N1056" s="1"/>
  <c r="T1956"/>
  <c r="S1957"/>
  <c r="O1055" l="1"/>
  <c r="P1055" s="1"/>
  <c r="H1057"/>
  <c r="S1958"/>
  <c r="T1957"/>
  <c r="I1057" l="1"/>
  <c r="J1057"/>
  <c r="K1057"/>
  <c r="L1057" s="1"/>
  <c r="M1057" s="1"/>
  <c r="N1057" s="1"/>
  <c r="S1959"/>
  <c r="T1958"/>
  <c r="H1058" l="1"/>
  <c r="O1056"/>
  <c r="P1056" s="1"/>
  <c r="T1959"/>
  <c r="S1960"/>
  <c r="I1058" l="1"/>
  <c r="J1058"/>
  <c r="K1058"/>
  <c r="L1058" s="1"/>
  <c r="M1058" s="1"/>
  <c r="N1058" s="1"/>
  <c r="T1960"/>
  <c r="S1961"/>
  <c r="H1059" l="1"/>
  <c r="O1057"/>
  <c r="P1057" s="1"/>
  <c r="S1962"/>
  <c r="T1961"/>
  <c r="J1059" l="1"/>
  <c r="I1059"/>
  <c r="K1059"/>
  <c r="L1059" s="1"/>
  <c r="M1059" s="1"/>
  <c r="N1059" s="1"/>
  <c r="T1962"/>
  <c r="S1963"/>
  <c r="O1058" l="1"/>
  <c r="P1058" s="1"/>
  <c r="H1060"/>
  <c r="T1963"/>
  <c r="S1964"/>
  <c r="I1060" l="1"/>
  <c r="J1060"/>
  <c r="K1060"/>
  <c r="L1060" s="1"/>
  <c r="M1060" s="1"/>
  <c r="N1060" s="1"/>
  <c r="T1964"/>
  <c r="S1965"/>
  <c r="H1061" l="1"/>
  <c r="O1059"/>
  <c r="P1059" s="1"/>
  <c r="S1966"/>
  <c r="T1965"/>
  <c r="J1061" l="1"/>
  <c r="I1061"/>
  <c r="K1061"/>
  <c r="L1061" s="1"/>
  <c r="M1061" s="1"/>
  <c r="N1061" s="1"/>
  <c r="T1966"/>
  <c r="S1967"/>
  <c r="O1060" l="1"/>
  <c r="P1060" s="1"/>
  <c r="H1062"/>
  <c r="S1968"/>
  <c r="T1967"/>
  <c r="I1062" l="1"/>
  <c r="J1062"/>
  <c r="K1062"/>
  <c r="L1062" s="1"/>
  <c r="M1062" s="1"/>
  <c r="N1062" s="1"/>
  <c r="T1968"/>
  <c r="S1969"/>
  <c r="H1063" l="1"/>
  <c r="O1061"/>
  <c r="P1061" s="1"/>
  <c r="T1969"/>
  <c r="S1970"/>
  <c r="I1063" l="1"/>
  <c r="J1063"/>
  <c r="K1063"/>
  <c r="L1063" s="1"/>
  <c r="M1063" s="1"/>
  <c r="N1063" s="1"/>
  <c r="T1970"/>
  <c r="S1971"/>
  <c r="H1064" l="1"/>
  <c r="O1062"/>
  <c r="P1062" s="1"/>
  <c r="T1971"/>
  <c r="S1972"/>
  <c r="I1064" l="1"/>
  <c r="J1064"/>
  <c r="K1064"/>
  <c r="L1064" s="1"/>
  <c r="M1064" s="1"/>
  <c r="N1064" s="1"/>
  <c r="T1972"/>
  <c r="S1973"/>
  <c r="H1065" l="1"/>
  <c r="O1063"/>
  <c r="P1063" s="1"/>
  <c r="S1974"/>
  <c r="T1973"/>
  <c r="J1065" l="1"/>
  <c r="I1065"/>
  <c r="K1065"/>
  <c r="L1065" s="1"/>
  <c r="M1065" s="1"/>
  <c r="N1065" s="1"/>
  <c r="T1974"/>
  <c r="S1975"/>
  <c r="O1064" l="1"/>
  <c r="P1064" s="1"/>
  <c r="H1066"/>
  <c r="T1975"/>
  <c r="S1976"/>
  <c r="I1066" l="1"/>
  <c r="J1066"/>
  <c r="K1066"/>
  <c r="L1066" s="1"/>
  <c r="M1066" s="1"/>
  <c r="N1066" s="1"/>
  <c r="T1976"/>
  <c r="S1977"/>
  <c r="H1067" l="1"/>
  <c r="O1065"/>
  <c r="P1065" s="1"/>
  <c r="S1978"/>
  <c r="T1977"/>
  <c r="I1067" l="1"/>
  <c r="J1067"/>
  <c r="K1067"/>
  <c r="L1067" s="1"/>
  <c r="M1067" s="1"/>
  <c r="N1067" s="1"/>
  <c r="T1978"/>
  <c r="S1979"/>
  <c r="H1068" l="1"/>
  <c r="O1066"/>
  <c r="P1066" s="1"/>
  <c r="T1979"/>
  <c r="S1980"/>
  <c r="I1068" l="1"/>
  <c r="J1068"/>
  <c r="K1068"/>
  <c r="L1068" s="1"/>
  <c r="M1068" s="1"/>
  <c r="N1068" s="1"/>
  <c r="S1981"/>
  <c r="T1980"/>
  <c r="H1069" l="1"/>
  <c r="O1067"/>
  <c r="P1067" s="1"/>
  <c r="T1981"/>
  <c r="S1982"/>
  <c r="J1069" l="1"/>
  <c r="I1069"/>
  <c r="K1069"/>
  <c r="L1069" s="1"/>
  <c r="M1069" s="1"/>
  <c r="N1069" s="1"/>
  <c r="T1982"/>
  <c r="S1983"/>
  <c r="O1068" l="1"/>
  <c r="P1068" s="1"/>
  <c r="H1070"/>
  <c r="S1984"/>
  <c r="T1983"/>
  <c r="I1070" l="1"/>
  <c r="J1070"/>
  <c r="K1070"/>
  <c r="L1070" s="1"/>
  <c r="M1070" s="1"/>
  <c r="N1070" s="1"/>
  <c r="T1984"/>
  <c r="S1985"/>
  <c r="H1071" l="1"/>
  <c r="O1069"/>
  <c r="P1069" s="1"/>
  <c r="T1985"/>
  <c r="S1986"/>
  <c r="I1071" l="1"/>
  <c r="J1071"/>
  <c r="K1071"/>
  <c r="L1071" s="1"/>
  <c r="M1071" s="1"/>
  <c r="N1071" s="1"/>
  <c r="T1986"/>
  <c r="S1987"/>
  <c r="H1072" l="1"/>
  <c r="O1070"/>
  <c r="P1070" s="1"/>
  <c r="T1987"/>
  <c r="S1988"/>
  <c r="I1072" l="1"/>
  <c r="J1072"/>
  <c r="K1072"/>
  <c r="L1072" s="1"/>
  <c r="M1072" s="1"/>
  <c r="N1072" s="1"/>
  <c r="T1988"/>
  <c r="S1989"/>
  <c r="H1073" l="1"/>
  <c r="O1071"/>
  <c r="P1071" s="1"/>
  <c r="S1990"/>
  <c r="T1989"/>
  <c r="J1073" l="1"/>
  <c r="I1073"/>
  <c r="K1073"/>
  <c r="T1990"/>
  <c r="S1991"/>
  <c r="L1073" l="1"/>
  <c r="M1073" s="1"/>
  <c r="N1073" s="1"/>
  <c r="O1072" s="1"/>
  <c r="P1072" s="1"/>
  <c r="H1074"/>
  <c r="T1991"/>
  <c r="S1992"/>
  <c r="I1074" l="1"/>
  <c r="J1074"/>
  <c r="K1074"/>
  <c r="T1992"/>
  <c r="S1993"/>
  <c r="H1075" l="1"/>
  <c r="I1075" s="1"/>
  <c r="L1074"/>
  <c r="M1074" s="1"/>
  <c r="N1074" s="1"/>
  <c r="T1993"/>
  <c r="S1994"/>
  <c r="J1075" l="1"/>
  <c r="K1075"/>
  <c r="L1075" s="1"/>
  <c r="M1075" s="1"/>
  <c r="N1075" s="1"/>
  <c r="O1073"/>
  <c r="P1073" s="1"/>
  <c r="T1994"/>
  <c r="S1995"/>
  <c r="O1074" l="1"/>
  <c r="P1074" s="1"/>
  <c r="H1076"/>
  <c r="J1076" s="1"/>
  <c r="S1996"/>
  <c r="T1995"/>
  <c r="I1076" l="1"/>
  <c r="K1076"/>
  <c r="L1076" s="1"/>
  <c r="M1076" s="1"/>
  <c r="N1076" s="1"/>
  <c r="O1075" s="1"/>
  <c r="P1075" s="1"/>
  <c r="T1996"/>
  <c r="S1997"/>
  <c r="H1077" l="1"/>
  <c r="I1077" s="1"/>
  <c r="S1998"/>
  <c r="T1997"/>
  <c r="K1077" l="1"/>
  <c r="L1077" s="1"/>
  <c r="M1077" s="1"/>
  <c r="N1077" s="1"/>
  <c r="O1076" s="1"/>
  <c r="P1076" s="1"/>
  <c r="J1077"/>
  <c r="H1078"/>
  <c r="T1998"/>
  <c r="S1999"/>
  <c r="J1078" l="1"/>
  <c r="I1078"/>
  <c r="K1078"/>
  <c r="T1999"/>
  <c r="S2000"/>
  <c r="L1078" l="1"/>
  <c r="M1078" s="1"/>
  <c r="N1078" s="1"/>
  <c r="O1077" s="1"/>
  <c r="P1077" s="1"/>
  <c r="H1079"/>
  <c r="T2000"/>
  <c r="S2001"/>
  <c r="I1079" l="1"/>
  <c r="J1079"/>
  <c r="K1079"/>
  <c r="L1079" s="1"/>
  <c r="M1079" s="1"/>
  <c r="N1079" s="1"/>
  <c r="T2001"/>
  <c r="S2002"/>
  <c r="H1080" l="1"/>
  <c r="O1078"/>
  <c r="P1078" s="1"/>
  <c r="T2002"/>
  <c r="S2003"/>
  <c r="I1080" l="1"/>
  <c r="J1080"/>
  <c r="K1080"/>
  <c r="L1080" s="1"/>
  <c r="M1080" s="1"/>
  <c r="N1080" s="1"/>
  <c r="T2003"/>
  <c r="S2004"/>
  <c r="H1081" l="1"/>
  <c r="O1079"/>
  <c r="P1079" s="1"/>
  <c r="T2004"/>
  <c r="S2005"/>
  <c r="J1081" l="1"/>
  <c r="I1081"/>
  <c r="K1081"/>
  <c r="L1081" s="1"/>
  <c r="M1081" s="1"/>
  <c r="N1081" s="1"/>
  <c r="T2005"/>
  <c r="S2006"/>
  <c r="O1080" l="1"/>
  <c r="P1080" s="1"/>
  <c r="H1082"/>
  <c r="T2006"/>
  <c r="S2007"/>
  <c r="J1082" l="1"/>
  <c r="I1082"/>
  <c r="K1082"/>
  <c r="L1082" s="1"/>
  <c r="M1082" s="1"/>
  <c r="N1082" s="1"/>
  <c r="T2007"/>
  <c r="S2008"/>
  <c r="O1081" l="1"/>
  <c r="P1081" s="1"/>
  <c r="H1083"/>
  <c r="T2008"/>
  <c r="S2009"/>
  <c r="I1083" l="1"/>
  <c r="J1083"/>
  <c r="K1083"/>
  <c r="L1083" s="1"/>
  <c r="M1083" s="1"/>
  <c r="N1083" s="1"/>
  <c r="O1082" s="1"/>
  <c r="P1082" s="1"/>
  <c r="T2009"/>
  <c r="S2010"/>
  <c r="H1084" l="1"/>
  <c r="S2011"/>
  <c r="T2010"/>
  <c r="J1084" l="1"/>
  <c r="I1084"/>
  <c r="K1084"/>
  <c r="L1084" s="1"/>
  <c r="M1084" s="1"/>
  <c r="N1084" s="1"/>
  <c r="O1083" s="1"/>
  <c r="P1083" s="1"/>
  <c r="S2012"/>
  <c r="T2011"/>
  <c r="H1085" l="1"/>
  <c r="T2012"/>
  <c r="S2013"/>
  <c r="J1085" l="1"/>
  <c r="I1085"/>
  <c r="K1085"/>
  <c r="L1085" s="1"/>
  <c r="M1085" s="1"/>
  <c r="N1085" s="1"/>
  <c r="S2014"/>
  <c r="T2013"/>
  <c r="O1084" l="1"/>
  <c r="P1084" s="1"/>
  <c r="H1086"/>
  <c r="S2015"/>
  <c r="T2014"/>
  <c r="J1086" l="1"/>
  <c r="I1086"/>
  <c r="K1086"/>
  <c r="T2015"/>
  <c r="S2016"/>
  <c r="L1086" l="1"/>
  <c r="M1086" s="1"/>
  <c r="N1086" s="1"/>
  <c r="O1085" s="1"/>
  <c r="P1085" s="1"/>
  <c r="H1087"/>
  <c r="T2016"/>
  <c r="S2017"/>
  <c r="J1087" l="1"/>
  <c r="I1087"/>
  <c r="K1087"/>
  <c r="T2017"/>
  <c r="S2018"/>
  <c r="L1087" l="1"/>
  <c r="M1087" s="1"/>
  <c r="N1087" s="1"/>
  <c r="O1086" s="1"/>
  <c r="P1086" s="1"/>
  <c r="H1088"/>
  <c r="S2019"/>
  <c r="T2018"/>
  <c r="J1088" l="1"/>
  <c r="I1088"/>
  <c r="K1088"/>
  <c r="T2019"/>
  <c r="S2020"/>
  <c r="L1088" l="1"/>
  <c r="M1088" s="1"/>
  <c r="N1088" s="1"/>
  <c r="O1087" s="1"/>
  <c r="P1087" s="1"/>
  <c r="H1089"/>
  <c r="S2021"/>
  <c r="T2020"/>
  <c r="J1089" l="1"/>
  <c r="I1089"/>
  <c r="K1089"/>
  <c r="L1089" s="1"/>
  <c r="M1089" s="1"/>
  <c r="N1089" s="1"/>
  <c r="T2021"/>
  <c r="S2022"/>
  <c r="O1088" l="1"/>
  <c r="P1088" s="1"/>
  <c r="H1090"/>
  <c r="T2022"/>
  <c r="S2023"/>
  <c r="I1090" l="1"/>
  <c r="J1090"/>
  <c r="K1090"/>
  <c r="L1090" s="1"/>
  <c r="M1090" s="1"/>
  <c r="N1090" s="1"/>
  <c r="O1089" s="1"/>
  <c r="P1089" s="1"/>
  <c r="T2023"/>
  <c r="S2024"/>
  <c r="H1091" l="1"/>
  <c r="T2024"/>
  <c r="S2025"/>
  <c r="J1091" l="1"/>
  <c r="I1091"/>
  <c r="K1091"/>
  <c r="L1091" s="1"/>
  <c r="M1091" s="1"/>
  <c r="N1091" s="1"/>
  <c r="O1090" s="1"/>
  <c r="P1090" s="1"/>
  <c r="S2026"/>
  <c r="T2025"/>
  <c r="H1092" l="1"/>
  <c r="S2027"/>
  <c r="T2026"/>
  <c r="I1092" l="1"/>
  <c r="J1092"/>
  <c r="K1092"/>
  <c r="L1092" s="1"/>
  <c r="M1092" s="1"/>
  <c r="N1092" s="1"/>
  <c r="O1091" s="1"/>
  <c r="P1091" s="1"/>
  <c r="T2027"/>
  <c r="S2028"/>
  <c r="H1093" l="1"/>
  <c r="T2028"/>
  <c r="S2029"/>
  <c r="J1093" l="1"/>
  <c r="I1093"/>
  <c r="K1093"/>
  <c r="L1093" s="1"/>
  <c r="M1093" s="1"/>
  <c r="N1093" s="1"/>
  <c r="O1092" s="1"/>
  <c r="P1092" s="1"/>
  <c r="T2029"/>
  <c r="S2030"/>
  <c r="H1094" l="1"/>
  <c r="T2030"/>
  <c r="S2031"/>
  <c r="I1094" l="1"/>
  <c r="J1094"/>
  <c r="K1094"/>
  <c r="L1094" s="1"/>
  <c r="M1094" s="1"/>
  <c r="N1094" s="1"/>
  <c r="O1093" s="1"/>
  <c r="P1093" s="1"/>
  <c r="T2031"/>
  <c r="S2032"/>
  <c r="H1095" l="1"/>
  <c r="S2033"/>
  <c r="T2032"/>
  <c r="I1095" l="1"/>
  <c r="J1095"/>
  <c r="K1095"/>
  <c r="L1095" s="1"/>
  <c r="M1095" s="1"/>
  <c r="N1095" s="1"/>
  <c r="O1094" s="1"/>
  <c r="P1094" s="1"/>
  <c r="T2033"/>
  <c r="S2034"/>
  <c r="H1096" l="1"/>
  <c r="T2034"/>
  <c r="S2035"/>
  <c r="J1096" l="1"/>
  <c r="I1096"/>
  <c r="K1096"/>
  <c r="L1096" s="1"/>
  <c r="M1096" s="1"/>
  <c r="N1096" s="1"/>
  <c r="O1095" s="1"/>
  <c r="P1095" s="1"/>
  <c r="S2036"/>
  <c r="T2035"/>
  <c r="H1097" l="1"/>
  <c r="T2036"/>
  <c r="S2037"/>
  <c r="J1097" l="1"/>
  <c r="I1097"/>
  <c r="K1097"/>
  <c r="T2037"/>
  <c r="S2038"/>
  <c r="L1097" l="1"/>
  <c r="M1097" s="1"/>
  <c r="N1097" s="1"/>
  <c r="O1096" s="1"/>
  <c r="P1096" s="1"/>
  <c r="H1098"/>
  <c r="S2039"/>
  <c r="T2038"/>
  <c r="J1098" l="1"/>
  <c r="I1098"/>
  <c r="K1098"/>
  <c r="L1098" s="1"/>
  <c r="M1098" s="1"/>
  <c r="N1098" s="1"/>
  <c r="S2040"/>
  <c r="T2039"/>
  <c r="O1097" l="1"/>
  <c r="P1097" s="1"/>
  <c r="H1099"/>
  <c r="S2041"/>
  <c r="T2040"/>
  <c r="I1099" l="1"/>
  <c r="J1099"/>
  <c r="K1099"/>
  <c r="L1099" s="1"/>
  <c r="M1099" s="1"/>
  <c r="N1099" s="1"/>
  <c r="T2041"/>
  <c r="S2042"/>
  <c r="H1100" l="1"/>
  <c r="O1098"/>
  <c r="P1098" s="1"/>
  <c r="S2043"/>
  <c r="T2042"/>
  <c r="I1100" l="1"/>
  <c r="J1100"/>
  <c r="K1100"/>
  <c r="L1100" s="1"/>
  <c r="M1100" s="1"/>
  <c r="N1100" s="1"/>
  <c r="S2044"/>
  <c r="T2043"/>
  <c r="H1101" l="1"/>
  <c r="O1099"/>
  <c r="P1099" s="1"/>
  <c r="T2044"/>
  <c r="S2045"/>
  <c r="I1101" l="1"/>
  <c r="J1101"/>
  <c r="K1101"/>
  <c r="L1101" s="1"/>
  <c r="M1101" s="1"/>
  <c r="N1101" s="1"/>
  <c r="T2045"/>
  <c r="S2046"/>
  <c r="H1102" l="1"/>
  <c r="O1100"/>
  <c r="P1100" s="1"/>
  <c r="S2047"/>
  <c r="T2046"/>
  <c r="J1102" l="1"/>
  <c r="I1102"/>
  <c r="K1102"/>
  <c r="L1102" s="1"/>
  <c r="M1102" s="1"/>
  <c r="N1102" s="1"/>
  <c r="S2048"/>
  <c r="T2047"/>
  <c r="O1101" l="1"/>
  <c r="P1101" s="1"/>
  <c r="H1103"/>
  <c r="T2048"/>
  <c r="S2049"/>
  <c r="J1103" l="1"/>
  <c r="I1103"/>
  <c r="K1103"/>
  <c r="L1103" s="1"/>
  <c r="M1103" s="1"/>
  <c r="N1103" s="1"/>
  <c r="S2050"/>
  <c r="T2049"/>
  <c r="O1102" l="1"/>
  <c r="P1102" s="1"/>
  <c r="H1104"/>
  <c r="S2051"/>
  <c r="T2050"/>
  <c r="J1104" l="1"/>
  <c r="I1104"/>
  <c r="K1104"/>
  <c r="L1104" s="1"/>
  <c r="M1104" s="1"/>
  <c r="N1104" s="1"/>
  <c r="S2052"/>
  <c r="T2051"/>
  <c r="O1103" l="1"/>
  <c r="P1103" s="1"/>
  <c r="H1105"/>
  <c r="S2053"/>
  <c r="T2052"/>
  <c r="J1105" l="1"/>
  <c r="I1105"/>
  <c r="K1105"/>
  <c r="L1105" s="1"/>
  <c r="M1105" s="1"/>
  <c r="N1105" s="1"/>
  <c r="S2054"/>
  <c r="T2053"/>
  <c r="O1104" l="1"/>
  <c r="P1104" s="1"/>
  <c r="H1106"/>
  <c r="T2054"/>
  <c r="S2055"/>
  <c r="J1106" l="1"/>
  <c r="I1106"/>
  <c r="K1106"/>
  <c r="S2056"/>
  <c r="T2055"/>
  <c r="L1106" l="1"/>
  <c r="M1106" s="1"/>
  <c r="N1106" s="1"/>
  <c r="O1105" s="1"/>
  <c r="P1105" s="1"/>
  <c r="H1107"/>
  <c r="T2056"/>
  <c r="S2057"/>
  <c r="I1107" l="1"/>
  <c r="J1107"/>
  <c r="K1107"/>
  <c r="L1107" s="1"/>
  <c r="M1107" s="1"/>
  <c r="N1107" s="1"/>
  <c r="T2057"/>
  <c r="S2058"/>
  <c r="H1108" l="1"/>
  <c r="O1106"/>
  <c r="P1106" s="1"/>
  <c r="T2058"/>
  <c r="S2059"/>
  <c r="I1108" l="1"/>
  <c r="J1108"/>
  <c r="K1108"/>
  <c r="L1108" s="1"/>
  <c r="M1108" s="1"/>
  <c r="N1108" s="1"/>
  <c r="T2059"/>
  <c r="S2060"/>
  <c r="H1109" l="1"/>
  <c r="O1107"/>
  <c r="P1107" s="1"/>
  <c r="S2061"/>
  <c r="T2060"/>
  <c r="J1109" l="1"/>
  <c r="I1109"/>
  <c r="K1109"/>
  <c r="L1109" s="1"/>
  <c r="M1109" s="1"/>
  <c r="N1109" s="1"/>
  <c r="T2061"/>
  <c r="S2062"/>
  <c r="O1108" l="1"/>
  <c r="P1108" s="1"/>
  <c r="H1110"/>
  <c r="T2062"/>
  <c r="S2063"/>
  <c r="I1110" l="1"/>
  <c r="J1110"/>
  <c r="K1110"/>
  <c r="L1110" s="1"/>
  <c r="M1110" s="1"/>
  <c r="N1110" s="1"/>
  <c r="S2064"/>
  <c r="T2063"/>
  <c r="H1111" l="1"/>
  <c r="O1109"/>
  <c r="P1109" s="1"/>
  <c r="T2064"/>
  <c r="S2065"/>
  <c r="J1111" l="1"/>
  <c r="I1111"/>
  <c r="K1111"/>
  <c r="L1111" s="1"/>
  <c r="M1111" s="1"/>
  <c r="N1111" s="1"/>
  <c r="T2065"/>
  <c r="S2066"/>
  <c r="O1110" l="1"/>
  <c r="P1110" s="1"/>
  <c r="H1112"/>
  <c r="T2066"/>
  <c r="S2067"/>
  <c r="J1112" l="1"/>
  <c r="I1112"/>
  <c r="K1112"/>
  <c r="L1112" s="1"/>
  <c r="M1112" s="1"/>
  <c r="N1112" s="1"/>
  <c r="S2068"/>
  <c r="T2067"/>
  <c r="O1111" l="1"/>
  <c r="P1111" s="1"/>
  <c r="H1113"/>
  <c r="T2068"/>
  <c r="S2069"/>
  <c r="J1113" l="1"/>
  <c r="I1113"/>
  <c r="K1113"/>
  <c r="T2069"/>
  <c r="S2070"/>
  <c r="L1113" l="1"/>
  <c r="M1113" s="1"/>
  <c r="N1113" s="1"/>
  <c r="O1112" s="1"/>
  <c r="P1112" s="1"/>
  <c r="H1114"/>
  <c r="T2070"/>
  <c r="S2071"/>
  <c r="I1114" l="1"/>
  <c r="J1114"/>
  <c r="K1114"/>
  <c r="L1114" s="1"/>
  <c r="M1114" s="1"/>
  <c r="N1114" s="1"/>
  <c r="T2071"/>
  <c r="S2072"/>
  <c r="H1115" l="1"/>
  <c r="O1113"/>
  <c r="P1113" s="1"/>
  <c r="T2072"/>
  <c r="S2073"/>
  <c r="J1115" l="1"/>
  <c r="I1115"/>
  <c r="K1115"/>
  <c r="T2073"/>
  <c r="S2074"/>
  <c r="L1115" l="1"/>
  <c r="M1115" s="1"/>
  <c r="N1115" s="1"/>
  <c r="O1114" s="1"/>
  <c r="P1114" s="1"/>
  <c r="H1116"/>
  <c r="T2074"/>
  <c r="S2075"/>
  <c r="I1116" l="1"/>
  <c r="J1116"/>
  <c r="K1116"/>
  <c r="L1116" s="1"/>
  <c r="M1116" s="1"/>
  <c r="N1116" s="1"/>
  <c r="T2075"/>
  <c r="S2076"/>
  <c r="H1117" l="1"/>
  <c r="O1115"/>
  <c r="P1115" s="1"/>
  <c r="S2077"/>
  <c r="T2076"/>
  <c r="I1117" l="1"/>
  <c r="J1117"/>
  <c r="K1117"/>
  <c r="L1117" s="1"/>
  <c r="M1117" s="1"/>
  <c r="N1117" s="1"/>
  <c r="S2078"/>
  <c r="T2077"/>
  <c r="H1118" l="1"/>
  <c r="O1116"/>
  <c r="P1116" s="1"/>
  <c r="T2078"/>
  <c r="S2079"/>
  <c r="J1118" l="1"/>
  <c r="I1118"/>
  <c r="K1118"/>
  <c r="L1118" s="1"/>
  <c r="M1118" s="1"/>
  <c r="N1118" s="1"/>
  <c r="T2079"/>
  <c r="S2080"/>
  <c r="O1117" l="1"/>
  <c r="P1117" s="1"/>
  <c r="H1119"/>
  <c r="T2080"/>
  <c r="S2081"/>
  <c r="J1119" l="1"/>
  <c r="I1119"/>
  <c r="K1119"/>
  <c r="L1119" s="1"/>
  <c r="M1119" s="1"/>
  <c r="N1119" s="1"/>
  <c r="T2081"/>
  <c r="S2082"/>
  <c r="O1118" l="1"/>
  <c r="P1118" s="1"/>
  <c r="H1120"/>
  <c r="T2082"/>
  <c r="S2083"/>
  <c r="I1120" l="1"/>
  <c r="J1120"/>
  <c r="K1120"/>
  <c r="L1120" s="1"/>
  <c r="M1120" s="1"/>
  <c r="N1120" s="1"/>
  <c r="S2084"/>
  <c r="T2083"/>
  <c r="H1121" l="1"/>
  <c r="O1119"/>
  <c r="P1119" s="1"/>
  <c r="T2084"/>
  <c r="S2085"/>
  <c r="J1121" l="1"/>
  <c r="I1121"/>
  <c r="K1121"/>
  <c r="L1121" s="1"/>
  <c r="M1121" s="1"/>
  <c r="N1121" s="1"/>
  <c r="S2086"/>
  <c r="T2085"/>
  <c r="O1120" l="1"/>
  <c r="P1120" s="1"/>
  <c r="H1122"/>
  <c r="T2086"/>
  <c r="S2087"/>
  <c r="I1122" l="1"/>
  <c r="J1122"/>
  <c r="K1122"/>
  <c r="L1122" s="1"/>
  <c r="M1122" s="1"/>
  <c r="N1122" s="1"/>
  <c r="T2087"/>
  <c r="S2088"/>
  <c r="H1123" l="1"/>
  <c r="O1121"/>
  <c r="P1121" s="1"/>
  <c r="T2088"/>
  <c r="S2089"/>
  <c r="I1123" l="1"/>
  <c r="J1123"/>
  <c r="K1123"/>
  <c r="L1123" s="1"/>
  <c r="M1123" s="1"/>
  <c r="N1123" s="1"/>
  <c r="T2089"/>
  <c r="S2090"/>
  <c r="H1124" l="1"/>
  <c r="O1122"/>
  <c r="P1122" s="1"/>
  <c r="T2090"/>
  <c r="S2091"/>
  <c r="J1124" l="1"/>
  <c r="I1124"/>
  <c r="K1124"/>
  <c r="L1124" s="1"/>
  <c r="M1124" s="1"/>
  <c r="N1124" s="1"/>
  <c r="T2091"/>
  <c r="S2092"/>
  <c r="O1123" l="1"/>
  <c r="P1123" s="1"/>
  <c r="H1125"/>
  <c r="T2092"/>
  <c r="S2093"/>
  <c r="I1125" l="1"/>
  <c r="J1125"/>
  <c r="K1125"/>
  <c r="L1125" s="1"/>
  <c r="M1125" s="1"/>
  <c r="N1125" s="1"/>
  <c r="T2093"/>
  <c r="S2094"/>
  <c r="H1126" l="1"/>
  <c r="O1124"/>
  <c r="P1124" s="1"/>
  <c r="T2094"/>
  <c r="S2095"/>
  <c r="J1126" l="1"/>
  <c r="I1126"/>
  <c r="K1126"/>
  <c r="S2096"/>
  <c r="T2095"/>
  <c r="L1126" l="1"/>
  <c r="M1126" s="1"/>
  <c r="N1126" s="1"/>
  <c r="O1125" s="1"/>
  <c r="P1125" s="1"/>
  <c r="H1127"/>
  <c r="S2097"/>
  <c r="T2096"/>
  <c r="I1127" l="1"/>
  <c r="J1127"/>
  <c r="K1127"/>
  <c r="L1127" s="1"/>
  <c r="M1127" s="1"/>
  <c r="N1127" s="1"/>
  <c r="T2097"/>
  <c r="S2098"/>
  <c r="H1128" l="1"/>
  <c r="O1126"/>
  <c r="P1126" s="1"/>
  <c r="T2098"/>
  <c r="S2099"/>
  <c r="J1128" l="1"/>
  <c r="I1128"/>
  <c r="K1128"/>
  <c r="T2099"/>
  <c r="S2100"/>
  <c r="L1128" l="1"/>
  <c r="M1128" s="1"/>
  <c r="N1128" s="1"/>
  <c r="O1127" s="1"/>
  <c r="P1127" s="1"/>
  <c r="H1129"/>
  <c r="S2101"/>
  <c r="T2100"/>
  <c r="I1129" l="1"/>
  <c r="J1129"/>
  <c r="K1129"/>
  <c r="L1129" s="1"/>
  <c r="M1129" s="1"/>
  <c r="N1129" s="1"/>
  <c r="T2101"/>
  <c r="S2102"/>
  <c r="H1130" l="1"/>
  <c r="O1128"/>
  <c r="P1128" s="1"/>
  <c r="T2102"/>
  <c r="S2103"/>
  <c r="I1130" l="1"/>
  <c r="J1130"/>
  <c r="K1130"/>
  <c r="L1130" s="1"/>
  <c r="M1130" s="1"/>
  <c r="N1130" s="1"/>
  <c r="T2103"/>
  <c r="S2104"/>
  <c r="H1131" l="1"/>
  <c r="O1129"/>
  <c r="P1129" s="1"/>
  <c r="T2104"/>
  <c r="S2105"/>
  <c r="J1131" l="1"/>
  <c r="I1131"/>
  <c r="K1131"/>
  <c r="L1131" s="1"/>
  <c r="M1131" s="1"/>
  <c r="N1131" s="1"/>
  <c r="T2105"/>
  <c r="S2106"/>
  <c r="O1130" l="1"/>
  <c r="P1130" s="1"/>
  <c r="H1132"/>
  <c r="T2106"/>
  <c r="S2107"/>
  <c r="J1132" l="1"/>
  <c r="I1132"/>
  <c r="K1132"/>
  <c r="L1132" s="1"/>
  <c r="M1132" s="1"/>
  <c r="N1132" s="1"/>
  <c r="S2108"/>
  <c r="T2107"/>
  <c r="O1131" l="1"/>
  <c r="P1131" s="1"/>
  <c r="H1133"/>
  <c r="T2108"/>
  <c r="S2109"/>
  <c r="J1133" l="1"/>
  <c r="I1133"/>
  <c r="K1133"/>
  <c r="L1133" s="1"/>
  <c r="M1133" s="1"/>
  <c r="N1133" s="1"/>
  <c r="T2109"/>
  <c r="S2110"/>
  <c r="O1132" l="1"/>
  <c r="P1132" s="1"/>
  <c r="H1134"/>
  <c r="S2111"/>
  <c r="T2110"/>
  <c r="I1134" l="1"/>
  <c r="J1134"/>
  <c r="K1134"/>
  <c r="L1134" s="1"/>
  <c r="M1134" s="1"/>
  <c r="N1134" s="1"/>
  <c r="T2111"/>
  <c r="S2112"/>
  <c r="H1135" l="1"/>
  <c r="O1133"/>
  <c r="P1133" s="1"/>
  <c r="T2112"/>
  <c r="S2113"/>
  <c r="I1135" l="1"/>
  <c r="J1135"/>
  <c r="K1135"/>
  <c r="L1135" s="1"/>
  <c r="M1135" s="1"/>
  <c r="N1135" s="1"/>
  <c r="T2113"/>
  <c r="S2114"/>
  <c r="H1136" l="1"/>
  <c r="O1134"/>
  <c r="P1134" s="1"/>
  <c r="T2114"/>
  <c r="S2115"/>
  <c r="I1136" l="1"/>
  <c r="J1136"/>
  <c r="K1136"/>
  <c r="L1136" s="1"/>
  <c r="M1136" s="1"/>
  <c r="N1136" s="1"/>
  <c r="T2115"/>
  <c r="S2116"/>
  <c r="H1137" l="1"/>
  <c r="O1135"/>
  <c r="P1135" s="1"/>
  <c r="S2117"/>
  <c r="T2116"/>
  <c r="J1137" l="1"/>
  <c r="I1137"/>
  <c r="K1137"/>
  <c r="L1137" s="1"/>
  <c r="M1137" s="1"/>
  <c r="N1137" s="1"/>
  <c r="T2117"/>
  <c r="S2118"/>
  <c r="O1136" l="1"/>
  <c r="P1136" s="1"/>
  <c r="H1138"/>
  <c r="T2118"/>
  <c r="S2119"/>
  <c r="I1138" l="1"/>
  <c r="J1138"/>
  <c r="K1138"/>
  <c r="L1138" s="1"/>
  <c r="M1138" s="1"/>
  <c r="N1138" s="1"/>
  <c r="T2119"/>
  <c r="S2120"/>
  <c r="H1139" l="1"/>
  <c r="O1137"/>
  <c r="P1137" s="1"/>
  <c r="T2120"/>
  <c r="S2121"/>
  <c r="J1139" l="1"/>
  <c r="I1139"/>
  <c r="K1139"/>
  <c r="L1139" s="1"/>
  <c r="M1139" s="1"/>
  <c r="N1139" s="1"/>
  <c r="T2121"/>
  <c r="S2122"/>
  <c r="O1138" l="1"/>
  <c r="P1138" s="1"/>
  <c r="H1140"/>
  <c r="T2122"/>
  <c r="S2123"/>
  <c r="J1140" l="1"/>
  <c r="I1140"/>
  <c r="K1140"/>
  <c r="L1140" s="1"/>
  <c r="M1140" s="1"/>
  <c r="N1140" s="1"/>
  <c r="T2123"/>
  <c r="S2124"/>
  <c r="O1139" l="1"/>
  <c r="P1139" s="1"/>
  <c r="H1141"/>
  <c r="S2125"/>
  <c r="T2124"/>
  <c r="I1141" l="1"/>
  <c r="J1141"/>
  <c r="K1141"/>
  <c r="L1141" s="1"/>
  <c r="M1141" s="1"/>
  <c r="N1141" s="1"/>
  <c r="S2126"/>
  <c r="T2125"/>
  <c r="H1142" l="1"/>
  <c r="O1140"/>
  <c r="P1140" s="1"/>
  <c r="T2126"/>
  <c r="S2127"/>
  <c r="I1142" l="1"/>
  <c r="J1142"/>
  <c r="K1142"/>
  <c r="L1142" s="1"/>
  <c r="M1142" s="1"/>
  <c r="N1142" s="1"/>
  <c r="T2127"/>
  <c r="S2128"/>
  <c r="H1143" l="1"/>
  <c r="O1141"/>
  <c r="P1141" s="1"/>
  <c r="T2128"/>
  <c r="S2129"/>
  <c r="J1143" l="1"/>
  <c r="I1143"/>
  <c r="K1143"/>
  <c r="L1143" s="1"/>
  <c r="M1143" s="1"/>
  <c r="N1143" s="1"/>
  <c r="S2130"/>
  <c r="T2129"/>
  <c r="O1142" l="1"/>
  <c r="P1142" s="1"/>
  <c r="H1144"/>
  <c r="T2130"/>
  <c r="S2131"/>
  <c r="J1144" l="1"/>
  <c r="I1144"/>
  <c r="K1144"/>
  <c r="L1144" s="1"/>
  <c r="M1144" s="1"/>
  <c r="N1144" s="1"/>
  <c r="T2131"/>
  <c r="S2132"/>
  <c r="O1143" l="1"/>
  <c r="P1143" s="1"/>
  <c r="H1145"/>
  <c r="S2133"/>
  <c r="T2132"/>
  <c r="J1145" l="1"/>
  <c r="I1145"/>
  <c r="K1145"/>
  <c r="L1145" s="1"/>
  <c r="M1145" s="1"/>
  <c r="N1145" s="1"/>
  <c r="T2133"/>
  <c r="S2134"/>
  <c r="O1144" l="1"/>
  <c r="P1144" s="1"/>
  <c r="H1146"/>
  <c r="T2134"/>
  <c r="S2135"/>
  <c r="J1146" l="1"/>
  <c r="I1146"/>
  <c r="K1146"/>
  <c r="T2135"/>
  <c r="S2136"/>
  <c r="L1146" l="1"/>
  <c r="M1146" s="1"/>
  <c r="N1146" s="1"/>
  <c r="O1145" s="1"/>
  <c r="P1145" s="1"/>
  <c r="H1147"/>
  <c r="T2136"/>
  <c r="S2137"/>
  <c r="J1147" l="1"/>
  <c r="I1147"/>
  <c r="K1147"/>
  <c r="S2138"/>
  <c r="T2137"/>
  <c r="L1147" l="1"/>
  <c r="M1147" s="1"/>
  <c r="N1147" s="1"/>
  <c r="O1146" s="1"/>
  <c r="P1146" s="1"/>
  <c r="H1148"/>
  <c r="S2139"/>
  <c r="T2138"/>
  <c r="I1148" l="1"/>
  <c r="J1148"/>
  <c r="K1148"/>
  <c r="L1148" s="1"/>
  <c r="M1148" s="1"/>
  <c r="N1148" s="1"/>
  <c r="S2140"/>
  <c r="T2139"/>
  <c r="H1149" l="1"/>
  <c r="O1147"/>
  <c r="P1147" s="1"/>
  <c r="S2141"/>
  <c r="T2140"/>
  <c r="I1149" l="1"/>
  <c r="J1149"/>
  <c r="K1149"/>
  <c r="L1149" s="1"/>
  <c r="M1149" s="1"/>
  <c r="N1149" s="1"/>
  <c r="T2141"/>
  <c r="S2142"/>
  <c r="H1150" l="1"/>
  <c r="O1148"/>
  <c r="P1148" s="1"/>
  <c r="S2143"/>
  <c r="T2142"/>
  <c r="J1150" l="1"/>
  <c r="I1150"/>
  <c r="K1150"/>
  <c r="L1150" s="1"/>
  <c r="M1150" s="1"/>
  <c r="N1150" s="1"/>
  <c r="S2144"/>
  <c r="T2143"/>
  <c r="O1149" l="1"/>
  <c r="P1149" s="1"/>
  <c r="H1151"/>
  <c r="T2144"/>
  <c r="S2145"/>
  <c r="J1151" l="1"/>
  <c r="I1151"/>
  <c r="K1151"/>
  <c r="L1151" s="1"/>
  <c r="M1151" s="1"/>
  <c r="N1151" s="1"/>
  <c r="T2145"/>
  <c r="S2146"/>
  <c r="O1150" l="1"/>
  <c r="P1150" s="1"/>
  <c r="H1152"/>
  <c r="T2146"/>
  <c r="S2147"/>
  <c r="J1152" l="1"/>
  <c r="I1152"/>
  <c r="K1152"/>
  <c r="L1152" s="1"/>
  <c r="M1152" s="1"/>
  <c r="N1152" s="1"/>
  <c r="T2147"/>
  <c r="S2148"/>
  <c r="O1151" l="1"/>
  <c r="P1151" s="1"/>
  <c r="H1153"/>
  <c r="T2148"/>
  <c r="S2149"/>
  <c r="I1153" l="1"/>
  <c r="J1153"/>
  <c r="K1153"/>
  <c r="L1153" s="1"/>
  <c r="M1153" s="1"/>
  <c r="N1153" s="1"/>
  <c r="T2149"/>
  <c r="S2150"/>
  <c r="H1154" l="1"/>
  <c r="O1152"/>
  <c r="P1152" s="1"/>
  <c r="S2151"/>
  <c r="T2150"/>
  <c r="J1154" l="1"/>
  <c r="I1154"/>
  <c r="K1154"/>
  <c r="L1154" s="1"/>
  <c r="M1154" s="1"/>
  <c r="N1154" s="1"/>
  <c r="T2151"/>
  <c r="S2152"/>
  <c r="O1153" l="1"/>
  <c r="P1153" s="1"/>
  <c r="H1155"/>
  <c r="T2152"/>
  <c r="S2153"/>
  <c r="I1155" l="1"/>
  <c r="J1155"/>
  <c r="K1155"/>
  <c r="L1155" s="1"/>
  <c r="M1155" s="1"/>
  <c r="N1155" s="1"/>
  <c r="S2154"/>
  <c r="T2153"/>
  <c r="H1156" l="1"/>
  <c r="O1154"/>
  <c r="P1154" s="1"/>
  <c r="T2154"/>
  <c r="S2155"/>
  <c r="I1156" l="1"/>
  <c r="J1156"/>
  <c r="K1156"/>
  <c r="L1156" s="1"/>
  <c r="M1156" s="1"/>
  <c r="N1156" s="1"/>
  <c r="T2155"/>
  <c r="S2156"/>
  <c r="H1157" l="1"/>
  <c r="O1155"/>
  <c r="P1155" s="1"/>
  <c r="S2157"/>
  <c r="T2156"/>
  <c r="J1157" l="1"/>
  <c r="I1157"/>
  <c r="K1157"/>
  <c r="L1157" s="1"/>
  <c r="M1157" s="1"/>
  <c r="N1157" s="1"/>
  <c r="S2158"/>
  <c r="T2157"/>
  <c r="O1156" l="1"/>
  <c r="P1156" s="1"/>
  <c r="H1158"/>
  <c r="T2158"/>
  <c r="S2159"/>
  <c r="I1158" l="1"/>
  <c r="J1158"/>
  <c r="K1158"/>
  <c r="L1158" s="1"/>
  <c r="M1158" s="1"/>
  <c r="N1158" s="1"/>
  <c r="T2159"/>
  <c r="S2160"/>
  <c r="H1159" l="1"/>
  <c r="O1157"/>
  <c r="P1157" s="1"/>
  <c r="T2160"/>
  <c r="S2161"/>
  <c r="J1159" l="1"/>
  <c r="I1159"/>
  <c r="K1159"/>
  <c r="L1159" s="1"/>
  <c r="M1159" s="1"/>
  <c r="N1159" s="1"/>
  <c r="S2162"/>
  <c r="T2161"/>
  <c r="O1158" l="1"/>
  <c r="P1158" s="1"/>
  <c r="H1160"/>
  <c r="T2162"/>
  <c r="S2163"/>
  <c r="I1160" l="1"/>
  <c r="J1160"/>
  <c r="K1160"/>
  <c r="S2164"/>
  <c r="T2163"/>
  <c r="H1161" l="1"/>
  <c r="K1161" s="1"/>
  <c r="L1160"/>
  <c r="M1160" s="1"/>
  <c r="N1160" s="1"/>
  <c r="T2164"/>
  <c r="S2165"/>
  <c r="J1161" l="1"/>
  <c r="I1161"/>
  <c r="H1162" s="1"/>
  <c r="K1162" s="1"/>
  <c r="O1159"/>
  <c r="P1159" s="1"/>
  <c r="I1162"/>
  <c r="L1161"/>
  <c r="M1161" s="1"/>
  <c r="N1161" s="1"/>
  <c r="S2166"/>
  <c r="T2165"/>
  <c r="L1162" l="1"/>
  <c r="M1162" s="1"/>
  <c r="N1162" s="1"/>
  <c r="O1161" s="1"/>
  <c r="P1161" s="1"/>
  <c r="O1160"/>
  <c r="P1160" s="1"/>
  <c r="J1162"/>
  <c r="H1163"/>
  <c r="T2166"/>
  <c r="S2167"/>
  <c r="I1163" l="1"/>
  <c r="J1163"/>
  <c r="K1163"/>
  <c r="T2167"/>
  <c r="S2168"/>
  <c r="H1164" l="1"/>
  <c r="K1164" s="1"/>
  <c r="L1163"/>
  <c r="M1163" s="1"/>
  <c r="N1163" s="1"/>
  <c r="S2169"/>
  <c r="T2168"/>
  <c r="I1164" l="1"/>
  <c r="H1165" s="1"/>
  <c r="L1164"/>
  <c r="M1164" s="1"/>
  <c r="N1164" s="1"/>
  <c r="J1164"/>
  <c r="O1163"/>
  <c r="P1163" s="1"/>
  <c r="O1162"/>
  <c r="P1162" s="1"/>
  <c r="T2169"/>
  <c r="S2170"/>
  <c r="I1165" l="1"/>
  <c r="J1165"/>
  <c r="K1165"/>
  <c r="S2171"/>
  <c r="T2170"/>
  <c r="H1166" l="1"/>
  <c r="K1166" s="1"/>
  <c r="L1165"/>
  <c r="M1165" s="1"/>
  <c r="N1165" s="1"/>
  <c r="T2171"/>
  <c r="S2172"/>
  <c r="J1166" l="1"/>
  <c r="I1166"/>
  <c r="O1164"/>
  <c r="P1164" s="1"/>
  <c r="T2172"/>
  <c r="S2173"/>
  <c r="H1167" l="1"/>
  <c r="L1166"/>
  <c r="M1166" s="1"/>
  <c r="N1166" s="1"/>
  <c r="O1165" s="1"/>
  <c r="P1165" s="1"/>
  <c r="S2174"/>
  <c r="T2173"/>
  <c r="K1167" l="1"/>
  <c r="J1167"/>
  <c r="I1167"/>
  <c r="T2174"/>
  <c r="S2175"/>
  <c r="H1168" l="1"/>
  <c r="J1168" s="1"/>
  <c r="L1167"/>
  <c r="M1167" s="1"/>
  <c r="N1167" s="1"/>
  <c r="T2175"/>
  <c r="S2176"/>
  <c r="I1168" l="1"/>
  <c r="K1168"/>
  <c r="O1166"/>
  <c r="P1166" s="1"/>
  <c r="T2176"/>
  <c r="S2177"/>
  <c r="L1168" l="1"/>
  <c r="M1168" s="1"/>
  <c r="N1168" s="1"/>
  <c r="O1167" s="1"/>
  <c r="P1167" s="1"/>
  <c r="H1169"/>
  <c r="S2178"/>
  <c r="T2177"/>
  <c r="I1169" l="1"/>
  <c r="J1169"/>
  <c r="K1169"/>
  <c r="L1169" s="1"/>
  <c r="M1169" s="1"/>
  <c r="N1169" s="1"/>
  <c r="O1168" s="1"/>
  <c r="P1168" s="1"/>
  <c r="S2179"/>
  <c r="T2178"/>
  <c r="H1170" l="1"/>
  <c r="T2179"/>
  <c r="S2180"/>
  <c r="I1170" l="1"/>
  <c r="J1170"/>
  <c r="K1170"/>
  <c r="L1170" s="1"/>
  <c r="M1170" s="1"/>
  <c r="N1170" s="1"/>
  <c r="O1169" s="1"/>
  <c r="P1169" s="1"/>
  <c r="S2181"/>
  <c r="T2180"/>
  <c r="H1171" l="1"/>
  <c r="T2181"/>
  <c r="S2182"/>
  <c r="J1171" l="1"/>
  <c r="I1171"/>
  <c r="K1171"/>
  <c r="L1171" s="1"/>
  <c r="M1171" s="1"/>
  <c r="N1171" s="1"/>
  <c r="O1170" s="1"/>
  <c r="P1170" s="1"/>
  <c r="T2182"/>
  <c r="S2183"/>
  <c r="H1172" l="1"/>
  <c r="T2183"/>
  <c r="S2184"/>
  <c r="J1172" l="1"/>
  <c r="I1172"/>
  <c r="K1172"/>
  <c r="L1172" s="1"/>
  <c r="M1172" s="1"/>
  <c r="N1172" s="1"/>
  <c r="O1171" s="1"/>
  <c r="P1171" s="1"/>
  <c r="T2184"/>
  <c r="S2185"/>
  <c r="H1173" l="1"/>
  <c r="T2185"/>
  <c r="S2186"/>
  <c r="J1173" l="1"/>
  <c r="I1173"/>
  <c r="K1173"/>
  <c r="L1173" s="1"/>
  <c r="M1173" s="1"/>
  <c r="N1173" s="1"/>
  <c r="O1172" s="1"/>
  <c r="P1172" s="1"/>
  <c r="T2186"/>
  <c r="S2187"/>
  <c r="H1174" l="1"/>
  <c r="T2187"/>
  <c r="S2188"/>
  <c r="I1174" l="1"/>
  <c r="J1174"/>
  <c r="K1174"/>
  <c r="L1174" s="1"/>
  <c r="M1174" s="1"/>
  <c r="N1174" s="1"/>
  <c r="O1173" s="1"/>
  <c r="P1173" s="1"/>
  <c r="S2189"/>
  <c r="T2188"/>
  <c r="H1175" l="1"/>
  <c r="T2189"/>
  <c r="S2190"/>
  <c r="I1175" l="1"/>
  <c r="J1175"/>
  <c r="K1175"/>
  <c r="L1175" s="1"/>
  <c r="M1175" s="1"/>
  <c r="N1175" s="1"/>
  <c r="O1174" s="1"/>
  <c r="P1174" s="1"/>
  <c r="S2191"/>
  <c r="T2190"/>
  <c r="H1176" l="1"/>
  <c r="T2191"/>
  <c r="S2192"/>
  <c r="I1176" l="1"/>
  <c r="J1176"/>
  <c r="K1176"/>
  <c r="L1176" s="1"/>
  <c r="M1176" s="1"/>
  <c r="N1176" s="1"/>
  <c r="O1175" s="1"/>
  <c r="P1175" s="1"/>
  <c r="T2192"/>
  <c r="S2193"/>
  <c r="H1177" l="1"/>
  <c r="T2193"/>
  <c r="S2194"/>
  <c r="I1177" l="1"/>
  <c r="J1177"/>
  <c r="K1177"/>
  <c r="L1177" s="1"/>
  <c r="M1177" s="1"/>
  <c r="N1177" s="1"/>
  <c r="O1176" s="1"/>
  <c r="P1176" s="1"/>
  <c r="T2194"/>
  <c r="S2195"/>
  <c r="H1178" l="1"/>
  <c r="T2195"/>
  <c r="S2196"/>
  <c r="I1178" l="1"/>
  <c r="J1178"/>
  <c r="K1178"/>
  <c r="L1178" s="1"/>
  <c r="M1178" s="1"/>
  <c r="N1178" s="1"/>
  <c r="O1177" s="1"/>
  <c r="P1177" s="1"/>
  <c r="S2197"/>
  <c r="T2196"/>
  <c r="H1179" l="1"/>
  <c r="S2198"/>
  <c r="T2197"/>
  <c r="I1179" l="1"/>
  <c r="J1179"/>
  <c r="K1179"/>
  <c r="L1179" s="1"/>
  <c r="M1179" s="1"/>
  <c r="N1179" s="1"/>
  <c r="O1178" s="1"/>
  <c r="P1178" s="1"/>
  <c r="T2198"/>
  <c r="S2199"/>
  <c r="H1180" l="1"/>
  <c r="S2200"/>
  <c r="T2199"/>
  <c r="J1180" l="1"/>
  <c r="I1180"/>
  <c r="K1180"/>
  <c r="L1180" s="1"/>
  <c r="M1180" s="1"/>
  <c r="N1180" s="1"/>
  <c r="O1179" s="1"/>
  <c r="P1179" s="1"/>
  <c r="T2200"/>
  <c r="S2201"/>
  <c r="H1181" l="1"/>
  <c r="S2202"/>
  <c r="T2201"/>
  <c r="J1181" l="1"/>
  <c r="I1181"/>
  <c r="K1181"/>
  <c r="L1181" s="1"/>
  <c r="M1181" s="1"/>
  <c r="N1181" s="1"/>
  <c r="O1180" s="1"/>
  <c r="P1180" s="1"/>
  <c r="T2202"/>
  <c r="S2203"/>
  <c r="H1182" l="1"/>
  <c r="T2203"/>
  <c r="S2204"/>
  <c r="I1182" l="1"/>
  <c r="J1182"/>
  <c r="K1182"/>
  <c r="L1182" s="1"/>
  <c r="M1182" s="1"/>
  <c r="N1182" s="1"/>
  <c r="O1181" s="1"/>
  <c r="P1181" s="1"/>
  <c r="S2205"/>
  <c r="T2204"/>
  <c r="H1183" l="1"/>
  <c r="T2205"/>
  <c r="S2206"/>
  <c r="J1183" l="1"/>
  <c r="I1183"/>
  <c r="K1183"/>
  <c r="L1183" s="1"/>
  <c r="M1183" s="1"/>
  <c r="N1183" s="1"/>
  <c r="O1182" s="1"/>
  <c r="P1182" s="1"/>
  <c r="T2206"/>
  <c r="S2207"/>
  <c r="H1184" l="1"/>
  <c r="S2208"/>
  <c r="T2207"/>
  <c r="J1184" l="1"/>
  <c r="I1184"/>
  <c r="K1184"/>
  <c r="L1184" s="1"/>
  <c r="M1184" s="1"/>
  <c r="N1184" s="1"/>
  <c r="O1183" s="1"/>
  <c r="P1183" s="1"/>
  <c r="T2208"/>
  <c r="S2209"/>
  <c r="H1185" l="1"/>
  <c r="S2210"/>
  <c r="T2209"/>
  <c r="I1185" l="1"/>
  <c r="J1185"/>
  <c r="K1185"/>
  <c r="L1185" s="1"/>
  <c r="M1185" s="1"/>
  <c r="N1185" s="1"/>
  <c r="O1184" s="1"/>
  <c r="P1184" s="1"/>
  <c r="T2210"/>
  <c r="S2211"/>
  <c r="H1186" l="1"/>
  <c r="T2211"/>
  <c r="S2212"/>
  <c r="I1186" l="1"/>
  <c r="J1186"/>
  <c r="K1186"/>
  <c r="L1186" s="1"/>
  <c r="M1186" s="1"/>
  <c r="N1186" s="1"/>
  <c r="O1185" s="1"/>
  <c r="P1185" s="1"/>
  <c r="T2212"/>
  <c r="S2213"/>
  <c r="H1187" l="1"/>
  <c r="T2213"/>
  <c r="S2214"/>
  <c r="J1187" l="1"/>
  <c r="I1187"/>
  <c r="K1187"/>
  <c r="S2215"/>
  <c r="T2214"/>
  <c r="L1187" l="1"/>
  <c r="M1187" s="1"/>
  <c r="N1187" s="1"/>
  <c r="O1186" s="1"/>
  <c r="P1186" s="1"/>
  <c r="H1188"/>
  <c r="T2215"/>
  <c r="S2216"/>
  <c r="J1188" l="1"/>
  <c r="I1188"/>
  <c r="K1188"/>
  <c r="T2216"/>
  <c r="S2217"/>
  <c r="L1188" l="1"/>
  <c r="M1188" s="1"/>
  <c r="N1188" s="1"/>
  <c r="O1187" s="1"/>
  <c r="P1187" s="1"/>
  <c r="H1189"/>
  <c r="T2217"/>
  <c r="S2218"/>
  <c r="J1189" l="1"/>
  <c r="I1189"/>
  <c r="K1189"/>
  <c r="L1189" s="1"/>
  <c r="M1189" s="1"/>
  <c r="N1189" s="1"/>
  <c r="O1188" s="1"/>
  <c r="P1188" s="1"/>
  <c r="T2218"/>
  <c r="S2219"/>
  <c r="H1190" l="1"/>
  <c r="T2219"/>
  <c r="S2220"/>
  <c r="I1190" l="1"/>
  <c r="J1190"/>
  <c r="K1190"/>
  <c r="L1190" s="1"/>
  <c r="M1190" s="1"/>
  <c r="N1190" s="1"/>
  <c r="O1189" s="1"/>
  <c r="P1189" s="1"/>
  <c r="T2220"/>
  <c r="S2221"/>
  <c r="H1191" l="1"/>
  <c r="T2221"/>
  <c r="S2222"/>
  <c r="J1191" l="1"/>
  <c r="I1191"/>
  <c r="K1191"/>
  <c r="L1191" s="1"/>
  <c r="M1191" s="1"/>
  <c r="N1191" s="1"/>
  <c r="O1190" s="1"/>
  <c r="P1190" s="1"/>
  <c r="T2222"/>
  <c r="S2223"/>
  <c r="H1192" l="1"/>
  <c r="T2223"/>
  <c r="S2224"/>
  <c r="J1192" l="1"/>
  <c r="I1192"/>
  <c r="K1192"/>
  <c r="L1192" s="1"/>
  <c r="M1192" s="1"/>
  <c r="N1192" s="1"/>
  <c r="O1191" s="1"/>
  <c r="P1191" s="1"/>
  <c r="S2225"/>
  <c r="T2224"/>
  <c r="H1193" l="1"/>
  <c r="T2225"/>
  <c r="S2226"/>
  <c r="I1193" l="1"/>
  <c r="J1193"/>
  <c r="K1193"/>
  <c r="L1193" s="1"/>
  <c r="M1193" s="1"/>
  <c r="N1193" s="1"/>
  <c r="O1192" s="1"/>
  <c r="P1192" s="1"/>
  <c r="T2226"/>
  <c r="S2227"/>
  <c r="H1194" l="1"/>
  <c r="S2228"/>
  <c r="T2227"/>
  <c r="I1194" l="1"/>
  <c r="J1194"/>
  <c r="K1194"/>
  <c r="L1194" s="1"/>
  <c r="M1194" s="1"/>
  <c r="N1194" s="1"/>
  <c r="O1193" s="1"/>
  <c r="P1193" s="1"/>
  <c r="S2229"/>
  <c r="T2228"/>
  <c r="H1195" l="1"/>
  <c r="T2229"/>
  <c r="S2230"/>
  <c r="J1195" l="1"/>
  <c r="I1195"/>
  <c r="K1195"/>
  <c r="T2230"/>
  <c r="S2231"/>
  <c r="L1195" l="1"/>
  <c r="M1195" s="1"/>
  <c r="N1195" s="1"/>
  <c r="O1194" s="1"/>
  <c r="P1194" s="1"/>
  <c r="H1196"/>
  <c r="S2232"/>
  <c r="T2231"/>
  <c r="I1196" l="1"/>
  <c r="J1196"/>
  <c r="K1196"/>
  <c r="L1196" s="1"/>
  <c r="M1196" s="1"/>
  <c r="N1196" s="1"/>
  <c r="O1195" s="1"/>
  <c r="P1195" s="1"/>
  <c r="T2232"/>
  <c r="S2233"/>
  <c r="H1197" l="1"/>
  <c r="T2233"/>
  <c r="S2234"/>
  <c r="I1197" l="1"/>
  <c r="J1197"/>
  <c r="K1197"/>
  <c r="L1197" s="1"/>
  <c r="M1197" s="1"/>
  <c r="N1197" s="1"/>
  <c r="O1196" s="1"/>
  <c r="P1196" s="1"/>
  <c r="S2235"/>
  <c r="T2234"/>
  <c r="H1198" l="1"/>
  <c r="S2236"/>
  <c r="T2235"/>
  <c r="J1198" l="1"/>
  <c r="I1198"/>
  <c r="K1198"/>
  <c r="L1198" s="1"/>
  <c r="M1198" s="1"/>
  <c r="N1198" s="1"/>
  <c r="O1197" s="1"/>
  <c r="P1197" s="1"/>
  <c r="S2237"/>
  <c r="T2236"/>
  <c r="H1199" l="1"/>
  <c r="S2238"/>
  <c r="T2237"/>
  <c r="J1199" l="1"/>
  <c r="I1199"/>
  <c r="K1199"/>
  <c r="L1199" s="1"/>
  <c r="M1199" s="1"/>
  <c r="N1199" s="1"/>
  <c r="O1198" s="1"/>
  <c r="P1198" s="1"/>
  <c r="T2238"/>
  <c r="S2239"/>
  <c r="H1200" l="1"/>
  <c r="T2239"/>
  <c r="S2240"/>
  <c r="J1200" l="1"/>
  <c r="I1200"/>
  <c r="K1200"/>
  <c r="L1200" s="1"/>
  <c r="M1200" s="1"/>
  <c r="N1200" s="1"/>
  <c r="O1199" s="1"/>
  <c r="P1199" s="1"/>
  <c r="T2240"/>
  <c r="S2241"/>
  <c r="H1201" l="1"/>
  <c r="T2241"/>
  <c r="S2242"/>
  <c r="J1201" l="1"/>
  <c r="I1201"/>
  <c r="K1201"/>
  <c r="L1201" s="1"/>
  <c r="M1201" s="1"/>
  <c r="N1201" s="1"/>
  <c r="O1200" s="1"/>
  <c r="P1200" s="1"/>
  <c r="T2242"/>
  <c r="S2243"/>
  <c r="H1202" l="1"/>
  <c r="T2243"/>
  <c r="S2244"/>
  <c r="J1202" l="1"/>
  <c r="I1202"/>
  <c r="K1202"/>
  <c r="L1202" s="1"/>
  <c r="M1202" s="1"/>
  <c r="N1202" s="1"/>
  <c r="O1201" s="1"/>
  <c r="P1201" s="1"/>
  <c r="T2244"/>
  <c r="S2245"/>
  <c r="H1203" l="1"/>
  <c r="T2245"/>
  <c r="S2246"/>
  <c r="J1203" l="1"/>
  <c r="I1203"/>
  <c r="K1203"/>
  <c r="L1203" s="1"/>
  <c r="M1203" s="1"/>
  <c r="N1203" s="1"/>
  <c r="O1202" s="1"/>
  <c r="P1202" s="1"/>
  <c r="S2247"/>
  <c r="T2246"/>
  <c r="H1204" l="1"/>
  <c r="T2247"/>
  <c r="S2248"/>
  <c r="J1204" l="1"/>
  <c r="K1204"/>
  <c r="I1204"/>
  <c r="S2249"/>
  <c r="T2248"/>
  <c r="L1204" l="1"/>
  <c r="M1204" s="1"/>
  <c r="N1204" s="1"/>
  <c r="O1203" s="1"/>
  <c r="P1203" s="1"/>
  <c r="H1205"/>
  <c r="I1205" s="1"/>
  <c r="T2249"/>
  <c r="S2250"/>
  <c r="J1205" l="1"/>
  <c r="K1205"/>
  <c r="L1205" s="1"/>
  <c r="M1205" s="1"/>
  <c r="N1205" s="1"/>
  <c r="O1204" s="1"/>
  <c r="P1204" s="1"/>
  <c r="T2250"/>
  <c r="S2251"/>
  <c r="H1206" l="1"/>
  <c r="I1206" s="1"/>
  <c r="T2251"/>
  <c r="S2252"/>
  <c r="J1206" l="1"/>
  <c r="K1206"/>
  <c r="L1206" s="1"/>
  <c r="M1206" s="1"/>
  <c r="N1206" s="1"/>
  <c r="O1205" s="1"/>
  <c r="P1205" s="1"/>
  <c r="T2252"/>
  <c r="S2253"/>
  <c r="H1207" l="1"/>
  <c r="J1207" s="1"/>
  <c r="T2253"/>
  <c r="S2254"/>
  <c r="K1207" l="1"/>
  <c r="I1207"/>
  <c r="L1207"/>
  <c r="M1207" s="1"/>
  <c r="N1207" s="1"/>
  <c r="O1206" s="1"/>
  <c r="P1206" s="1"/>
  <c r="S2255"/>
  <c r="T2254"/>
  <c r="H1208" l="1"/>
  <c r="I1208" s="1"/>
  <c r="T2255"/>
  <c r="S2256"/>
  <c r="J1208" l="1"/>
  <c r="K1208"/>
  <c r="L1208" s="1"/>
  <c r="M1208" s="1"/>
  <c r="N1208" s="1"/>
  <c r="O1207" s="1"/>
  <c r="P1207" s="1"/>
  <c r="T2256"/>
  <c r="S2257"/>
  <c r="H1209" l="1"/>
  <c r="I1209" s="1"/>
  <c r="T2257"/>
  <c r="S2258"/>
  <c r="J1209" l="1"/>
  <c r="K1209"/>
  <c r="L1209" s="1"/>
  <c r="M1209" s="1"/>
  <c r="N1209" s="1"/>
  <c r="O1208" s="1"/>
  <c r="P1208" s="1"/>
  <c r="T2258"/>
  <c r="S2259"/>
  <c r="H1210" l="1"/>
  <c r="J1210" s="1"/>
  <c r="T2259"/>
  <c r="S2260"/>
  <c r="K1210" l="1"/>
  <c r="L1210" s="1"/>
  <c r="M1210" s="1"/>
  <c r="N1210" s="1"/>
  <c r="O1209" s="1"/>
  <c r="P1209" s="1"/>
  <c r="I1210"/>
  <c r="T2260"/>
  <c r="S2261"/>
  <c r="H1211" l="1"/>
  <c r="J1211" s="1"/>
  <c r="T2261"/>
  <c r="S2262"/>
  <c r="I1211" l="1"/>
  <c r="K1211"/>
  <c r="L1211" s="1"/>
  <c r="M1211" s="1"/>
  <c r="N1211" s="1"/>
  <c r="O1210" s="1"/>
  <c r="P1210" s="1"/>
  <c r="T2262"/>
  <c r="S2263"/>
  <c r="H1212" l="1"/>
  <c r="I1212" s="1"/>
  <c r="T2263"/>
  <c r="S2264"/>
  <c r="K1212" l="1"/>
  <c r="L1212" s="1"/>
  <c r="M1212" s="1"/>
  <c r="N1212" s="1"/>
  <c r="O1211" s="1"/>
  <c r="P1211" s="1"/>
  <c r="J1212"/>
  <c r="H1213"/>
  <c r="S2265"/>
  <c r="T2264"/>
  <c r="I1213" l="1"/>
  <c r="K1213"/>
  <c r="L1213" s="1"/>
  <c r="M1213" s="1"/>
  <c r="N1213" s="1"/>
  <c r="O1212" s="1"/>
  <c r="P1212" s="1"/>
  <c r="J1213"/>
  <c r="T2265"/>
  <c r="S2266"/>
  <c r="H1214" l="1"/>
  <c r="J1214" s="1"/>
  <c r="T2266"/>
  <c r="S2267"/>
  <c r="K1214" l="1"/>
  <c r="L1214" s="1"/>
  <c r="M1214" s="1"/>
  <c r="N1214" s="1"/>
  <c r="O1213" s="1"/>
  <c r="P1213" s="1"/>
  <c r="I1214"/>
  <c r="T2267"/>
  <c r="S2268"/>
  <c r="H1215" l="1"/>
  <c r="J1215" s="1"/>
  <c r="S2269"/>
  <c r="T2268"/>
  <c r="K1215" l="1"/>
  <c r="I1215"/>
  <c r="S2270"/>
  <c r="T2269"/>
  <c r="H1216" l="1"/>
  <c r="I1216" s="1"/>
  <c r="L1215"/>
  <c r="M1215" s="1"/>
  <c r="N1215" s="1"/>
  <c r="O1214" s="1"/>
  <c r="P1214" s="1"/>
  <c r="J1216"/>
  <c r="T2270"/>
  <c r="S2271"/>
  <c r="K1216" l="1"/>
  <c r="L1216" s="1"/>
  <c r="M1216" s="1"/>
  <c r="N1216" s="1"/>
  <c r="O1215" s="1"/>
  <c r="P1215" s="1"/>
  <c r="T2271"/>
  <c r="S2272"/>
  <c r="H1217" l="1"/>
  <c r="I1217" s="1"/>
  <c r="T2272"/>
  <c r="S2273"/>
  <c r="K1217" l="1"/>
  <c r="L1217" s="1"/>
  <c r="M1217" s="1"/>
  <c r="N1217" s="1"/>
  <c r="O1216" s="1"/>
  <c r="P1216" s="1"/>
  <c r="J1217"/>
  <c r="H1218"/>
  <c r="J1218" s="1"/>
  <c r="S2274"/>
  <c r="T2273"/>
  <c r="I1218" l="1"/>
  <c r="K1218"/>
  <c r="L1218" s="1"/>
  <c r="M1218" s="1"/>
  <c r="N1218" s="1"/>
  <c r="O1217" s="1"/>
  <c r="P1217" s="1"/>
  <c r="S2275"/>
  <c r="T2274"/>
  <c r="H1219" l="1"/>
  <c r="J1219" s="1"/>
  <c r="T2275"/>
  <c r="S2276"/>
  <c r="I1219" l="1"/>
  <c r="K1219"/>
  <c r="L1219" s="1"/>
  <c r="M1219" s="1"/>
  <c r="N1219" s="1"/>
  <c r="O1218" s="1"/>
  <c r="P1218" s="1"/>
  <c r="T2276"/>
  <c r="S2277"/>
  <c r="H1220" l="1"/>
  <c r="J1220" s="1"/>
  <c r="T2277"/>
  <c r="S2278"/>
  <c r="I1220" l="1"/>
  <c r="K1220"/>
  <c r="L1220" s="1"/>
  <c r="M1220" s="1"/>
  <c r="N1220" s="1"/>
  <c r="O1219" s="1"/>
  <c r="P1219" s="1"/>
  <c r="H1221"/>
  <c r="T2278"/>
  <c r="S2279"/>
  <c r="J1221" l="1"/>
  <c r="I1221"/>
  <c r="K1221"/>
  <c r="L1221" s="1"/>
  <c r="M1221" s="1"/>
  <c r="N1221" s="1"/>
  <c r="T2279"/>
  <c r="S2280"/>
  <c r="O1220" l="1"/>
  <c r="P1220" s="1"/>
  <c r="H1222"/>
  <c r="S2281"/>
  <c r="T2280"/>
  <c r="J1222" l="1"/>
  <c r="I1222"/>
  <c r="K1222"/>
  <c r="L1222" s="1"/>
  <c r="M1222" s="1"/>
  <c r="N1222" s="1"/>
  <c r="T2281"/>
  <c r="S2282"/>
  <c r="O1221" l="1"/>
  <c r="P1221" s="1"/>
  <c r="H1223"/>
  <c r="T2282"/>
  <c r="S2283"/>
  <c r="I1223" l="1"/>
  <c r="J1223"/>
  <c r="K1223"/>
  <c r="L1223" s="1"/>
  <c r="M1223" s="1"/>
  <c r="N1223" s="1"/>
  <c r="T2283"/>
  <c r="S2284"/>
  <c r="H1224" l="1"/>
  <c r="O1222"/>
  <c r="P1222" s="1"/>
  <c r="T2284"/>
  <c r="S2285"/>
  <c r="I1224" l="1"/>
  <c r="J1224"/>
  <c r="K1224"/>
  <c r="L1224" s="1"/>
  <c r="M1224" s="1"/>
  <c r="N1224" s="1"/>
  <c r="T2285"/>
  <c r="S2286"/>
  <c r="H1225" l="1"/>
  <c r="O1223"/>
  <c r="P1223" s="1"/>
  <c r="T2286"/>
  <c r="S2287"/>
  <c r="I1225" l="1"/>
  <c r="J1225"/>
  <c r="K1225"/>
  <c r="L1225" s="1"/>
  <c r="M1225" s="1"/>
  <c r="N1225" s="1"/>
  <c r="T2287"/>
  <c r="S2288"/>
  <c r="H1226" l="1"/>
  <c r="O1224"/>
  <c r="P1224" s="1"/>
  <c r="S2289"/>
  <c r="T2288"/>
  <c r="I1226" l="1"/>
  <c r="J1226"/>
  <c r="K1226"/>
  <c r="L1226" s="1"/>
  <c r="M1226" s="1"/>
  <c r="N1226" s="1"/>
  <c r="O1225" s="1"/>
  <c r="P1225" s="1"/>
  <c r="S2290"/>
  <c r="T2289"/>
  <c r="H1227" l="1"/>
  <c r="T2290"/>
  <c r="S2291"/>
  <c r="K1227" l="1"/>
  <c r="I1227"/>
  <c r="J1227"/>
  <c r="S2292"/>
  <c r="T2291"/>
  <c r="L1227" l="1"/>
  <c r="M1227" s="1"/>
  <c r="N1227" s="1"/>
  <c r="O1226" s="1"/>
  <c r="P1226" s="1"/>
  <c r="H1228"/>
  <c r="S2293"/>
  <c r="T2292"/>
  <c r="K1228" l="1"/>
  <c r="I1228"/>
  <c r="J1228"/>
  <c r="T2293"/>
  <c r="S2294"/>
  <c r="L1228" l="1"/>
  <c r="M1228" s="1"/>
  <c r="N1228" s="1"/>
  <c r="H1229"/>
  <c r="T2294"/>
  <c r="S2295"/>
  <c r="O1227" l="1"/>
  <c r="P1227" s="1"/>
  <c r="K1229"/>
  <c r="I1229"/>
  <c r="J1229"/>
  <c r="T2295"/>
  <c r="S2296"/>
  <c r="L1229" l="1"/>
  <c r="M1229" s="1"/>
  <c r="N1229" s="1"/>
  <c r="O1228" s="1"/>
  <c r="P1228" s="1"/>
  <c r="H1230"/>
  <c r="S2297"/>
  <c r="T2296"/>
  <c r="I1230" l="1"/>
  <c r="J1230"/>
  <c r="K1230"/>
  <c r="L1230" s="1"/>
  <c r="M1230" s="1"/>
  <c r="N1230" s="1"/>
  <c r="T2297"/>
  <c r="S2298"/>
  <c r="O1229" l="1"/>
  <c r="P1229" s="1"/>
  <c r="H1231"/>
  <c r="S2299"/>
  <c r="T2298"/>
  <c r="K1231" l="1"/>
  <c r="I1231"/>
  <c r="J1231"/>
  <c r="T2299"/>
  <c r="S2300"/>
  <c r="L1231" l="1"/>
  <c r="M1231" s="1"/>
  <c r="N1231" s="1"/>
  <c r="H1232"/>
  <c r="T2300"/>
  <c r="S2301"/>
  <c r="O1230" l="1"/>
  <c r="P1230" s="1"/>
  <c r="J1232"/>
  <c r="I1232"/>
  <c r="K1232"/>
  <c r="T2301"/>
  <c r="S2302"/>
  <c r="L1232" l="1"/>
  <c r="M1232" s="1"/>
  <c r="N1232" s="1"/>
  <c r="O1231" s="1"/>
  <c r="P1231" s="1"/>
  <c r="H1233"/>
  <c r="S2303"/>
  <c r="T2302"/>
  <c r="K1233" l="1"/>
  <c r="I1233"/>
  <c r="J1233"/>
  <c r="S2304"/>
  <c r="T2303"/>
  <c r="L1233" l="1"/>
  <c r="M1233" s="1"/>
  <c r="N1233" s="1"/>
  <c r="H1234"/>
  <c r="T2304"/>
  <c r="S2305"/>
  <c r="O1232" l="1"/>
  <c r="P1232" s="1"/>
  <c r="I1234"/>
  <c r="J1234"/>
  <c r="K1234"/>
  <c r="L1234" s="1"/>
  <c r="M1234" s="1"/>
  <c r="N1234" s="1"/>
  <c r="S2306"/>
  <c r="T2305"/>
  <c r="H1235" l="1"/>
  <c r="K1235" s="1"/>
  <c r="O1233"/>
  <c r="P1233" s="1"/>
  <c r="J1235"/>
  <c r="T2306"/>
  <c r="S2307"/>
  <c r="I1235" l="1"/>
  <c r="L1235" s="1"/>
  <c r="M1235" s="1"/>
  <c r="N1235" s="1"/>
  <c r="O1234" s="1"/>
  <c r="P1234" s="1"/>
  <c r="S2308"/>
  <c r="T2307"/>
  <c r="H1236" l="1"/>
  <c r="J1236" s="1"/>
  <c r="T2308"/>
  <c r="S2309"/>
  <c r="I1236" l="1"/>
  <c r="K1236"/>
  <c r="L1236" s="1"/>
  <c r="M1236" s="1"/>
  <c r="N1236" s="1"/>
  <c r="O1235" s="1"/>
  <c r="P1235" s="1"/>
  <c r="S2310"/>
  <c r="T2309"/>
  <c r="H1237" l="1"/>
  <c r="I1237" s="1"/>
  <c r="S2311"/>
  <c r="T2310"/>
  <c r="J1237" l="1"/>
  <c r="K1237"/>
  <c r="L1237" s="1"/>
  <c r="M1237" s="1"/>
  <c r="N1237" s="1"/>
  <c r="O1236" s="1"/>
  <c r="P1236" s="1"/>
  <c r="T2311"/>
  <c r="S2312"/>
  <c r="H1238" l="1"/>
  <c r="I1238" s="1"/>
  <c r="S2313"/>
  <c r="T2312"/>
  <c r="J1238" l="1"/>
  <c r="K1238"/>
  <c r="L1238" s="1"/>
  <c r="M1238" s="1"/>
  <c r="N1238" s="1"/>
  <c r="O1237" s="1"/>
  <c r="P1237" s="1"/>
  <c r="T2313"/>
  <c r="S2314"/>
  <c r="H1239" l="1"/>
  <c r="J1239" s="1"/>
  <c r="T2314"/>
  <c r="S2315"/>
  <c r="K1239" l="1"/>
  <c r="L1239" s="1"/>
  <c r="M1239" s="1"/>
  <c r="N1239" s="1"/>
  <c r="O1238" s="1"/>
  <c r="P1238" s="1"/>
  <c r="I1239"/>
  <c r="T2315"/>
  <c r="S2316"/>
  <c r="H1240" l="1"/>
  <c r="I1240" s="1"/>
  <c r="S2317"/>
  <c r="T2316"/>
  <c r="J1240" l="1"/>
  <c r="K1240"/>
  <c r="L1240" s="1"/>
  <c r="M1240" s="1"/>
  <c r="N1240" s="1"/>
  <c r="O1239" s="1"/>
  <c r="P1239" s="1"/>
  <c r="T2317"/>
  <c r="S2318"/>
  <c r="H1241" l="1"/>
  <c r="I1241" s="1"/>
  <c r="T2318"/>
  <c r="S2319"/>
  <c r="J1241" l="1"/>
  <c r="K1241"/>
  <c r="L1241" s="1"/>
  <c r="M1241" s="1"/>
  <c r="N1241" s="1"/>
  <c r="O1240" s="1"/>
  <c r="P1240" s="1"/>
  <c r="S2320"/>
  <c r="T2319"/>
  <c r="H1242" l="1"/>
  <c r="I1242" s="1"/>
  <c r="T2320"/>
  <c r="S2321"/>
  <c r="J1242" l="1"/>
  <c r="K1242"/>
  <c r="L1242" s="1"/>
  <c r="M1242" s="1"/>
  <c r="N1242" s="1"/>
  <c r="O1241" s="1"/>
  <c r="P1241" s="1"/>
  <c r="T2321"/>
  <c r="S2322"/>
  <c r="H1243" l="1"/>
  <c r="I1243" s="1"/>
  <c r="T2322"/>
  <c r="S2323"/>
  <c r="J1243" l="1"/>
  <c r="K1243"/>
  <c r="L1243" s="1"/>
  <c r="M1243" s="1"/>
  <c r="N1243" s="1"/>
  <c r="O1242" s="1"/>
  <c r="P1242" s="1"/>
  <c r="T2323"/>
  <c r="S2324"/>
  <c r="H1244" l="1"/>
  <c r="J1244" s="1"/>
  <c r="T2324"/>
  <c r="S2325"/>
  <c r="I1244" l="1"/>
  <c r="K1244"/>
  <c r="L1244" s="1"/>
  <c r="M1244" s="1"/>
  <c r="N1244" s="1"/>
  <c r="O1243" s="1"/>
  <c r="P1243" s="1"/>
  <c r="T2325"/>
  <c r="S2326"/>
  <c r="H1245" l="1"/>
  <c r="I1245" s="1"/>
  <c r="T2326"/>
  <c r="S2327"/>
  <c r="J1245" l="1"/>
  <c r="K1245"/>
  <c r="L1245" s="1"/>
  <c r="M1245" s="1"/>
  <c r="N1245" s="1"/>
  <c r="O1244" s="1"/>
  <c r="P1244" s="1"/>
  <c r="T2327"/>
  <c r="S2328"/>
  <c r="H1246" l="1"/>
  <c r="I1246" s="1"/>
  <c r="T2328"/>
  <c r="S2329"/>
  <c r="J1246" l="1"/>
  <c r="K1246"/>
  <c r="L1246" s="1"/>
  <c r="M1246" s="1"/>
  <c r="N1246" s="1"/>
  <c r="O1245" s="1"/>
  <c r="P1245" s="1"/>
  <c r="T2329"/>
  <c r="S2330"/>
  <c r="H1247" l="1"/>
  <c r="I1247" s="1"/>
  <c r="T2330"/>
  <c r="S2331"/>
  <c r="J1247" l="1"/>
  <c r="K1247"/>
  <c r="L1247" s="1"/>
  <c r="M1247" s="1"/>
  <c r="N1247" s="1"/>
  <c r="O1246" s="1"/>
  <c r="P1246" s="1"/>
  <c r="T2331"/>
  <c r="S2332"/>
  <c r="H1248" l="1"/>
  <c r="I1248" s="1"/>
  <c r="T2332"/>
  <c r="S2333"/>
  <c r="K1248" l="1"/>
  <c r="J1248"/>
  <c r="L1248"/>
  <c r="M1248" s="1"/>
  <c r="N1248" s="1"/>
  <c r="O1247" s="1"/>
  <c r="P1247" s="1"/>
  <c r="H1249"/>
  <c r="T2333"/>
  <c r="S2334"/>
  <c r="I1249" l="1"/>
  <c r="J1249"/>
  <c r="K1249"/>
  <c r="L1249" s="1"/>
  <c r="M1249" s="1"/>
  <c r="N1249" s="1"/>
  <c r="T2334"/>
  <c r="S2335"/>
  <c r="H1250" l="1"/>
  <c r="O1248"/>
  <c r="P1248" s="1"/>
  <c r="S2336"/>
  <c r="T2335"/>
  <c r="J1250" l="1"/>
  <c r="I1250"/>
  <c r="K1250"/>
  <c r="L1250" s="1"/>
  <c r="M1250" s="1"/>
  <c r="N1250" s="1"/>
  <c r="T2336"/>
  <c r="S2337"/>
  <c r="O1249" l="1"/>
  <c r="P1249" s="1"/>
  <c r="H1251"/>
  <c r="T2337"/>
  <c r="S2338"/>
  <c r="I1251" l="1"/>
  <c r="J1251"/>
  <c r="K1251"/>
  <c r="L1251" s="1"/>
  <c r="M1251" s="1"/>
  <c r="N1251" s="1"/>
  <c r="T2338"/>
  <c r="S2339"/>
  <c r="H1252" l="1"/>
  <c r="O1250"/>
  <c r="P1250" s="1"/>
  <c r="T2339"/>
  <c r="S2340"/>
  <c r="J1252" l="1"/>
  <c r="I1252"/>
  <c r="K1252"/>
  <c r="L1252" s="1"/>
  <c r="M1252" s="1"/>
  <c r="N1252" s="1"/>
  <c r="T2340"/>
  <c r="S2341"/>
  <c r="O1251" l="1"/>
  <c r="P1251" s="1"/>
  <c r="H1253"/>
  <c r="T2341"/>
  <c r="S2342"/>
  <c r="I1253" l="1"/>
  <c r="J1253"/>
  <c r="K1253"/>
  <c r="L1253" s="1"/>
  <c r="M1253" s="1"/>
  <c r="N1253" s="1"/>
  <c r="S2343"/>
  <c r="T2342"/>
  <c r="H1254" l="1"/>
  <c r="O1252"/>
  <c r="P1252" s="1"/>
  <c r="T2343"/>
  <c r="S2344"/>
  <c r="I1254" l="1"/>
  <c r="J1254"/>
  <c r="K1254"/>
  <c r="L1254" s="1"/>
  <c r="M1254" s="1"/>
  <c r="N1254" s="1"/>
  <c r="S2345"/>
  <c r="T2344"/>
  <c r="H1255" l="1"/>
  <c r="O1253"/>
  <c r="P1253" s="1"/>
  <c r="T2345"/>
  <c r="S2346"/>
  <c r="J1255" l="1"/>
  <c r="I1255"/>
  <c r="K1255"/>
  <c r="T2346"/>
  <c r="S2347"/>
  <c r="L1255" l="1"/>
  <c r="M1255" s="1"/>
  <c r="N1255" s="1"/>
  <c r="O1254" s="1"/>
  <c r="P1254" s="1"/>
  <c r="H1256"/>
  <c r="T2347"/>
  <c r="S2348"/>
  <c r="J1256" l="1"/>
  <c r="I1256"/>
  <c r="K1256"/>
  <c r="L1256" s="1"/>
  <c r="M1256" s="1"/>
  <c r="N1256" s="1"/>
  <c r="T2348"/>
  <c r="S2349"/>
  <c r="O1255" l="1"/>
  <c r="P1255" s="1"/>
  <c r="H1257"/>
  <c r="T2349"/>
  <c r="S2350"/>
  <c r="I1257" l="1"/>
  <c r="J1257"/>
  <c r="K1257"/>
  <c r="L1257" s="1"/>
  <c r="M1257" s="1"/>
  <c r="N1257" s="1"/>
  <c r="T2350"/>
  <c r="S2351"/>
  <c r="H1258" l="1"/>
  <c r="O1256"/>
  <c r="P1256" s="1"/>
  <c r="S2352"/>
  <c r="T2351"/>
  <c r="I1258" l="1"/>
  <c r="J1258"/>
  <c r="K1258"/>
  <c r="L1258" s="1"/>
  <c r="M1258" s="1"/>
  <c r="N1258" s="1"/>
  <c r="T2352"/>
  <c r="S2353"/>
  <c r="H1259" l="1"/>
  <c r="O1257"/>
  <c r="P1257" s="1"/>
  <c r="S2354"/>
  <c r="T2353"/>
  <c r="I1259" l="1"/>
  <c r="J1259"/>
  <c r="K1259"/>
  <c r="L1259" s="1"/>
  <c r="M1259" s="1"/>
  <c r="N1259" s="1"/>
  <c r="T2354"/>
  <c r="S2355"/>
  <c r="H1260" l="1"/>
  <c r="O1258"/>
  <c r="P1258" s="1"/>
  <c r="T2355"/>
  <c r="S2356"/>
  <c r="I1260" l="1"/>
  <c r="J1260"/>
  <c r="K1260"/>
  <c r="L1260" s="1"/>
  <c r="M1260" s="1"/>
  <c r="N1260" s="1"/>
  <c r="T2356"/>
  <c r="S2357"/>
  <c r="H1261" l="1"/>
  <c r="O1259"/>
  <c r="P1259" s="1"/>
  <c r="T2357"/>
  <c r="S2358"/>
  <c r="J1261" l="1"/>
  <c r="I1261"/>
  <c r="K1261"/>
  <c r="L1261" s="1"/>
  <c r="M1261" s="1"/>
  <c r="N1261" s="1"/>
  <c r="T2358"/>
  <c r="S2359"/>
  <c r="O1260" l="1"/>
  <c r="P1260" s="1"/>
  <c r="H1262"/>
  <c r="T2359"/>
  <c r="S2360"/>
  <c r="J1262" l="1"/>
  <c r="I1262"/>
  <c r="K1262"/>
  <c r="L1262" s="1"/>
  <c r="M1262" s="1"/>
  <c r="N1262" s="1"/>
  <c r="S2361"/>
  <c r="T2360"/>
  <c r="O1261" l="1"/>
  <c r="P1261" s="1"/>
  <c r="H1263"/>
  <c r="S2362"/>
  <c r="T2361"/>
  <c r="J1263" l="1"/>
  <c r="I1263"/>
  <c r="K1263"/>
  <c r="L1263" s="1"/>
  <c r="M1263" s="1"/>
  <c r="N1263" s="1"/>
  <c r="T2362"/>
  <c r="S2363"/>
  <c r="O1262" l="1"/>
  <c r="P1262" s="1"/>
  <c r="H1264"/>
  <c r="T2363"/>
  <c r="S2364"/>
  <c r="J1264" l="1"/>
  <c r="I1264"/>
  <c r="K1264"/>
  <c r="L1264" s="1"/>
  <c r="M1264" s="1"/>
  <c r="N1264" s="1"/>
  <c r="T2364"/>
  <c r="S2365"/>
  <c r="O1263" l="1"/>
  <c r="P1263" s="1"/>
  <c r="H1265"/>
  <c r="T2365"/>
  <c r="S2366"/>
  <c r="I1265" l="1"/>
  <c r="J1265"/>
  <c r="K1265"/>
  <c r="T2366"/>
  <c r="S2367"/>
  <c r="L1265" l="1"/>
  <c r="M1265" s="1"/>
  <c r="N1265" s="1"/>
  <c r="O1264" s="1"/>
  <c r="P1264" s="1"/>
  <c r="H1266"/>
  <c r="T2367"/>
  <c r="S2368"/>
  <c r="J1266" l="1"/>
  <c r="I1266"/>
  <c r="K1266"/>
  <c r="T2368"/>
  <c r="S2369"/>
  <c r="L1266" l="1"/>
  <c r="M1266" s="1"/>
  <c r="N1266" s="1"/>
  <c r="O1265" s="1"/>
  <c r="P1265" s="1"/>
  <c r="H1267"/>
  <c r="T2369"/>
  <c r="S2370"/>
  <c r="J1267" l="1"/>
  <c r="I1267"/>
  <c r="K1267"/>
  <c r="S2371"/>
  <c r="T2370"/>
  <c r="L1267" l="1"/>
  <c r="M1267" s="1"/>
  <c r="N1267" s="1"/>
  <c r="O1266" s="1"/>
  <c r="P1266" s="1"/>
  <c r="H1268"/>
  <c r="T2371"/>
  <c r="S2372"/>
  <c r="I1268" l="1"/>
  <c r="J1268"/>
  <c r="K1268"/>
  <c r="T2372"/>
  <c r="S2373"/>
  <c r="L1268" l="1"/>
  <c r="M1268" s="1"/>
  <c r="N1268" s="1"/>
  <c r="O1267" s="1"/>
  <c r="P1267" s="1"/>
  <c r="H1269"/>
  <c r="S2374"/>
  <c r="T2373"/>
  <c r="J1269" l="1"/>
  <c r="I1269"/>
  <c r="K1269"/>
  <c r="L1269" s="1"/>
  <c r="M1269" s="1"/>
  <c r="N1269" s="1"/>
  <c r="T2374"/>
  <c r="S2375"/>
  <c r="O1268" l="1"/>
  <c r="P1268" s="1"/>
  <c r="H1270"/>
  <c r="S2376"/>
  <c r="T2375"/>
  <c r="J1270" l="1"/>
  <c r="I1270"/>
  <c r="K1270"/>
  <c r="L1270" s="1"/>
  <c r="M1270" s="1"/>
  <c r="N1270" s="1"/>
  <c r="T2376"/>
  <c r="S2377"/>
  <c r="O1269" l="1"/>
  <c r="P1269" s="1"/>
  <c r="H1271"/>
  <c r="S2378"/>
  <c r="T2377"/>
  <c r="J1271" l="1"/>
  <c r="I1271"/>
  <c r="K1271"/>
  <c r="L1271" s="1"/>
  <c r="M1271" s="1"/>
  <c r="N1271" s="1"/>
  <c r="S2379"/>
  <c r="T2378"/>
  <c r="O1270" l="1"/>
  <c r="P1270" s="1"/>
  <c r="H1272"/>
  <c r="T2379"/>
  <c r="S2380"/>
  <c r="J1272" l="1"/>
  <c r="I1272"/>
  <c r="K1272"/>
  <c r="T2380"/>
  <c r="S2381"/>
  <c r="L1272" l="1"/>
  <c r="M1272" s="1"/>
  <c r="N1272" s="1"/>
  <c r="O1271" s="1"/>
  <c r="P1271" s="1"/>
  <c r="H1273"/>
  <c r="T2381"/>
  <c r="S2382"/>
  <c r="I1273" l="1"/>
  <c r="J1273"/>
  <c r="K1273"/>
  <c r="L1273" s="1"/>
  <c r="M1273" s="1"/>
  <c r="N1273" s="1"/>
  <c r="O1272" s="1"/>
  <c r="P1272" s="1"/>
  <c r="S2383"/>
  <c r="T2382"/>
  <c r="H1274" l="1"/>
  <c r="T2383"/>
  <c r="S2384"/>
  <c r="I1274" l="1"/>
  <c r="J1274"/>
  <c r="K1274"/>
  <c r="L1274" s="1"/>
  <c r="M1274" s="1"/>
  <c r="N1274" s="1"/>
  <c r="O1273" s="1"/>
  <c r="P1273" s="1"/>
  <c r="T2384"/>
  <c r="S2385"/>
  <c r="H1275" l="1"/>
  <c r="T2385"/>
  <c r="S2386"/>
  <c r="J1275" l="1"/>
  <c r="I1275"/>
  <c r="K1275"/>
  <c r="T2386"/>
  <c r="S2387"/>
  <c r="L1275" l="1"/>
  <c r="M1275" s="1"/>
  <c r="N1275" s="1"/>
  <c r="O1274" s="1"/>
  <c r="P1274" s="1"/>
  <c r="H1276"/>
  <c r="S2388"/>
  <c r="T2387"/>
  <c r="J1276" l="1"/>
  <c r="I1276"/>
  <c r="K1276"/>
  <c r="L1276" s="1"/>
  <c r="M1276" s="1"/>
  <c r="N1276" s="1"/>
  <c r="O1275" s="1"/>
  <c r="P1275" s="1"/>
  <c r="T2388"/>
  <c r="S2389"/>
  <c r="H1277" l="1"/>
  <c r="T2389"/>
  <c r="S2390"/>
  <c r="I1277" l="1"/>
  <c r="J1277"/>
  <c r="K1277"/>
  <c r="L1277" s="1"/>
  <c r="M1277" s="1"/>
  <c r="N1277" s="1"/>
  <c r="O1276" s="1"/>
  <c r="P1276" s="1"/>
  <c r="T2390"/>
  <c r="S2391"/>
  <c r="H1278" l="1"/>
  <c r="S2392"/>
  <c r="T2391"/>
  <c r="I1278" l="1"/>
  <c r="J1278"/>
  <c r="K1278"/>
  <c r="L1278" s="1"/>
  <c r="M1278" s="1"/>
  <c r="N1278" s="1"/>
  <c r="O1277" s="1"/>
  <c r="P1277" s="1"/>
  <c r="T2392"/>
  <c r="S2393"/>
  <c r="H1279" l="1"/>
  <c r="T2393"/>
  <c r="S2394"/>
  <c r="J1279" l="1"/>
  <c r="I1279"/>
  <c r="K1279"/>
  <c r="L1279" s="1"/>
  <c r="M1279" s="1"/>
  <c r="N1279" s="1"/>
  <c r="O1278" s="1"/>
  <c r="P1278" s="1"/>
  <c r="T2394"/>
  <c r="S2395"/>
  <c r="H1280" l="1"/>
  <c r="T2395"/>
  <c r="S2396"/>
  <c r="J1280" l="1"/>
  <c r="I1280"/>
  <c r="K1280"/>
  <c r="L1280" s="1"/>
  <c r="M1280" s="1"/>
  <c r="N1280" s="1"/>
  <c r="O1279" s="1"/>
  <c r="P1279" s="1"/>
  <c r="T2396"/>
  <c r="S2397"/>
  <c r="H1281" l="1"/>
  <c r="T2397"/>
  <c r="S2398"/>
  <c r="K1281" l="1"/>
  <c r="J1281"/>
  <c r="I1281"/>
  <c r="H1282" s="1"/>
  <c r="T2398"/>
  <c r="S2399"/>
  <c r="J1282" l="1"/>
  <c r="I1282"/>
  <c r="L1281"/>
  <c r="M1281" s="1"/>
  <c r="N1281" s="1"/>
  <c r="O1280" s="1"/>
  <c r="P1280" s="1"/>
  <c r="K1282"/>
  <c r="S2400"/>
  <c r="T2399"/>
  <c r="L1282" l="1"/>
  <c r="M1282" s="1"/>
  <c r="N1282" s="1"/>
  <c r="O1281" s="1"/>
  <c r="P1281" s="1"/>
  <c r="H1283"/>
  <c r="T2400"/>
  <c r="S2401"/>
  <c r="I1283" l="1"/>
  <c r="J1283"/>
  <c r="K1283"/>
  <c r="L1283" s="1"/>
  <c r="M1283" s="1"/>
  <c r="N1283" s="1"/>
  <c r="O1282" s="1"/>
  <c r="P1282" s="1"/>
  <c r="S2402"/>
  <c r="T2401"/>
  <c r="H1284" l="1"/>
  <c r="T2402"/>
  <c r="S2403"/>
  <c r="I1284" l="1"/>
  <c r="J1284"/>
  <c r="K1284"/>
  <c r="L1284" s="1"/>
  <c r="M1284" s="1"/>
  <c r="N1284" s="1"/>
  <c r="O1283" s="1"/>
  <c r="P1283" s="1"/>
  <c r="S2404"/>
  <c r="T2403"/>
  <c r="H1285" l="1"/>
  <c r="S2405"/>
  <c r="T2404"/>
  <c r="I1285" l="1"/>
  <c r="J1285"/>
  <c r="K1285"/>
  <c r="L1285" s="1"/>
  <c r="M1285" s="1"/>
  <c r="N1285" s="1"/>
  <c r="O1284" s="1"/>
  <c r="P1284" s="1"/>
  <c r="T2405"/>
  <c r="S2406"/>
  <c r="H1286" l="1"/>
  <c r="T2406"/>
  <c r="S2407"/>
  <c r="J1286" l="1"/>
  <c r="I1286"/>
  <c r="K1286"/>
  <c r="S2408"/>
  <c r="T2407"/>
  <c r="L1286" l="1"/>
  <c r="M1286" s="1"/>
  <c r="N1286" s="1"/>
  <c r="O1285" s="1"/>
  <c r="P1285" s="1"/>
  <c r="H1287"/>
  <c r="T2408"/>
  <c r="S2409"/>
  <c r="I1287" l="1"/>
  <c r="J1287"/>
  <c r="K1287"/>
  <c r="L1287" s="1"/>
  <c r="M1287" s="1"/>
  <c r="N1287" s="1"/>
  <c r="O1286" s="1"/>
  <c r="P1286" s="1"/>
  <c r="S2410"/>
  <c r="T2409"/>
  <c r="H1288" l="1"/>
  <c r="T2410"/>
  <c r="S2411"/>
  <c r="I1288" l="1"/>
  <c r="J1288"/>
  <c r="K1288"/>
  <c r="L1288" s="1"/>
  <c r="M1288" s="1"/>
  <c r="N1288" s="1"/>
  <c r="O1287" s="1"/>
  <c r="P1287" s="1"/>
  <c r="S2412"/>
  <c r="T2411"/>
  <c r="H1289" l="1"/>
  <c r="T2412"/>
  <c r="S2413"/>
  <c r="I1289" l="1"/>
  <c r="J1289"/>
  <c r="K1289"/>
  <c r="L1289" s="1"/>
  <c r="M1289" s="1"/>
  <c r="N1289" s="1"/>
  <c r="O1288" s="1"/>
  <c r="P1288" s="1"/>
  <c r="S2414"/>
  <c r="T2413"/>
  <c r="H1290" l="1"/>
  <c r="T2414"/>
  <c r="S2415"/>
  <c r="I1290" l="1"/>
  <c r="J1290"/>
  <c r="K1290"/>
  <c r="L1290" s="1"/>
  <c r="M1290" s="1"/>
  <c r="N1290" s="1"/>
  <c r="O1289" s="1"/>
  <c r="P1289" s="1"/>
  <c r="S2416"/>
  <c r="T2415"/>
  <c r="H1291" l="1"/>
  <c r="S2417"/>
  <c r="T2416"/>
  <c r="J1291" l="1"/>
  <c r="I1291"/>
  <c r="K1291"/>
  <c r="L1291" s="1"/>
  <c r="M1291" s="1"/>
  <c r="N1291" s="1"/>
  <c r="O1290" s="1"/>
  <c r="P1290" s="1"/>
  <c r="S2418"/>
  <c r="T2417"/>
  <c r="H1292" l="1"/>
  <c r="T2418"/>
  <c r="S2419"/>
  <c r="J1292" l="1"/>
  <c r="I1292"/>
  <c r="K1292"/>
  <c r="L1292" s="1"/>
  <c r="M1292" s="1"/>
  <c r="N1292" s="1"/>
  <c r="O1291" s="1"/>
  <c r="P1291" s="1"/>
  <c r="T2419"/>
  <c r="S2420"/>
  <c r="H1293" l="1"/>
  <c r="T2420"/>
  <c r="S2421"/>
  <c r="I1293" l="1"/>
  <c r="J1293"/>
  <c r="K1293"/>
  <c r="L1293" s="1"/>
  <c r="M1293" s="1"/>
  <c r="N1293" s="1"/>
  <c r="O1292" s="1"/>
  <c r="P1292" s="1"/>
  <c r="T2421"/>
  <c r="S2422"/>
  <c r="H1294" l="1"/>
  <c r="T2422"/>
  <c r="S2423"/>
  <c r="I1294" l="1"/>
  <c r="J1294"/>
  <c r="K1294"/>
  <c r="L1294" s="1"/>
  <c r="M1294" s="1"/>
  <c r="N1294" s="1"/>
  <c r="O1293" s="1"/>
  <c r="P1293" s="1"/>
  <c r="T2423"/>
  <c r="S2424"/>
  <c r="H1295" l="1"/>
  <c r="T2424"/>
  <c r="S2425"/>
  <c r="J1295" l="1"/>
  <c r="I1295"/>
  <c r="K1295"/>
  <c r="T2425"/>
  <c r="S2426"/>
  <c r="L1295" l="1"/>
  <c r="M1295" s="1"/>
  <c r="N1295" s="1"/>
  <c r="O1294" s="1"/>
  <c r="P1294" s="1"/>
  <c r="H1296"/>
  <c r="T2426"/>
  <c r="S2427"/>
  <c r="I1296" l="1"/>
  <c r="J1296"/>
  <c r="K1296"/>
  <c r="L1296" s="1"/>
  <c r="M1296" s="1"/>
  <c r="N1296" s="1"/>
  <c r="O1295" s="1"/>
  <c r="P1295" s="1"/>
  <c r="T2427"/>
  <c r="S2428"/>
  <c r="H1297" l="1"/>
  <c r="T2428"/>
  <c r="S2429"/>
  <c r="J1297" l="1"/>
  <c r="I1297"/>
  <c r="K1297"/>
  <c r="L1297" s="1"/>
  <c r="M1297" s="1"/>
  <c r="N1297" s="1"/>
  <c r="O1296" s="1"/>
  <c r="P1296" s="1"/>
  <c r="T2429"/>
  <c r="S2430"/>
  <c r="H1298" l="1"/>
  <c r="T2430"/>
  <c r="S2431"/>
  <c r="I1298" l="1"/>
  <c r="J1298"/>
  <c r="K1298"/>
  <c r="L1298" s="1"/>
  <c r="M1298" s="1"/>
  <c r="N1298" s="1"/>
  <c r="O1297" s="1"/>
  <c r="P1297" s="1"/>
  <c r="T2431"/>
  <c r="S2432"/>
  <c r="H1299" l="1"/>
  <c r="T2432"/>
  <c r="S2433"/>
  <c r="I1299" l="1"/>
  <c r="J1299"/>
  <c r="K1299"/>
  <c r="L1299" s="1"/>
  <c r="M1299" s="1"/>
  <c r="N1299" s="1"/>
  <c r="O1298" s="1"/>
  <c r="P1298" s="1"/>
  <c r="T2433"/>
  <c r="S2434"/>
  <c r="H1300" l="1"/>
  <c r="S2435"/>
  <c r="T2434"/>
  <c r="I1300" l="1"/>
  <c r="J1300"/>
  <c r="K1300"/>
  <c r="L1300" s="1"/>
  <c r="M1300" s="1"/>
  <c r="N1300" s="1"/>
  <c r="O1299" s="1"/>
  <c r="P1299" s="1"/>
  <c r="T2435"/>
  <c r="S2436"/>
  <c r="H1301" l="1"/>
  <c r="T2436"/>
  <c r="S2437"/>
  <c r="I1301" l="1"/>
  <c r="J1301"/>
  <c r="K1301"/>
  <c r="L1301" s="1"/>
  <c r="M1301" s="1"/>
  <c r="N1301" s="1"/>
  <c r="O1300" s="1"/>
  <c r="P1300" s="1"/>
  <c r="T2437"/>
  <c r="S2438"/>
  <c r="H1302" l="1"/>
  <c r="T2438"/>
  <c r="S2439"/>
  <c r="I1302" l="1"/>
  <c r="J1302"/>
  <c r="K1302"/>
  <c r="L1302" s="1"/>
  <c r="M1302" s="1"/>
  <c r="N1302" s="1"/>
  <c r="O1301" s="1"/>
  <c r="P1301" s="1"/>
  <c r="T2439"/>
  <c r="S2440"/>
  <c r="H1303" l="1"/>
  <c r="T2440"/>
  <c r="S2441"/>
  <c r="J1303" l="1"/>
  <c r="I1303"/>
  <c r="K1303"/>
  <c r="L1303" s="1"/>
  <c r="M1303" s="1"/>
  <c r="N1303" s="1"/>
  <c r="O1302" s="1"/>
  <c r="P1302" s="1"/>
  <c r="T2441"/>
  <c r="S2442"/>
  <c r="H1304" l="1"/>
  <c r="T2442"/>
  <c r="S2443"/>
  <c r="I1304" l="1"/>
  <c r="J1304"/>
  <c r="K1304"/>
  <c r="L1304" s="1"/>
  <c r="M1304" s="1"/>
  <c r="N1304" s="1"/>
  <c r="O1303" s="1"/>
  <c r="P1303" s="1"/>
  <c r="T2443"/>
  <c r="S2444"/>
  <c r="H1305" l="1"/>
  <c r="S2445"/>
  <c r="T2444"/>
  <c r="J1305" l="1"/>
  <c r="I1305"/>
  <c r="K1305"/>
  <c r="L1305" s="1"/>
  <c r="M1305" s="1"/>
  <c r="N1305" s="1"/>
  <c r="T2445"/>
  <c r="S2446"/>
  <c r="O1304" l="1"/>
  <c r="P1304" s="1"/>
  <c r="H1306"/>
  <c r="T2446"/>
  <c r="S2447"/>
  <c r="I1306" l="1"/>
  <c r="J1306"/>
  <c r="K1306"/>
  <c r="L1306" s="1"/>
  <c r="M1306" s="1"/>
  <c r="N1306" s="1"/>
  <c r="T2447"/>
  <c r="S2448"/>
  <c r="H1307" l="1"/>
  <c r="O1305"/>
  <c r="P1305" s="1"/>
  <c r="T2448"/>
  <c r="S2449"/>
  <c r="J1307" l="1"/>
  <c r="I1307"/>
  <c r="K1307"/>
  <c r="T2449"/>
  <c r="S2450"/>
  <c r="L1307" l="1"/>
  <c r="M1307" s="1"/>
  <c r="N1307" s="1"/>
  <c r="O1306" s="1"/>
  <c r="P1306" s="1"/>
  <c r="H1308"/>
  <c r="S2451"/>
  <c r="T2450"/>
  <c r="I1308" l="1"/>
  <c r="J1308"/>
  <c r="K1308"/>
  <c r="L1308" s="1"/>
  <c r="M1308" s="1"/>
  <c r="N1308" s="1"/>
  <c r="T2451"/>
  <c r="S2452"/>
  <c r="H1309" l="1"/>
  <c r="O1307"/>
  <c r="P1307" s="1"/>
  <c r="T2452"/>
  <c r="S2453"/>
  <c r="J1309" l="1"/>
  <c r="I1309"/>
  <c r="K1309"/>
  <c r="L1309" s="1"/>
  <c r="M1309" s="1"/>
  <c r="N1309" s="1"/>
  <c r="T2453"/>
  <c r="S2454"/>
  <c r="O1308" l="1"/>
  <c r="P1308" s="1"/>
  <c r="H1310"/>
  <c r="T2454"/>
  <c r="S2455"/>
  <c r="I1310" l="1"/>
  <c r="J1310"/>
  <c r="K1310"/>
  <c r="L1310" s="1"/>
  <c r="M1310" s="1"/>
  <c r="N1310" s="1"/>
  <c r="O1309" s="1"/>
  <c r="P1309" s="1"/>
  <c r="T2455"/>
  <c r="S2456"/>
  <c r="H1311" l="1"/>
  <c r="T2456"/>
  <c r="S2457"/>
  <c r="I1311" l="1"/>
  <c r="J1311"/>
  <c r="K1311"/>
  <c r="L1311" s="1"/>
  <c r="M1311" s="1"/>
  <c r="N1311" s="1"/>
  <c r="O1310" s="1"/>
  <c r="P1310" s="1"/>
  <c r="T2457"/>
  <c r="S2458"/>
  <c r="H1312" l="1"/>
  <c r="T2458"/>
  <c r="S2459"/>
  <c r="J1312" l="1"/>
  <c r="I1312"/>
  <c r="K1312"/>
  <c r="L1312" s="1"/>
  <c r="M1312" s="1"/>
  <c r="N1312" s="1"/>
  <c r="O1311" s="1"/>
  <c r="P1311" s="1"/>
  <c r="T2459"/>
  <c r="S2460"/>
  <c r="H1313" l="1"/>
  <c r="T2460"/>
  <c r="S2461"/>
  <c r="I1313" l="1"/>
  <c r="J1313"/>
  <c r="K1313"/>
  <c r="L1313" s="1"/>
  <c r="M1313" s="1"/>
  <c r="N1313" s="1"/>
  <c r="T2461"/>
  <c r="S2462"/>
  <c r="H1314" l="1"/>
  <c r="O1312"/>
  <c r="P1312" s="1"/>
  <c r="T2462"/>
  <c r="S2463"/>
  <c r="I1314" l="1"/>
  <c r="J1314"/>
  <c r="K1314"/>
  <c r="L1314" s="1"/>
  <c r="M1314" s="1"/>
  <c r="N1314" s="1"/>
  <c r="T2463"/>
  <c r="S2464"/>
  <c r="H1315" l="1"/>
  <c r="O1313"/>
  <c r="P1313" s="1"/>
  <c r="T2464"/>
  <c r="S2465"/>
  <c r="I1315" l="1"/>
  <c r="J1315"/>
  <c r="K1315"/>
  <c r="L1315" s="1"/>
  <c r="M1315" s="1"/>
  <c r="N1315" s="1"/>
  <c r="T2465"/>
  <c r="S2466"/>
  <c r="H1316" l="1"/>
  <c r="O1314"/>
  <c r="P1314" s="1"/>
  <c r="T2466"/>
  <c r="S2467"/>
  <c r="I1316" l="1"/>
  <c r="J1316"/>
  <c r="K1316"/>
  <c r="L1316" s="1"/>
  <c r="M1316" s="1"/>
  <c r="N1316" s="1"/>
  <c r="T2467"/>
  <c r="S2468"/>
  <c r="H1317" l="1"/>
  <c r="O1315"/>
  <c r="P1315" s="1"/>
  <c r="T2468"/>
  <c r="S2469"/>
  <c r="I1317" l="1"/>
  <c r="J1317"/>
  <c r="K1317"/>
  <c r="L1317" s="1"/>
  <c r="M1317" s="1"/>
  <c r="N1317" s="1"/>
  <c r="O1316" s="1"/>
  <c r="P1316" s="1"/>
  <c r="T2469"/>
  <c r="S2470"/>
  <c r="H1318" l="1"/>
  <c r="T2470"/>
  <c r="S2471"/>
  <c r="J1318" l="1"/>
  <c r="I1318"/>
  <c r="K1318"/>
  <c r="T2471"/>
  <c r="S2472"/>
  <c r="L1318" l="1"/>
  <c r="M1318" s="1"/>
  <c r="N1318" s="1"/>
  <c r="O1317" s="1"/>
  <c r="P1317" s="1"/>
  <c r="H1319"/>
  <c r="T2472"/>
  <c r="S2473"/>
  <c r="J1319" l="1"/>
  <c r="I1319"/>
  <c r="K1319"/>
  <c r="L1319" s="1"/>
  <c r="M1319" s="1"/>
  <c r="N1319" s="1"/>
  <c r="O1318" s="1"/>
  <c r="P1318" s="1"/>
  <c r="T2473"/>
  <c r="S2474"/>
  <c r="H1320" l="1"/>
  <c r="T2474"/>
  <c r="S2475"/>
  <c r="I1320" l="1"/>
  <c r="J1320"/>
  <c r="K1320"/>
  <c r="L1320" s="1"/>
  <c r="M1320" s="1"/>
  <c r="N1320" s="1"/>
  <c r="T2475"/>
  <c r="S2476"/>
  <c r="H1321" l="1"/>
  <c r="O1319"/>
  <c r="P1319" s="1"/>
  <c r="T2476"/>
  <c r="S2477"/>
  <c r="I1321" l="1"/>
  <c r="J1321"/>
  <c r="K1321"/>
  <c r="L1321" s="1"/>
  <c r="M1321" s="1"/>
  <c r="N1321" s="1"/>
  <c r="T2477"/>
  <c r="S2478"/>
  <c r="H1322" l="1"/>
  <c r="O1320"/>
  <c r="P1320" s="1"/>
  <c r="T2478"/>
  <c r="S2479"/>
  <c r="I1322" l="1"/>
  <c r="J1322"/>
  <c r="K1322"/>
  <c r="L1322" s="1"/>
  <c r="M1322" s="1"/>
  <c r="N1322" s="1"/>
  <c r="T2479"/>
  <c r="S2480"/>
  <c r="H1323" l="1"/>
  <c r="O1321"/>
  <c r="P1321" s="1"/>
  <c r="T2480"/>
  <c r="S2481"/>
  <c r="J1323" l="1"/>
  <c r="I1323"/>
  <c r="K1323"/>
  <c r="L1323" s="1"/>
  <c r="M1323" s="1"/>
  <c r="N1323" s="1"/>
  <c r="S2482"/>
  <c r="T2481"/>
  <c r="O1322" l="1"/>
  <c r="P1322" s="1"/>
  <c r="H1324"/>
  <c r="T2482"/>
  <c r="S2483"/>
  <c r="J1324" l="1"/>
  <c r="I1324"/>
  <c r="K1324"/>
  <c r="L1324" s="1"/>
  <c r="M1324" s="1"/>
  <c r="N1324" s="1"/>
  <c r="S2484"/>
  <c r="T2483"/>
  <c r="O1323" l="1"/>
  <c r="P1323" s="1"/>
  <c r="H1325"/>
  <c r="T2484"/>
  <c r="S2485"/>
  <c r="I1325" l="1"/>
  <c r="J1325"/>
  <c r="K1325"/>
  <c r="L1325" s="1"/>
  <c r="M1325" s="1"/>
  <c r="N1325" s="1"/>
  <c r="S2486"/>
  <c r="T2485"/>
  <c r="H1326" l="1"/>
  <c r="O1324"/>
  <c r="P1324" s="1"/>
  <c r="T2486"/>
  <c r="S2487"/>
  <c r="I1326" l="1"/>
  <c r="J1326"/>
  <c r="K1326"/>
  <c r="L1326" s="1"/>
  <c r="M1326" s="1"/>
  <c r="N1326" s="1"/>
  <c r="T2487"/>
  <c r="S2488"/>
  <c r="H1327" l="1"/>
  <c r="O1325"/>
  <c r="P1325" s="1"/>
  <c r="T2488"/>
  <c r="S2489"/>
  <c r="J1327" l="1"/>
  <c r="I1327"/>
  <c r="K1327"/>
  <c r="T2489"/>
  <c r="S2490"/>
  <c r="L1327" l="1"/>
  <c r="M1327" s="1"/>
  <c r="N1327" s="1"/>
  <c r="O1326" s="1"/>
  <c r="P1326" s="1"/>
  <c r="H1328"/>
  <c r="T2490"/>
  <c r="S2491"/>
  <c r="I1328" l="1"/>
  <c r="J1328"/>
  <c r="K1328"/>
  <c r="L1328" s="1"/>
  <c r="M1328" s="1"/>
  <c r="N1328" s="1"/>
  <c r="T2491"/>
  <c r="S2492"/>
  <c r="H1329" l="1"/>
  <c r="O1327"/>
  <c r="P1327" s="1"/>
  <c r="S2493"/>
  <c r="T2492"/>
  <c r="I1329" l="1"/>
  <c r="J1329"/>
  <c r="K1329"/>
  <c r="L1329" s="1"/>
  <c r="M1329" s="1"/>
  <c r="N1329" s="1"/>
  <c r="T2493"/>
  <c r="S2494"/>
  <c r="H1330" l="1"/>
  <c r="O1328"/>
  <c r="P1328" s="1"/>
  <c r="T2494"/>
  <c r="S2495"/>
  <c r="I1330" l="1"/>
  <c r="J1330"/>
  <c r="K1330"/>
  <c r="L1330" s="1"/>
  <c r="M1330" s="1"/>
  <c r="N1330" s="1"/>
  <c r="T2495"/>
  <c r="S2496"/>
  <c r="H1331" l="1"/>
  <c r="O1329"/>
  <c r="P1329" s="1"/>
  <c r="T2496"/>
  <c r="S2497"/>
  <c r="I1331" l="1"/>
  <c r="J1331"/>
  <c r="K1331"/>
  <c r="L1331" s="1"/>
  <c r="M1331" s="1"/>
  <c r="N1331" s="1"/>
  <c r="T2497"/>
  <c r="S2498"/>
  <c r="H1332" l="1"/>
  <c r="O1330"/>
  <c r="P1330" s="1"/>
  <c r="T2498"/>
  <c r="S2499"/>
  <c r="J1332" l="1"/>
  <c r="I1332"/>
  <c r="K1332"/>
  <c r="L1332" s="1"/>
  <c r="M1332" s="1"/>
  <c r="N1332" s="1"/>
  <c r="S2500"/>
  <c r="T2499"/>
  <c r="O1331" l="1"/>
  <c r="P1331" s="1"/>
  <c r="H1333"/>
  <c r="T2500"/>
  <c r="S2501"/>
  <c r="J1333" l="1"/>
  <c r="I1333"/>
  <c r="K1333"/>
  <c r="L1333" s="1"/>
  <c r="M1333" s="1"/>
  <c r="N1333" s="1"/>
  <c r="T2501"/>
  <c r="S2502"/>
  <c r="O1332" l="1"/>
  <c r="P1332" s="1"/>
  <c r="H1334"/>
  <c r="T2502"/>
  <c r="S2503"/>
  <c r="I1334" l="1"/>
  <c r="J1334"/>
  <c r="K1334"/>
  <c r="L1334" s="1"/>
  <c r="M1334" s="1"/>
  <c r="N1334" s="1"/>
  <c r="S2504"/>
  <c r="T2503"/>
  <c r="H1335" l="1"/>
  <c r="O1333"/>
  <c r="P1333" s="1"/>
  <c r="T2504"/>
  <c r="S2505"/>
  <c r="J1335" l="1"/>
  <c r="I1335"/>
  <c r="K1335"/>
  <c r="T2505"/>
  <c r="S2506"/>
  <c r="L1335" l="1"/>
  <c r="M1335" s="1"/>
  <c r="N1335" s="1"/>
  <c r="O1334" s="1"/>
  <c r="P1334" s="1"/>
  <c r="H1336"/>
  <c r="T2506"/>
  <c r="S2507"/>
  <c r="J1336" l="1"/>
  <c r="I1336"/>
  <c r="K1336"/>
  <c r="L1336" s="1"/>
  <c r="M1336" s="1"/>
  <c r="N1336" s="1"/>
  <c r="T2507"/>
  <c r="S2508"/>
  <c r="O1335" l="1"/>
  <c r="P1335" s="1"/>
  <c r="H1337"/>
  <c r="T2508"/>
  <c r="S2509"/>
  <c r="I1337" l="1"/>
  <c r="J1337"/>
  <c r="K1337"/>
  <c r="L1337" s="1"/>
  <c r="M1337" s="1"/>
  <c r="N1337" s="1"/>
  <c r="S2510"/>
  <c r="T2509"/>
  <c r="H1338" l="1"/>
  <c r="O1336"/>
  <c r="P1336" s="1"/>
  <c r="T2510"/>
  <c r="S2511"/>
  <c r="I1338" l="1"/>
  <c r="J1338"/>
  <c r="K1338"/>
  <c r="L1338" s="1"/>
  <c r="M1338" s="1"/>
  <c r="N1338" s="1"/>
  <c r="S2512"/>
  <c r="T2512" s="1"/>
  <c r="T2511"/>
  <c r="H1339" l="1"/>
  <c r="O1337"/>
  <c r="P1337" s="1"/>
  <c r="I1339" l="1"/>
  <c r="J1339"/>
  <c r="K1339"/>
  <c r="L1339" s="1"/>
  <c r="M1339" s="1"/>
  <c r="N1339" s="1"/>
  <c r="H1340" l="1"/>
  <c r="O1338"/>
  <c r="P1338" s="1"/>
  <c r="I1340" l="1"/>
  <c r="J1340"/>
  <c r="K1340"/>
  <c r="L1340" l="1"/>
  <c r="M1340" s="1"/>
  <c r="N1340" s="1"/>
  <c r="O1339" s="1"/>
  <c r="P1339" s="1"/>
  <c r="H1341"/>
  <c r="J1341" l="1"/>
  <c r="I1341"/>
  <c r="K1341"/>
  <c r="L1341" s="1"/>
  <c r="M1341" s="1"/>
  <c r="N1341" s="1"/>
  <c r="O1340" l="1"/>
  <c r="P1340" s="1"/>
  <c r="H1342"/>
  <c r="I1342" l="1"/>
  <c r="J1342"/>
  <c r="K1342"/>
  <c r="L1342" s="1"/>
  <c r="M1342" s="1"/>
  <c r="N1342" s="1"/>
  <c r="H1343" l="1"/>
  <c r="O1341"/>
  <c r="P1341" s="1"/>
  <c r="I1343" l="1"/>
  <c r="J1343"/>
  <c r="K1343"/>
  <c r="L1343" s="1"/>
  <c r="M1343" s="1"/>
  <c r="N1343" s="1"/>
  <c r="H1344" l="1"/>
  <c r="O1342"/>
  <c r="P1342" s="1"/>
  <c r="J1344" l="1"/>
  <c r="I1344"/>
  <c r="K1344"/>
  <c r="L1344" s="1"/>
  <c r="M1344" s="1"/>
  <c r="N1344" s="1"/>
  <c r="O1343" l="1"/>
  <c r="P1343" s="1"/>
  <c r="H1345"/>
  <c r="I1345" l="1"/>
  <c r="J1345"/>
  <c r="K1345"/>
  <c r="L1345" s="1"/>
  <c r="M1345" s="1"/>
  <c r="N1345" s="1"/>
  <c r="H1346" l="1"/>
  <c r="O1344"/>
  <c r="P1344" s="1"/>
  <c r="J1346" l="1"/>
  <c r="I1346"/>
  <c r="K1346"/>
  <c r="L1346" l="1"/>
  <c r="M1346" s="1"/>
  <c r="N1346" s="1"/>
  <c r="O1345" s="1"/>
  <c r="P1345" s="1"/>
  <c r="H1347"/>
  <c r="I1347" l="1"/>
  <c r="J1347"/>
  <c r="K1347"/>
  <c r="L1347" s="1"/>
  <c r="M1347" s="1"/>
  <c r="N1347" s="1"/>
  <c r="O1346" s="1"/>
  <c r="P1346" s="1"/>
  <c r="H1348" l="1"/>
  <c r="J1348" l="1"/>
  <c r="I1348"/>
  <c r="K1348"/>
  <c r="L1348" l="1"/>
  <c r="M1348" s="1"/>
  <c r="N1348" s="1"/>
  <c r="O1347" s="1"/>
  <c r="P1347" s="1"/>
  <c r="H1349"/>
  <c r="J1349" l="1"/>
  <c r="I1349"/>
  <c r="K1349"/>
  <c r="L1349" s="1"/>
  <c r="M1349" s="1"/>
  <c r="N1349" s="1"/>
  <c r="O1348" s="1"/>
  <c r="P1348" s="1"/>
  <c r="H1350" l="1"/>
  <c r="J1350" l="1"/>
  <c r="I1350"/>
  <c r="K1350"/>
  <c r="L1350" s="1"/>
  <c r="M1350" s="1"/>
  <c r="N1350" s="1"/>
  <c r="O1349" s="1"/>
  <c r="P1349" s="1"/>
  <c r="H1351" l="1"/>
  <c r="I1351" l="1"/>
  <c r="J1351"/>
  <c r="K1351"/>
  <c r="L1351" s="1"/>
  <c r="M1351" s="1"/>
  <c r="N1351" s="1"/>
  <c r="O1350" s="1"/>
  <c r="P1350" s="1"/>
  <c r="H1352" l="1"/>
  <c r="J1352" l="1"/>
  <c r="I1352"/>
  <c r="K1352"/>
  <c r="L1352" s="1"/>
  <c r="M1352" s="1"/>
  <c r="N1352" s="1"/>
  <c r="O1351" s="1"/>
  <c r="P1351" s="1"/>
  <c r="H1353" l="1"/>
  <c r="J1353" l="1"/>
  <c r="I1353"/>
  <c r="K1353"/>
  <c r="L1353" s="1"/>
  <c r="M1353" s="1"/>
  <c r="N1353" s="1"/>
  <c r="O1352" s="1"/>
  <c r="P1352" s="1"/>
  <c r="H1354" l="1"/>
  <c r="I1354" l="1"/>
  <c r="J1354"/>
  <c r="K1354"/>
  <c r="L1354" s="1"/>
  <c r="M1354" s="1"/>
  <c r="N1354" s="1"/>
  <c r="O1353" s="1"/>
  <c r="P1353" s="1"/>
  <c r="H1355" l="1"/>
  <c r="I1355" l="1"/>
  <c r="J1355"/>
  <c r="K1355"/>
  <c r="L1355" l="1"/>
  <c r="M1355" s="1"/>
  <c r="N1355" s="1"/>
  <c r="O1354" s="1"/>
  <c r="P1354" s="1"/>
  <c r="H1356"/>
  <c r="I1356" l="1"/>
  <c r="J1356"/>
  <c r="K1356"/>
  <c r="H1357" l="1"/>
  <c r="L1356"/>
  <c r="M1356" s="1"/>
  <c r="N1356" s="1"/>
  <c r="O1355" s="1"/>
  <c r="P1355" s="1"/>
  <c r="J1357" l="1"/>
  <c r="I1357"/>
  <c r="K1357"/>
  <c r="L1357" s="1"/>
  <c r="M1357" s="1"/>
  <c r="N1357" s="1"/>
  <c r="O1356" s="1"/>
  <c r="P1356" s="1"/>
  <c r="H1358" l="1"/>
  <c r="J1358" l="1"/>
  <c r="I1358"/>
  <c r="K1358"/>
  <c r="L1358" s="1"/>
  <c r="M1358" s="1"/>
  <c r="N1358" s="1"/>
  <c r="O1357" s="1"/>
  <c r="P1357" s="1"/>
  <c r="H1359" l="1"/>
  <c r="J1359" l="1"/>
  <c r="I1359"/>
  <c r="K1359"/>
  <c r="L1359" s="1"/>
  <c r="M1359" s="1"/>
  <c r="N1359" s="1"/>
  <c r="O1358" s="1"/>
  <c r="P1358" s="1"/>
  <c r="H1360" l="1"/>
  <c r="I1360" l="1"/>
  <c r="J1360"/>
  <c r="K1360"/>
  <c r="L1360" s="1"/>
  <c r="M1360" s="1"/>
  <c r="N1360" s="1"/>
  <c r="H1361" l="1"/>
  <c r="O1359"/>
  <c r="P1359" s="1"/>
  <c r="J1361" l="1"/>
  <c r="I1361"/>
  <c r="K1361"/>
  <c r="L1361" s="1"/>
  <c r="M1361" s="1"/>
  <c r="N1361" s="1"/>
  <c r="O1360" l="1"/>
  <c r="P1360" s="1"/>
  <c r="H1362"/>
  <c r="I1362" l="1"/>
  <c r="J1362"/>
  <c r="K1362"/>
  <c r="L1362" s="1"/>
  <c r="M1362" s="1"/>
  <c r="N1362" s="1"/>
  <c r="H1363" l="1"/>
  <c r="O1361"/>
  <c r="P1361" s="1"/>
  <c r="I1363" l="1"/>
  <c r="J1363"/>
  <c r="K1363"/>
  <c r="L1363" s="1"/>
  <c r="M1363" s="1"/>
  <c r="N1363" s="1"/>
  <c r="H1364" l="1"/>
  <c r="O1362"/>
  <c r="P1362" s="1"/>
  <c r="I1364" l="1"/>
  <c r="J1364"/>
  <c r="K1364"/>
  <c r="H1365" l="1"/>
  <c r="L1364"/>
  <c r="M1364" s="1"/>
  <c r="N1364" s="1"/>
  <c r="O1363" s="1"/>
  <c r="P1363" s="1"/>
  <c r="I1365" l="1"/>
  <c r="J1365"/>
  <c r="K1365"/>
  <c r="L1365" l="1"/>
  <c r="M1365" s="1"/>
  <c r="N1365" s="1"/>
  <c r="O1364" s="1"/>
  <c r="P1364" s="1"/>
  <c r="H1366"/>
  <c r="I1366" l="1"/>
  <c r="J1366"/>
  <c r="K1366"/>
  <c r="L1366" l="1"/>
  <c r="M1366" s="1"/>
  <c r="N1366" s="1"/>
  <c r="O1365" s="1"/>
  <c r="P1365" s="1"/>
  <c r="H1367"/>
  <c r="I1367" l="1"/>
  <c r="J1367"/>
  <c r="K1367"/>
  <c r="L1367" s="1"/>
  <c r="M1367" s="1"/>
  <c r="N1367" s="1"/>
  <c r="H1368" l="1"/>
  <c r="O1366"/>
  <c r="P1366" s="1"/>
  <c r="I1368" l="1"/>
  <c r="J1368"/>
  <c r="K1368"/>
  <c r="L1368" l="1"/>
  <c r="M1368" s="1"/>
  <c r="N1368" s="1"/>
  <c r="O1367" s="1"/>
  <c r="P1367" s="1"/>
  <c r="H1369"/>
  <c r="J1369" l="1"/>
  <c r="I1369"/>
  <c r="K1369"/>
  <c r="L1369" s="1"/>
  <c r="M1369" s="1"/>
  <c r="N1369" s="1"/>
  <c r="O1368" l="1"/>
  <c r="P1368" s="1"/>
  <c r="H1370"/>
  <c r="I1370" l="1"/>
  <c r="J1370"/>
  <c r="K1370"/>
  <c r="L1370" s="1"/>
  <c r="M1370" s="1"/>
  <c r="N1370" s="1"/>
  <c r="H1371" l="1"/>
  <c r="O1369"/>
  <c r="P1369" s="1"/>
  <c r="J1371" l="1"/>
  <c r="I1371"/>
  <c r="K1371"/>
  <c r="L1371" s="1"/>
  <c r="M1371" s="1"/>
  <c r="N1371" s="1"/>
  <c r="O1370" s="1"/>
  <c r="P1370" s="1"/>
  <c r="H1372" l="1"/>
  <c r="J1372" l="1"/>
  <c r="I1372"/>
  <c r="K1372"/>
  <c r="L1372" s="1"/>
  <c r="M1372" s="1"/>
  <c r="N1372" s="1"/>
  <c r="O1371" s="1"/>
  <c r="P1371" s="1"/>
  <c r="H1373" l="1"/>
  <c r="I1373" l="1"/>
  <c r="J1373"/>
  <c r="K1373"/>
  <c r="L1373" s="1"/>
  <c r="M1373" s="1"/>
  <c r="N1373" s="1"/>
  <c r="O1372" s="1"/>
  <c r="P1372" s="1"/>
  <c r="H1374" l="1"/>
  <c r="J1374" l="1"/>
  <c r="I1374"/>
  <c r="K1374"/>
  <c r="L1374" s="1"/>
  <c r="M1374" s="1"/>
  <c r="N1374" s="1"/>
  <c r="O1373" s="1"/>
  <c r="P1373" s="1"/>
  <c r="H1375" l="1"/>
  <c r="I1375" l="1"/>
  <c r="J1375"/>
  <c r="K1375"/>
  <c r="L1375" s="1"/>
  <c r="M1375" s="1"/>
  <c r="N1375" s="1"/>
  <c r="O1374" s="1"/>
  <c r="P1374" s="1"/>
  <c r="H1376" l="1"/>
  <c r="I1376" l="1"/>
  <c r="J1376"/>
  <c r="K1376"/>
  <c r="L1376" s="1"/>
  <c r="M1376" s="1"/>
  <c r="N1376" s="1"/>
  <c r="O1375" s="1"/>
  <c r="P1375" s="1"/>
  <c r="H1377" l="1"/>
  <c r="J1377" l="1"/>
  <c r="I1377"/>
  <c r="K1377"/>
  <c r="L1377" s="1"/>
  <c r="M1377" s="1"/>
  <c r="N1377" s="1"/>
  <c r="O1376" s="1"/>
  <c r="P1376" s="1"/>
  <c r="H1378" l="1"/>
  <c r="I1378" l="1"/>
  <c r="J1378"/>
  <c r="K1378"/>
  <c r="L1378" s="1"/>
  <c r="M1378" s="1"/>
  <c r="N1378" s="1"/>
  <c r="O1377" s="1"/>
  <c r="P1377" s="1"/>
  <c r="H1379" l="1"/>
  <c r="I1379" l="1"/>
  <c r="J1379"/>
  <c r="K1379"/>
  <c r="L1379" s="1"/>
  <c r="M1379" s="1"/>
  <c r="N1379" s="1"/>
  <c r="O1378" s="1"/>
  <c r="P1378" s="1"/>
  <c r="H1380" l="1"/>
  <c r="I1380" l="1"/>
  <c r="J1380"/>
  <c r="K1380"/>
  <c r="L1380" s="1"/>
  <c r="M1380" s="1"/>
  <c r="N1380" s="1"/>
  <c r="O1379" s="1"/>
  <c r="P1379" s="1"/>
  <c r="H1381" l="1"/>
  <c r="I1381" l="1"/>
  <c r="J1381"/>
  <c r="K1381"/>
  <c r="L1381" s="1"/>
  <c r="M1381" s="1"/>
  <c r="N1381" s="1"/>
  <c r="O1380" s="1"/>
  <c r="P1380" s="1"/>
  <c r="H1382" l="1"/>
  <c r="J1382" l="1"/>
  <c r="I1382"/>
  <c r="K1382"/>
  <c r="L1382" s="1"/>
  <c r="M1382" s="1"/>
  <c r="N1382" s="1"/>
  <c r="O1381" s="1"/>
  <c r="P1381" s="1"/>
  <c r="H1383" l="1"/>
  <c r="J1383" l="1"/>
  <c r="I1383"/>
  <c r="K1383"/>
  <c r="L1383" s="1"/>
  <c r="M1383" s="1"/>
  <c r="N1383" s="1"/>
  <c r="O1382" l="1"/>
  <c r="P1382" s="1"/>
  <c r="H1384"/>
  <c r="J1384" l="1"/>
  <c r="I1384"/>
  <c r="K1384"/>
  <c r="L1384" s="1"/>
  <c r="M1384" s="1"/>
  <c r="N1384" s="1"/>
  <c r="O1383" l="1"/>
  <c r="P1383" s="1"/>
  <c r="H1385"/>
  <c r="I1385" l="1"/>
  <c r="J1385"/>
  <c r="K1385"/>
  <c r="L1385" l="1"/>
  <c r="M1385" s="1"/>
  <c r="N1385" s="1"/>
  <c r="O1384" s="1"/>
  <c r="P1384" s="1"/>
  <c r="H1386"/>
  <c r="I1386" l="1"/>
  <c r="J1386"/>
  <c r="K1386"/>
  <c r="L1386" l="1"/>
  <c r="M1386" s="1"/>
  <c r="N1386" s="1"/>
  <c r="O1385" s="1"/>
  <c r="P1385" s="1"/>
  <c r="H1387"/>
  <c r="I1387" l="1"/>
  <c r="J1387"/>
  <c r="K1387"/>
  <c r="L1387" s="1"/>
  <c r="M1387" s="1"/>
  <c r="N1387" s="1"/>
  <c r="H1388" l="1"/>
  <c r="O1386"/>
  <c r="P1386" s="1"/>
  <c r="J1388" l="1"/>
  <c r="I1388"/>
  <c r="K1388"/>
  <c r="L1388" l="1"/>
  <c r="M1388" s="1"/>
  <c r="N1388" s="1"/>
  <c r="O1387" s="1"/>
  <c r="P1387" s="1"/>
  <c r="H1389"/>
  <c r="J1389" l="1"/>
  <c r="I1389"/>
  <c r="K1389"/>
  <c r="L1389" s="1"/>
  <c r="M1389" s="1"/>
  <c r="N1389" s="1"/>
  <c r="O1388" s="1"/>
  <c r="P1388" s="1"/>
  <c r="H1390" l="1"/>
  <c r="I1390" l="1"/>
  <c r="J1390"/>
  <c r="K1390"/>
  <c r="L1390" s="1"/>
  <c r="M1390" s="1"/>
  <c r="N1390" s="1"/>
  <c r="H1391" l="1"/>
  <c r="O1389"/>
  <c r="P1389" s="1"/>
  <c r="I1391" l="1"/>
  <c r="J1391"/>
  <c r="K1391"/>
  <c r="L1391" s="1"/>
  <c r="M1391" s="1"/>
  <c r="N1391" s="1"/>
  <c r="H1392" l="1"/>
  <c r="O1390"/>
  <c r="P1390" s="1"/>
  <c r="I1392" l="1"/>
  <c r="J1392"/>
  <c r="K1392"/>
  <c r="L1392" s="1"/>
  <c r="M1392" s="1"/>
  <c r="N1392" s="1"/>
  <c r="O1391" s="1"/>
  <c r="P1391" s="1"/>
  <c r="H1393" l="1"/>
  <c r="J1393" l="1"/>
  <c r="I1393"/>
  <c r="K1393"/>
  <c r="L1393" s="1"/>
  <c r="M1393" s="1"/>
  <c r="N1393" s="1"/>
  <c r="O1392" s="1"/>
  <c r="P1392" s="1"/>
  <c r="H1394" l="1"/>
  <c r="I1394" l="1"/>
  <c r="J1394"/>
  <c r="K1394"/>
  <c r="L1394" s="1"/>
  <c r="M1394" s="1"/>
  <c r="N1394" s="1"/>
  <c r="O1393" s="1"/>
  <c r="P1393" s="1"/>
  <c r="H1395" l="1"/>
  <c r="J1395" l="1"/>
  <c r="I1395"/>
  <c r="K1395"/>
  <c r="L1395" l="1"/>
  <c r="M1395" s="1"/>
  <c r="N1395" s="1"/>
  <c r="O1394" s="1"/>
  <c r="P1394" s="1"/>
  <c r="H1396"/>
  <c r="J1396" l="1"/>
  <c r="I1396"/>
  <c r="K1396"/>
  <c r="L1396" s="1"/>
  <c r="M1396" s="1"/>
  <c r="N1396" s="1"/>
  <c r="O1395" l="1"/>
  <c r="P1395" s="1"/>
  <c r="H1397"/>
  <c r="I1397" l="1"/>
  <c r="J1397"/>
  <c r="K1397"/>
  <c r="L1397" s="1"/>
  <c r="M1397" s="1"/>
  <c r="N1397" s="1"/>
  <c r="H1398" l="1"/>
  <c r="O1396"/>
  <c r="P1396" s="1"/>
  <c r="I1398" l="1"/>
  <c r="J1398"/>
  <c r="K1398"/>
  <c r="L1398" l="1"/>
  <c r="M1398" s="1"/>
  <c r="N1398" s="1"/>
  <c r="O1397" s="1"/>
  <c r="P1397" s="1"/>
  <c r="H1399"/>
  <c r="I1399" l="1"/>
  <c r="J1399"/>
  <c r="K1399"/>
  <c r="L1399" s="1"/>
  <c r="M1399" s="1"/>
  <c r="N1399" s="1"/>
  <c r="H1400" l="1"/>
  <c r="O1398"/>
  <c r="P1398" s="1"/>
  <c r="I1400" l="1"/>
  <c r="J1400"/>
  <c r="K1400"/>
  <c r="L1400" s="1"/>
  <c r="M1400" s="1"/>
  <c r="N1400" s="1"/>
  <c r="H1401" l="1"/>
  <c r="O1399"/>
  <c r="P1399" s="1"/>
  <c r="I1401" l="1"/>
  <c r="J1401"/>
  <c r="K1401"/>
  <c r="L1401" s="1"/>
  <c r="M1401" s="1"/>
  <c r="N1401" s="1"/>
  <c r="O1400" l="1"/>
  <c r="P1400" s="1"/>
  <c r="H1402"/>
  <c r="K1402" l="1"/>
  <c r="I1402"/>
  <c r="J1402"/>
  <c r="L1402" l="1"/>
  <c r="M1402" s="1"/>
  <c r="N1402" s="1"/>
  <c r="H1403"/>
  <c r="O1401" l="1"/>
  <c r="P1401" s="1"/>
  <c r="J1403"/>
  <c r="I1403"/>
  <c r="K1403"/>
  <c r="L1403" s="1"/>
  <c r="M1403" s="1"/>
  <c r="N1403" s="1"/>
  <c r="H1404" l="1"/>
  <c r="O1402"/>
  <c r="P1402" s="1"/>
  <c r="J1404" l="1"/>
  <c r="I1404"/>
  <c r="K1404"/>
  <c r="L1404" s="1"/>
  <c r="M1404" s="1"/>
  <c r="N1404" s="1"/>
  <c r="O1403" l="1"/>
  <c r="P1403" s="1"/>
  <c r="H1405"/>
  <c r="J1405" l="1"/>
  <c r="I1405"/>
  <c r="K1405"/>
  <c r="L1405" s="1"/>
  <c r="M1405" s="1"/>
  <c r="N1405" s="1"/>
  <c r="O1404" l="1"/>
  <c r="P1404" s="1"/>
  <c r="H1406"/>
  <c r="J1406" l="1"/>
  <c r="I1406"/>
  <c r="K1406"/>
  <c r="L1406" l="1"/>
  <c r="M1406" s="1"/>
  <c r="N1406" s="1"/>
  <c r="O1405" s="1"/>
  <c r="P1405" s="1"/>
  <c r="H1407"/>
  <c r="J1407" l="1"/>
  <c r="I1407"/>
  <c r="K1407"/>
  <c r="L1407" l="1"/>
  <c r="M1407" s="1"/>
  <c r="N1407" s="1"/>
  <c r="O1406" s="1"/>
  <c r="P1406" s="1"/>
  <c r="H1408"/>
  <c r="J1408" l="1"/>
  <c r="I1408"/>
  <c r="K1408"/>
  <c r="L1408" l="1"/>
  <c r="M1408" s="1"/>
  <c r="N1408" s="1"/>
  <c r="O1407" s="1"/>
  <c r="P1407" s="1"/>
  <c r="H1409"/>
  <c r="I1409" l="1"/>
  <c r="J1409"/>
  <c r="K1409"/>
  <c r="L1409" s="1"/>
  <c r="M1409" s="1"/>
  <c r="N1409" s="1"/>
  <c r="O1408" s="1"/>
  <c r="P1408" s="1"/>
  <c r="H1410" l="1"/>
  <c r="J1410" l="1"/>
  <c r="I1410"/>
  <c r="K1410"/>
  <c r="L1410" s="1"/>
  <c r="M1410" s="1"/>
  <c r="N1410" s="1"/>
  <c r="O1409" s="1"/>
  <c r="P1409" s="1"/>
  <c r="H1411" l="1"/>
  <c r="J1411" l="1"/>
  <c r="I1411"/>
  <c r="K1411"/>
  <c r="L1411" s="1"/>
  <c r="M1411" s="1"/>
  <c r="N1411" s="1"/>
  <c r="O1410" s="1"/>
  <c r="P1410" s="1"/>
  <c r="H1412" l="1"/>
  <c r="J1412" l="1"/>
  <c r="I1412"/>
  <c r="K1412"/>
  <c r="L1412" l="1"/>
  <c r="M1412" s="1"/>
  <c r="N1412" s="1"/>
  <c r="O1411" s="1"/>
  <c r="P1411" s="1"/>
  <c r="H1413"/>
  <c r="I1413" l="1"/>
  <c r="J1413"/>
  <c r="K1413"/>
  <c r="L1413" s="1"/>
  <c r="M1413" s="1"/>
  <c r="N1413" s="1"/>
  <c r="O1412" s="1"/>
  <c r="P1412" s="1"/>
  <c r="H1414" l="1"/>
  <c r="K1414" l="1"/>
  <c r="I1414"/>
  <c r="J1414"/>
  <c r="L1414" l="1"/>
  <c r="M1414" s="1"/>
  <c r="N1414" s="1"/>
  <c r="O1413" s="1"/>
  <c r="P1413" s="1"/>
  <c r="H1415"/>
  <c r="K1415" l="1"/>
  <c r="I1415"/>
  <c r="J1415"/>
  <c r="L1415" l="1"/>
  <c r="M1415" s="1"/>
  <c r="N1415" s="1"/>
  <c r="H1416"/>
  <c r="O1414" l="1"/>
  <c r="P1414" s="1"/>
  <c r="J1416"/>
  <c r="I1416"/>
  <c r="K1416"/>
  <c r="L1416" l="1"/>
  <c r="M1416" s="1"/>
  <c r="N1416" s="1"/>
  <c r="O1415" s="1"/>
  <c r="P1415" s="1"/>
  <c r="H1417"/>
  <c r="J1417" l="1"/>
  <c r="I1417"/>
  <c r="K1417"/>
  <c r="L1417" l="1"/>
  <c r="M1417" s="1"/>
  <c r="N1417" s="1"/>
  <c r="O1416" s="1"/>
  <c r="P1416" s="1"/>
  <c r="H1418"/>
  <c r="I1418" l="1"/>
  <c r="J1418"/>
  <c r="K1418"/>
  <c r="L1418" l="1"/>
  <c r="M1418" s="1"/>
  <c r="N1418" s="1"/>
  <c r="O1417" s="1"/>
  <c r="P1417" s="1"/>
  <c r="H1419"/>
  <c r="I1419" l="1"/>
  <c r="J1419"/>
  <c r="K1419"/>
  <c r="L1419" s="1"/>
  <c r="M1419" s="1"/>
  <c r="N1419" s="1"/>
  <c r="H1420" l="1"/>
  <c r="O1418"/>
  <c r="P1418" s="1"/>
  <c r="J1420" l="1"/>
  <c r="I1420"/>
  <c r="K1420"/>
  <c r="L1420" s="1"/>
  <c r="M1420" s="1"/>
  <c r="N1420" s="1"/>
  <c r="O1419" s="1"/>
  <c r="P1419" s="1"/>
  <c r="H1421" l="1"/>
  <c r="J1421" l="1"/>
  <c r="I1421"/>
  <c r="K1421"/>
  <c r="L1421" s="1"/>
  <c r="M1421" s="1"/>
  <c r="N1421" s="1"/>
  <c r="O1420" l="1"/>
  <c r="P1420" s="1"/>
  <c r="H1422"/>
  <c r="I1422" l="1"/>
  <c r="J1422"/>
  <c r="K1422"/>
  <c r="L1422" s="1"/>
  <c r="M1422" s="1"/>
  <c r="N1422" s="1"/>
  <c r="H1423" l="1"/>
  <c r="O1421"/>
  <c r="P1421" s="1"/>
  <c r="J1423" l="1"/>
  <c r="I1423"/>
  <c r="K1423"/>
  <c r="L1423" s="1"/>
  <c r="M1423" s="1"/>
  <c r="N1423" s="1"/>
  <c r="O1422" l="1"/>
  <c r="P1422" s="1"/>
  <c r="H1424"/>
  <c r="J1424" l="1"/>
  <c r="I1424"/>
  <c r="K1424"/>
  <c r="L1424" s="1"/>
  <c r="M1424" s="1"/>
  <c r="N1424" s="1"/>
  <c r="O1423" l="1"/>
  <c r="P1423" s="1"/>
  <c r="H1425"/>
  <c r="J1425" l="1"/>
  <c r="I1425"/>
  <c r="K1425"/>
  <c r="L1425" s="1"/>
  <c r="M1425" s="1"/>
  <c r="N1425" s="1"/>
  <c r="O1424" l="1"/>
  <c r="P1424" s="1"/>
  <c r="H1426"/>
  <c r="I1426" l="1"/>
  <c r="J1426"/>
  <c r="K1426"/>
  <c r="L1426" l="1"/>
  <c r="M1426" s="1"/>
  <c r="N1426" s="1"/>
  <c r="O1425" s="1"/>
  <c r="P1425" s="1"/>
  <c r="H1427"/>
  <c r="J1427" l="1"/>
  <c r="I1427"/>
  <c r="K1427"/>
  <c r="L1427" l="1"/>
  <c r="M1427" s="1"/>
  <c r="N1427" s="1"/>
  <c r="H1428"/>
  <c r="O1426" l="1"/>
  <c r="P1426" s="1"/>
  <c r="J1428"/>
  <c r="I1428"/>
  <c r="K1428"/>
  <c r="L1428" l="1"/>
  <c r="M1428" s="1"/>
  <c r="N1428" s="1"/>
  <c r="O1427" s="1"/>
  <c r="P1427" s="1"/>
  <c r="H1429"/>
  <c r="I1429" l="1"/>
  <c r="J1429"/>
  <c r="K1429"/>
  <c r="L1429" s="1"/>
  <c r="M1429" s="1"/>
  <c r="N1429" s="1"/>
  <c r="O1428" l="1"/>
  <c r="P1428" s="1"/>
  <c r="H1430"/>
  <c r="K1430" l="1"/>
  <c r="I1430"/>
  <c r="J1430"/>
  <c r="L1430" l="1"/>
  <c r="M1430" s="1"/>
  <c r="N1430" s="1"/>
  <c r="H1431"/>
  <c r="O1429" l="1"/>
  <c r="P1429" s="1"/>
  <c r="J1431"/>
  <c r="I1431"/>
  <c r="K1431"/>
  <c r="L1431" l="1"/>
  <c r="M1431" s="1"/>
  <c r="N1431" s="1"/>
  <c r="O1430" s="1"/>
  <c r="P1430" s="1"/>
  <c r="H1432"/>
  <c r="J1432" l="1"/>
  <c r="I1432"/>
  <c r="K1432"/>
  <c r="L1432" s="1"/>
  <c r="M1432" s="1"/>
  <c r="N1432" s="1"/>
  <c r="O1431" l="1"/>
  <c r="P1431" s="1"/>
  <c r="H1433"/>
  <c r="J1433" l="1"/>
  <c r="I1433"/>
  <c r="K1433"/>
  <c r="L1433" l="1"/>
  <c r="M1433" s="1"/>
  <c r="N1433" s="1"/>
  <c r="O1432" s="1"/>
  <c r="P1432" s="1"/>
  <c r="H1434"/>
  <c r="J1434" l="1"/>
  <c r="I1434"/>
  <c r="K1434"/>
  <c r="L1434" s="1"/>
  <c r="M1434" s="1"/>
  <c r="N1434" s="1"/>
  <c r="O1433" l="1"/>
  <c r="P1433" s="1"/>
  <c r="H1435"/>
  <c r="I1435" l="1"/>
  <c r="J1435"/>
  <c r="K1435"/>
  <c r="L1435" s="1"/>
  <c r="M1435" s="1"/>
  <c r="N1435" s="1"/>
  <c r="H1436" l="1"/>
  <c r="O1434"/>
  <c r="P1434" s="1"/>
  <c r="I1436" l="1"/>
  <c r="J1436"/>
  <c r="K1436"/>
  <c r="L1436" s="1"/>
  <c r="M1436" s="1"/>
  <c r="N1436" s="1"/>
  <c r="H1437" l="1"/>
  <c r="O1435"/>
  <c r="P1435" s="1"/>
  <c r="I1437" l="1"/>
  <c r="J1437"/>
  <c r="K1437"/>
  <c r="L1437" s="1"/>
  <c r="M1437" s="1"/>
  <c r="N1437" s="1"/>
  <c r="H1438" l="1"/>
  <c r="O1436"/>
  <c r="P1436" s="1"/>
  <c r="I1438" l="1"/>
  <c r="J1438"/>
  <c r="K1438"/>
  <c r="L1438" l="1"/>
  <c r="M1438" s="1"/>
  <c r="N1438" s="1"/>
  <c r="O1437" s="1"/>
  <c r="P1437" s="1"/>
  <c r="H1439"/>
  <c r="K1439" l="1"/>
  <c r="I1439"/>
  <c r="J1439"/>
  <c r="L1439" l="1"/>
  <c r="M1439" s="1"/>
  <c r="N1439" s="1"/>
  <c r="H1440"/>
  <c r="O1438" l="1"/>
  <c r="P1438" s="1"/>
  <c r="I1440"/>
  <c r="J1440"/>
  <c r="K1440"/>
  <c r="L1440" s="1"/>
  <c r="M1440" s="1"/>
  <c r="N1440" s="1"/>
  <c r="O1439" l="1"/>
  <c r="P1439" s="1"/>
  <c r="H1441"/>
  <c r="I1441" l="1"/>
  <c r="J1441"/>
  <c r="K1441"/>
  <c r="L1441" s="1"/>
  <c r="M1441" s="1"/>
  <c r="N1441" s="1"/>
  <c r="H1442" l="1"/>
  <c r="O1440"/>
  <c r="P1440" s="1"/>
  <c r="I1442" l="1"/>
  <c r="J1442"/>
  <c r="K1442"/>
  <c r="L1442" s="1"/>
  <c r="M1442" s="1"/>
  <c r="N1442" s="1"/>
  <c r="H1443" l="1"/>
  <c r="O1441"/>
  <c r="P1441" s="1"/>
  <c r="I1443" l="1"/>
  <c r="J1443"/>
  <c r="K1443"/>
  <c r="L1443" s="1"/>
  <c r="M1443" s="1"/>
  <c r="N1443" s="1"/>
  <c r="O1442" s="1"/>
  <c r="P1442" s="1"/>
  <c r="H1444" l="1"/>
  <c r="J1444" l="1"/>
  <c r="I1444"/>
  <c r="K1444"/>
  <c r="L1444" s="1"/>
  <c r="M1444" s="1"/>
  <c r="N1444" s="1"/>
  <c r="O1443" s="1"/>
  <c r="P1443" s="1"/>
  <c r="H1445" l="1"/>
  <c r="J1445" l="1"/>
  <c r="I1445"/>
  <c r="K1445"/>
  <c r="L1445" s="1"/>
  <c r="M1445" s="1"/>
  <c r="N1445" s="1"/>
  <c r="O1444" s="1"/>
  <c r="P1444" s="1"/>
  <c r="H1446" l="1"/>
  <c r="I1446" l="1"/>
  <c r="J1446"/>
  <c r="K1446"/>
  <c r="L1446" s="1"/>
  <c r="M1446" s="1"/>
  <c r="N1446" s="1"/>
  <c r="O1445" s="1"/>
  <c r="P1445" s="1"/>
  <c r="H1447" l="1"/>
  <c r="I1447" l="1"/>
  <c r="J1447"/>
  <c r="K1447"/>
  <c r="L1447" s="1"/>
  <c r="M1447" s="1"/>
  <c r="N1447" s="1"/>
  <c r="H1448" l="1"/>
  <c r="O1446"/>
  <c r="P1446" s="1"/>
  <c r="I1448" l="1"/>
  <c r="J1448"/>
  <c r="K1448"/>
  <c r="L1448" l="1"/>
  <c r="M1448" s="1"/>
  <c r="N1448" s="1"/>
  <c r="O1447" s="1"/>
  <c r="P1447" s="1"/>
  <c r="H1449"/>
  <c r="I1449" l="1"/>
  <c r="J1449"/>
  <c r="K1449"/>
  <c r="L1449" s="1"/>
  <c r="M1449" s="1"/>
  <c r="N1449" s="1"/>
  <c r="H1450" l="1"/>
  <c r="O1448"/>
  <c r="P1448" s="1"/>
  <c r="J1450" l="1"/>
  <c r="I1450"/>
  <c r="K1450"/>
  <c r="H1451" l="1"/>
  <c r="K1451" s="1"/>
  <c r="L1450"/>
  <c r="M1450" s="1"/>
  <c r="N1450" s="1"/>
  <c r="I1451" l="1"/>
  <c r="J1451"/>
  <c r="H1452"/>
  <c r="J1452" s="1"/>
  <c r="O1449"/>
  <c r="P1449" s="1"/>
  <c r="I1452"/>
  <c r="L1451"/>
  <c r="M1451" s="1"/>
  <c r="N1451" s="1"/>
  <c r="K1452" l="1"/>
  <c r="L1452" s="1"/>
  <c r="M1452" s="1"/>
  <c r="N1452" s="1"/>
  <c r="O1450"/>
  <c r="P1450" s="1"/>
  <c r="H1453" l="1"/>
  <c r="I1453" s="1"/>
  <c r="O1451"/>
  <c r="P1451" s="1"/>
  <c r="J1453"/>
  <c r="K1453" l="1"/>
  <c r="L1453" s="1"/>
  <c r="M1453" s="1"/>
  <c r="N1453" s="1"/>
  <c r="O1452" s="1"/>
  <c r="P1452" s="1"/>
  <c r="H1454" l="1"/>
  <c r="J1454" s="1"/>
  <c r="I1454" l="1"/>
  <c r="K1454"/>
  <c r="L1454" s="1"/>
  <c r="M1454" s="1"/>
  <c r="N1454" s="1"/>
  <c r="O1453" s="1"/>
  <c r="P1453" s="1"/>
  <c r="H1455" l="1"/>
  <c r="J1455" s="1"/>
  <c r="I1455" l="1"/>
  <c r="K1455"/>
  <c r="H1456" l="1"/>
  <c r="J1456" s="1"/>
  <c r="L1455"/>
  <c r="M1455" s="1"/>
  <c r="N1455" s="1"/>
  <c r="O1454" s="1"/>
  <c r="P1454" s="1"/>
  <c r="I1456"/>
  <c r="K1456"/>
  <c r="L1456" l="1"/>
  <c r="M1456" s="1"/>
  <c r="N1456" s="1"/>
  <c r="O1455" s="1"/>
  <c r="P1455" s="1"/>
  <c r="H1457"/>
  <c r="I1457" l="1"/>
  <c r="J1457"/>
  <c r="K1457"/>
  <c r="L1457" s="1"/>
  <c r="M1457" s="1"/>
  <c r="N1457" s="1"/>
  <c r="H1458" l="1"/>
  <c r="O1456"/>
  <c r="P1456" s="1"/>
  <c r="I1458" l="1"/>
  <c r="J1458"/>
  <c r="K1458"/>
  <c r="L1458" l="1"/>
  <c r="M1458" s="1"/>
  <c r="N1458" s="1"/>
  <c r="O1457" s="1"/>
  <c r="P1457" s="1"/>
  <c r="H1459"/>
  <c r="J1459" l="1"/>
  <c r="I1459"/>
  <c r="K1459"/>
  <c r="L1459" s="1"/>
  <c r="M1459" s="1"/>
  <c r="N1459" s="1"/>
  <c r="O1458" l="1"/>
  <c r="P1458" s="1"/>
  <c r="H1460"/>
  <c r="I1460" l="1"/>
  <c r="J1460"/>
  <c r="K1460"/>
  <c r="L1460" s="1"/>
  <c r="M1460" s="1"/>
  <c r="N1460" s="1"/>
  <c r="H1461" l="1"/>
  <c r="O1459"/>
  <c r="P1459" s="1"/>
  <c r="J1461" l="1"/>
  <c r="I1461"/>
  <c r="K1461"/>
  <c r="L1461" s="1"/>
  <c r="M1461" s="1"/>
  <c r="N1461" s="1"/>
  <c r="O1460" l="1"/>
  <c r="P1460" s="1"/>
  <c r="H1462"/>
  <c r="I1462" l="1"/>
  <c r="J1462"/>
  <c r="K1462"/>
  <c r="L1462" s="1"/>
  <c r="M1462" s="1"/>
  <c r="N1462" s="1"/>
  <c r="H1463" l="1"/>
  <c r="O1461"/>
  <c r="P1461" s="1"/>
  <c r="I1463" l="1"/>
  <c r="J1463"/>
  <c r="K1463"/>
  <c r="L1463" s="1"/>
  <c r="M1463" s="1"/>
  <c r="N1463" s="1"/>
  <c r="H1464" l="1"/>
  <c r="O1462"/>
  <c r="P1462" s="1"/>
  <c r="J1464" l="1"/>
  <c r="I1464"/>
  <c r="K1464"/>
  <c r="L1464" s="1"/>
  <c r="M1464" s="1"/>
  <c r="N1464" s="1"/>
  <c r="O1463" l="1"/>
  <c r="P1463" s="1"/>
  <c r="H1465"/>
  <c r="J1465" l="1"/>
  <c r="I1465"/>
  <c r="K1465"/>
  <c r="L1465" s="1"/>
  <c r="M1465" s="1"/>
  <c r="N1465" s="1"/>
  <c r="O1464" l="1"/>
  <c r="P1464" s="1"/>
  <c r="H1466"/>
  <c r="J1466" l="1"/>
  <c r="I1466"/>
  <c r="K1466"/>
  <c r="L1466" l="1"/>
  <c r="M1466" s="1"/>
  <c r="N1466" s="1"/>
  <c r="O1465" s="1"/>
  <c r="P1465" s="1"/>
  <c r="H1467"/>
  <c r="J1467" l="1"/>
  <c r="I1467"/>
  <c r="K1467"/>
  <c r="L1467" l="1"/>
  <c r="M1467" s="1"/>
  <c r="N1467" s="1"/>
  <c r="O1466" s="1"/>
  <c r="P1466" s="1"/>
  <c r="H1468"/>
  <c r="J1468" l="1"/>
  <c r="I1468"/>
  <c r="K1468"/>
  <c r="L1468" l="1"/>
  <c r="M1468" s="1"/>
  <c r="N1468" s="1"/>
  <c r="O1467" s="1"/>
  <c r="P1467" s="1"/>
  <c r="H1469"/>
  <c r="I1469" l="1"/>
  <c r="J1469"/>
  <c r="K1469"/>
  <c r="L1469" s="1"/>
  <c r="M1469" s="1"/>
  <c r="N1469" s="1"/>
  <c r="H1470" l="1"/>
  <c r="O1468"/>
  <c r="P1468" s="1"/>
  <c r="J1470" l="1"/>
  <c r="I1470"/>
  <c r="K1470"/>
  <c r="L1470" s="1"/>
  <c r="M1470" s="1"/>
  <c r="N1470" s="1"/>
  <c r="O1469" l="1"/>
  <c r="P1469" s="1"/>
  <c r="H1471"/>
  <c r="I1471" l="1"/>
  <c r="J1471"/>
  <c r="K1471"/>
  <c r="L1471" s="1"/>
  <c r="M1471" s="1"/>
  <c r="N1471" s="1"/>
  <c r="O1470" s="1"/>
  <c r="P1470" s="1"/>
  <c r="H1472" l="1"/>
  <c r="I1472" l="1"/>
  <c r="J1472"/>
  <c r="K1472"/>
  <c r="L1472" s="1"/>
  <c r="M1472" s="1"/>
  <c r="N1472" s="1"/>
  <c r="O1471" s="1"/>
  <c r="P1471" s="1"/>
  <c r="H1473" l="1"/>
  <c r="I1473" l="1"/>
  <c r="J1473"/>
  <c r="K1473"/>
  <c r="L1473" l="1"/>
  <c r="M1473" s="1"/>
  <c r="N1473" s="1"/>
  <c r="O1472" s="1"/>
  <c r="P1472" s="1"/>
  <c r="H1474"/>
  <c r="I1474" l="1"/>
  <c r="J1474"/>
  <c r="K1474"/>
  <c r="L1474" s="1"/>
  <c r="M1474" s="1"/>
  <c r="N1474" s="1"/>
  <c r="O1473" s="1"/>
  <c r="P1473" s="1"/>
  <c r="H1475" l="1"/>
  <c r="I1475" l="1"/>
  <c r="J1475"/>
  <c r="K1475"/>
  <c r="L1475" s="1"/>
  <c r="M1475" s="1"/>
  <c r="N1475" s="1"/>
  <c r="O1474" s="1"/>
  <c r="P1474" s="1"/>
  <c r="H1476" l="1"/>
  <c r="J1476" l="1"/>
  <c r="I1476"/>
  <c r="K1476"/>
  <c r="L1476" s="1"/>
  <c r="M1476" s="1"/>
  <c r="N1476" s="1"/>
  <c r="O1475" s="1"/>
  <c r="P1475" s="1"/>
  <c r="H1477" l="1"/>
  <c r="I1477" l="1"/>
  <c r="J1477"/>
  <c r="K1477"/>
  <c r="L1477" s="1"/>
  <c r="M1477" s="1"/>
  <c r="N1477" s="1"/>
  <c r="O1476" s="1"/>
  <c r="P1476" s="1"/>
  <c r="H1478" l="1"/>
  <c r="I1478" l="1"/>
  <c r="J1478"/>
  <c r="K1478"/>
  <c r="L1478" l="1"/>
  <c r="M1478" s="1"/>
  <c r="N1478" s="1"/>
  <c r="O1477" s="1"/>
  <c r="P1477" s="1"/>
  <c r="H1479"/>
  <c r="I1479" l="1"/>
  <c r="J1479"/>
  <c r="K1479"/>
  <c r="L1479" s="1"/>
  <c r="M1479" s="1"/>
  <c r="N1479" s="1"/>
  <c r="H1480" l="1"/>
  <c r="O1478"/>
  <c r="P1478" s="1"/>
  <c r="J1480" l="1"/>
  <c r="I1480"/>
  <c r="K1480"/>
  <c r="L1480" s="1"/>
  <c r="M1480" s="1"/>
  <c r="N1480" s="1"/>
  <c r="O1479" l="1"/>
  <c r="P1479" s="1"/>
  <c r="H1481"/>
  <c r="J1481" l="1"/>
  <c r="I1481"/>
  <c r="K1481"/>
  <c r="L1481" s="1"/>
  <c r="M1481" s="1"/>
  <c r="N1481" s="1"/>
  <c r="O1480" l="1"/>
  <c r="P1480" s="1"/>
  <c r="H1482"/>
  <c r="J1482" l="1"/>
  <c r="I1482"/>
  <c r="K1482"/>
  <c r="L1482" s="1"/>
  <c r="M1482" s="1"/>
  <c r="N1482" s="1"/>
  <c r="O1481" s="1"/>
  <c r="P1481" s="1"/>
  <c r="H1483" l="1"/>
  <c r="I1483" l="1"/>
  <c r="J1483"/>
  <c r="K1483"/>
  <c r="L1483" s="1"/>
  <c r="M1483" s="1"/>
  <c r="N1483" s="1"/>
  <c r="O1482" s="1"/>
  <c r="P1482" s="1"/>
  <c r="H1484" l="1"/>
  <c r="J1484" l="1"/>
  <c r="I1484"/>
  <c r="K1484"/>
  <c r="L1484" s="1"/>
  <c r="M1484" s="1"/>
  <c r="N1484" s="1"/>
  <c r="O1483" s="1"/>
  <c r="P1483" s="1"/>
  <c r="H1485" l="1"/>
  <c r="J1485" l="1"/>
  <c r="I1485"/>
  <c r="K1485"/>
  <c r="L1485" l="1"/>
  <c r="M1485" s="1"/>
  <c r="N1485" s="1"/>
  <c r="O1484" s="1"/>
  <c r="P1484" s="1"/>
  <c r="H1486"/>
  <c r="J1486" l="1"/>
  <c r="I1486"/>
  <c r="K1486"/>
  <c r="L1486" l="1"/>
  <c r="M1486" s="1"/>
  <c r="N1486" s="1"/>
  <c r="O1485" s="1"/>
  <c r="P1485" s="1"/>
  <c r="H1487"/>
  <c r="J1487" l="1"/>
  <c r="I1487"/>
  <c r="K1487"/>
  <c r="L1487" l="1"/>
  <c r="M1487" s="1"/>
  <c r="N1487" s="1"/>
  <c r="O1486" s="1"/>
  <c r="P1486" s="1"/>
  <c r="H1488"/>
  <c r="J1488" l="1"/>
  <c r="I1488"/>
  <c r="K1488"/>
  <c r="L1488" l="1"/>
  <c r="M1488" s="1"/>
  <c r="N1488" s="1"/>
  <c r="O1487" s="1"/>
  <c r="P1487" s="1"/>
  <c r="H1489"/>
  <c r="I1489" l="1"/>
  <c r="J1489"/>
  <c r="K1489"/>
  <c r="L1489" s="1"/>
  <c r="M1489" s="1"/>
  <c r="N1489" s="1"/>
  <c r="H1490" l="1"/>
  <c r="O1488"/>
  <c r="P1488" s="1"/>
  <c r="I1490" l="1"/>
  <c r="J1490"/>
  <c r="K1490"/>
  <c r="L1490" s="1"/>
  <c r="M1490" s="1"/>
  <c r="N1490" s="1"/>
  <c r="O1489" s="1"/>
  <c r="P1489" s="1"/>
  <c r="H1491" l="1"/>
  <c r="J1491" l="1"/>
  <c r="I1491"/>
  <c r="K1491"/>
  <c r="L1491" l="1"/>
  <c r="M1491" s="1"/>
  <c r="N1491" s="1"/>
  <c r="O1490" s="1"/>
  <c r="P1490" s="1"/>
  <c r="H1492"/>
  <c r="J1492" l="1"/>
  <c r="I1492"/>
  <c r="K1492"/>
  <c r="L1492" s="1"/>
  <c r="M1492" s="1"/>
  <c r="N1492" s="1"/>
  <c r="O1491" s="1"/>
  <c r="P1491" s="1"/>
  <c r="H1493" l="1"/>
  <c r="I1493" l="1"/>
  <c r="J1493"/>
  <c r="K1493"/>
  <c r="L1493" s="1"/>
  <c r="M1493" s="1"/>
  <c r="N1493" s="1"/>
  <c r="O1492" s="1"/>
  <c r="P1492" s="1"/>
  <c r="H1494" l="1"/>
  <c r="I1494" l="1"/>
  <c r="J1494"/>
  <c r="K1494"/>
  <c r="L1494" s="1"/>
  <c r="M1494" s="1"/>
  <c r="N1494" s="1"/>
  <c r="O1493" s="1"/>
  <c r="P1493" s="1"/>
  <c r="H1495" l="1"/>
  <c r="I1495" l="1"/>
  <c r="J1495"/>
  <c r="K1495"/>
  <c r="L1495" l="1"/>
  <c r="M1495" s="1"/>
  <c r="N1495" s="1"/>
  <c r="O1494" s="1"/>
  <c r="P1494" s="1"/>
  <c r="H1496"/>
  <c r="J1496" l="1"/>
  <c r="I1496"/>
  <c r="K1496"/>
  <c r="L1496" s="1"/>
  <c r="M1496" s="1"/>
  <c r="N1496" s="1"/>
  <c r="O1495" s="1"/>
  <c r="P1495" s="1"/>
  <c r="H1497" l="1"/>
  <c r="I1497" l="1"/>
  <c r="J1497"/>
  <c r="K1497"/>
  <c r="L1497" s="1"/>
  <c r="M1497" s="1"/>
  <c r="N1497" s="1"/>
  <c r="O1496" s="1"/>
  <c r="P1496" s="1"/>
  <c r="H1498" l="1"/>
  <c r="I1498" l="1"/>
  <c r="J1498"/>
  <c r="K1498"/>
  <c r="L1498" l="1"/>
  <c r="M1498" s="1"/>
  <c r="N1498" s="1"/>
  <c r="O1497" s="1"/>
  <c r="P1497" s="1"/>
  <c r="H1499"/>
  <c r="J1499" l="1"/>
  <c r="I1499"/>
  <c r="K1499"/>
  <c r="L1499" s="1"/>
  <c r="M1499" s="1"/>
  <c r="N1499" s="1"/>
  <c r="O1498" l="1"/>
  <c r="P1498" s="1"/>
  <c r="H1500"/>
  <c r="I1500" l="1"/>
  <c r="J1500"/>
  <c r="K1500"/>
  <c r="L1500" s="1"/>
  <c r="M1500" s="1"/>
  <c r="N1500" s="1"/>
  <c r="H1501" l="1"/>
  <c r="O1499"/>
  <c r="P1499" s="1"/>
  <c r="I1501" l="1"/>
  <c r="J1501"/>
  <c r="K1501"/>
  <c r="L1501" s="1"/>
  <c r="M1501" s="1"/>
  <c r="N1501" s="1"/>
  <c r="H1502" l="1"/>
  <c r="O1500"/>
  <c r="P1500" s="1"/>
  <c r="I1502" l="1"/>
  <c r="J1502"/>
  <c r="K1502"/>
  <c r="L1502" s="1"/>
  <c r="M1502" s="1"/>
  <c r="N1502" s="1"/>
  <c r="H1503" l="1"/>
  <c r="Q7"/>
  <c r="O1501"/>
  <c r="P1501" s="1"/>
  <c r="I1503" l="1"/>
  <c r="J1503"/>
  <c r="K1503"/>
  <c r="L1503" s="1"/>
  <c r="M1503" s="1"/>
  <c r="N1503" s="1"/>
  <c r="O1502" s="1"/>
  <c r="P1502" s="1"/>
  <c r="Q1502" s="1"/>
  <c r="Q59"/>
  <c r="Q898"/>
  <c r="Q192"/>
  <c r="Q319"/>
  <c r="Q324"/>
  <c r="Q273"/>
  <c r="Q1002"/>
  <c r="Q677"/>
  <c r="Q86"/>
  <c r="Q1393"/>
  <c r="Q446"/>
  <c r="Q1096"/>
  <c r="Q532"/>
  <c r="Q1259"/>
  <c r="Q496"/>
  <c r="Q840"/>
  <c r="Q736"/>
  <c r="Q1300"/>
  <c r="Q1256"/>
  <c r="Q1420"/>
  <c r="Q647"/>
  <c r="Q679"/>
  <c r="Q1153"/>
  <c r="Q429"/>
  <c r="Q1222"/>
  <c r="Q33"/>
  <c r="Q479"/>
  <c r="Q244"/>
  <c r="Q842"/>
  <c r="Q156"/>
  <c r="Q1105"/>
  <c r="Q1148"/>
  <c r="Q444"/>
  <c r="Q1089"/>
  <c r="Q945"/>
  <c r="Q340"/>
  <c r="Q349"/>
  <c r="Q1494"/>
  <c r="Q1045"/>
  <c r="Q1043"/>
  <c r="Q586"/>
  <c r="Q1004"/>
  <c r="Q1073"/>
  <c r="Q1450"/>
  <c r="Q1403"/>
  <c r="Q1207"/>
  <c r="Q1166"/>
  <c r="Q599"/>
  <c r="Q49"/>
  <c r="Q417"/>
  <c r="Q238"/>
  <c r="Q904"/>
  <c r="Q640"/>
  <c r="Q918"/>
  <c r="Q1210"/>
  <c r="Q1297"/>
  <c r="Q1145"/>
  <c r="Q131"/>
  <c r="Q767"/>
  <c r="Q133"/>
  <c r="Q1336"/>
  <c r="Q1172"/>
  <c r="Q37"/>
  <c r="Q632"/>
  <c r="Q644"/>
  <c r="Q204"/>
  <c r="Q1325"/>
  <c r="Q56"/>
  <c r="Q524"/>
  <c r="Q1277"/>
  <c r="Q780"/>
  <c r="Q1082"/>
  <c r="Q1395"/>
  <c r="Q1282"/>
  <c r="Q847"/>
  <c r="Q913"/>
  <c r="Q1470"/>
  <c r="Q371"/>
  <c r="Q280"/>
  <c r="Q265"/>
  <c r="Q423"/>
  <c r="Q1398"/>
  <c r="Q1368"/>
  <c r="Q75"/>
  <c r="Q196"/>
  <c r="Q316"/>
  <c r="Q1250"/>
  <c r="Q1358"/>
  <c r="Q1338"/>
  <c r="Q462"/>
  <c r="Q336"/>
  <c r="Q160"/>
  <c r="Q285"/>
  <c r="Q27"/>
  <c r="Q68"/>
  <c r="Q108"/>
  <c r="Q1075"/>
  <c r="Q264"/>
  <c r="Q1292"/>
  <c r="Q634"/>
  <c r="Q364"/>
  <c r="Q1482"/>
  <c r="Q308"/>
  <c r="Q1134"/>
  <c r="Q987"/>
  <c r="Q1109"/>
  <c r="Q556"/>
  <c r="Q601"/>
  <c r="Q665"/>
  <c r="Q1050"/>
  <c r="Q678"/>
  <c r="Q297"/>
  <c r="Q388"/>
  <c r="Q982"/>
  <c r="Q747"/>
  <c r="Q516"/>
  <c r="Q864"/>
  <c r="Q1272"/>
  <c r="Q430"/>
  <c r="Q163"/>
  <c r="Q495"/>
  <c r="Q1425"/>
  <c r="Q208"/>
  <c r="Q299"/>
  <c r="Q1329"/>
  <c r="Q458"/>
  <c r="Q380"/>
  <c r="Q737"/>
  <c r="Q118"/>
  <c r="Q1205"/>
  <c r="Q132"/>
  <c r="Q687"/>
  <c r="Q800"/>
  <c r="Q1269"/>
  <c r="Q946"/>
  <c r="Q410"/>
  <c r="Q1379"/>
  <c r="Q497"/>
  <c r="Q724"/>
  <c r="Q287"/>
  <c r="Q1126"/>
  <c r="Q490"/>
  <c r="Q774"/>
  <c r="Q1074"/>
  <c r="Q150"/>
  <c r="Q1208"/>
  <c r="Q155"/>
  <c r="Q360"/>
  <c r="Q465"/>
  <c r="Q261"/>
  <c r="Q567"/>
  <c r="Q834"/>
  <c r="Q222"/>
  <c r="Q194"/>
  <c r="Q225"/>
  <c r="Q666"/>
  <c r="Q544"/>
  <c r="Q1301"/>
  <c r="Q334"/>
  <c r="Q667"/>
  <c r="Q435"/>
  <c r="Q436"/>
  <c r="Q615"/>
  <c r="Q1274"/>
  <c r="Q195"/>
  <c r="Q191"/>
  <c r="Q1364"/>
  <c r="Q770"/>
  <c r="Q575"/>
  <c r="Q1323"/>
  <c r="Q251"/>
  <c r="Q183"/>
  <c r="Q593"/>
  <c r="Q398"/>
  <c r="Q331"/>
  <c r="Q1500"/>
  <c r="Q1206"/>
  <c r="Q1152"/>
  <c r="Q344"/>
  <c r="Q856"/>
  <c r="Q403"/>
  <c r="Q785"/>
  <c r="Q799"/>
  <c r="Q50"/>
  <c r="Q210"/>
  <c r="Q12"/>
  <c r="Q307"/>
  <c r="Q128"/>
  <c r="Q386"/>
  <c r="Q746"/>
  <c r="Q468"/>
  <c r="Q628"/>
  <c r="Q1093"/>
  <c r="Q8"/>
  <c r="R8" s="1"/>
  <c r="Q1365"/>
  <c r="Q1036"/>
  <c r="Q929"/>
  <c r="Q442"/>
  <c r="Q232"/>
  <c r="Q396"/>
  <c r="Q345"/>
  <c r="Q846"/>
  <c r="Q803"/>
  <c r="Q1077"/>
  <c r="Q499"/>
  <c r="Q115"/>
  <c r="Q1337"/>
  <c r="Q908"/>
  <c r="Q117"/>
  <c r="Q1291"/>
  <c r="Q619"/>
  <c r="Q1173"/>
  <c r="Q675"/>
  <c r="Q73"/>
  <c r="Q860"/>
  <c r="Q1369"/>
  <c r="Q1174"/>
  <c r="Q114"/>
  <c r="Q1386"/>
  <c r="Q295"/>
  <c r="Q385"/>
  <c r="Q978"/>
  <c r="Q190"/>
  <c r="Q1193"/>
  <c r="Q201"/>
  <c r="Q124"/>
  <c r="Q506"/>
  <c r="Q1115"/>
  <c r="Q507"/>
  <c r="Q680"/>
  <c r="Q971"/>
  <c r="Q45"/>
  <c r="Q1387"/>
  <c r="Q1293"/>
  <c r="Q875"/>
  <c r="Q612"/>
  <c r="Q174"/>
  <c r="Q469"/>
  <c r="Q329"/>
  <c r="Q563"/>
  <c r="Q527"/>
  <c r="Q1047"/>
  <c r="Q1467"/>
  <c r="Q514"/>
  <c r="Q1328"/>
  <c r="Q72"/>
  <c r="Q881"/>
  <c r="Q979"/>
  <c r="Q142"/>
  <c r="Q43"/>
  <c r="Q154"/>
  <c r="Q539"/>
  <c r="Q1065"/>
  <c r="Q1294"/>
  <c r="Q865"/>
  <c r="Q306"/>
  <c r="Q65"/>
  <c r="Q817"/>
  <c r="Q513"/>
  <c r="Q768"/>
  <c r="Q726"/>
  <c r="Q1001"/>
  <c r="Q357"/>
  <c r="Q784"/>
  <c r="Q579"/>
  <c r="Q1063"/>
  <c r="Q778"/>
  <c r="Q116"/>
  <c r="Q188"/>
  <c r="Q1232"/>
  <c r="Q1432"/>
  <c r="Q512"/>
  <c r="Q158"/>
  <c r="Q288"/>
  <c r="Q258"/>
  <c r="Q1485"/>
  <c r="Q245"/>
  <c r="Q761"/>
  <c r="Q1057"/>
  <c r="Q439"/>
  <c r="Q1009"/>
  <c r="Q1051"/>
  <c r="Q859"/>
  <c r="Q1454"/>
  <c r="Q119"/>
  <c r="Q1281"/>
  <c r="Q368"/>
  <c r="Q522"/>
  <c r="Q525"/>
  <c r="Q241"/>
  <c r="Q697"/>
  <c r="Q769"/>
  <c r="Q533"/>
  <c r="Q1285"/>
  <c r="Q1353"/>
  <c r="Q962"/>
  <c r="Q994"/>
  <c r="Q1306"/>
  <c r="Q893"/>
  <c r="Q546"/>
  <c r="Q98"/>
  <c r="Q1443"/>
  <c r="Q387"/>
  <c r="Q169"/>
  <c r="Q111"/>
  <c r="Q491"/>
  <c r="Q1215"/>
  <c r="Q262"/>
  <c r="Q967"/>
  <c r="Q406"/>
  <c r="Q531"/>
  <c r="Q1262"/>
  <c r="Q597"/>
  <c r="Q744"/>
  <c r="Q1144"/>
  <c r="Q1302"/>
  <c r="Q1143"/>
  <c r="Q557"/>
  <c r="Q1125"/>
  <c r="Q849"/>
  <c r="Q1249"/>
  <c r="Q1315"/>
  <c r="Q523"/>
  <c r="Q645"/>
  <c r="Q23"/>
  <c r="Q897"/>
  <c r="Q1169"/>
  <c r="Q480"/>
  <c r="Q1091"/>
  <c r="Q355"/>
  <c r="Q535"/>
  <c r="Q670"/>
  <c r="Q189"/>
  <c r="Q434"/>
  <c r="Q1128"/>
  <c r="Q1185"/>
  <c r="Q668"/>
  <c r="Q1483"/>
  <c r="Q416"/>
  <c r="Q1320"/>
  <c r="Q492"/>
  <c r="Q1099"/>
  <c r="Q53"/>
  <c r="Q228"/>
  <c r="Q485"/>
  <c r="Q758"/>
  <c r="Q731"/>
  <c r="Q809"/>
  <c r="Q391"/>
  <c r="Q209"/>
  <c r="Q1499"/>
  <c r="Q750"/>
  <c r="Q1435"/>
  <c r="Q1229"/>
  <c r="Q402"/>
  <c r="Q714"/>
  <c r="Q418"/>
  <c r="Q1120"/>
  <c r="Q1080"/>
  <c r="Q474"/>
  <c r="Q972"/>
  <c r="Q1234"/>
  <c r="Q312"/>
  <c r="Q292"/>
  <c r="Q206"/>
  <c r="Q167"/>
  <c r="Q561"/>
  <c r="Q175"/>
  <c r="Q926"/>
  <c r="Q177"/>
  <c r="Q1069"/>
  <c r="Q1363"/>
  <c r="Q1491"/>
  <c r="Q359"/>
  <c r="Q230"/>
  <c r="Q1245"/>
  <c r="Q1116"/>
  <c r="Q1416"/>
  <c r="Q71"/>
  <c r="Q835"/>
  <c r="Q1442"/>
  <c r="Q748"/>
  <c r="Q36"/>
  <c r="Q907"/>
  <c r="Q1129"/>
  <c r="Q1127"/>
  <c r="Q617"/>
  <c r="Q650"/>
  <c r="Q337"/>
  <c r="Q170"/>
  <c r="Q78"/>
  <c r="Q303"/>
  <c r="Q214"/>
  <c r="Q848"/>
  <c r="Q162"/>
  <c r="Q818"/>
  <c r="Q540"/>
  <c r="Q9"/>
  <c r="R9" s="1"/>
  <c r="Q64"/>
  <c r="Q674"/>
  <c r="Q511"/>
  <c r="Q494"/>
  <c r="Q352"/>
  <c r="Q1429"/>
  <c r="Q1200"/>
  <c r="Q995"/>
  <c r="Q1253"/>
  <c r="Q1161"/>
  <c r="Q1385"/>
  <c r="Q720"/>
  <c r="Q1458"/>
  <c r="Q373"/>
  <c r="Q220"/>
  <c r="Q320"/>
  <c r="Q420"/>
  <c r="Q669"/>
  <c r="Q461"/>
  <c r="Q1273"/>
  <c r="Q905"/>
  <c r="Q793"/>
  <c r="Q1402"/>
  <c r="Q218"/>
  <c r="Q87"/>
  <c r="Q596"/>
  <c r="Q1068"/>
  <c r="Q624"/>
  <c r="Q1017"/>
  <c r="Q1042"/>
  <c r="Q1412"/>
  <c r="Q1248"/>
  <c r="Q382"/>
  <c r="Q822"/>
  <c r="Q384"/>
  <c r="Q993"/>
  <c r="Q61"/>
  <c r="Q1230"/>
  <c r="Q509"/>
  <c r="Q161"/>
  <c r="Q812"/>
  <c r="Q1352"/>
  <c r="Q1268"/>
  <c r="Q895"/>
  <c r="Q397"/>
  <c r="Q179"/>
  <c r="Q476"/>
  <c r="Q505"/>
  <c r="Q676"/>
  <c r="Q1019"/>
  <c r="Q610"/>
  <c r="Q1330"/>
  <c r="Q571"/>
  <c r="Q460"/>
  <c r="Q44"/>
  <c r="Q716"/>
  <c r="Q651"/>
  <c r="Q76"/>
  <c r="Q60"/>
  <c r="Q338"/>
  <c r="Q1290"/>
  <c r="Q1396"/>
  <c r="Q1348"/>
  <c r="Q171"/>
  <c r="Q1462"/>
  <c r="Q24"/>
  <c r="Q1355"/>
  <c r="Q1313"/>
  <c r="Q1098"/>
  <c r="Q463"/>
  <c r="Q1154"/>
  <c r="Q815"/>
  <c r="Q242"/>
  <c r="Q408"/>
  <c r="Q802"/>
  <c r="Q390"/>
  <c r="Q1276"/>
  <c r="Q276"/>
  <c r="Q1380"/>
  <c r="Q588"/>
  <c r="Q165"/>
  <c r="Q475"/>
  <c r="Q1101"/>
  <c r="Q801"/>
  <c r="Q616"/>
  <c r="Q1025"/>
  <c r="Q438"/>
  <c r="Q854"/>
  <c r="Q1490"/>
  <c r="Q100"/>
  <c r="Q20"/>
  <c r="Q16"/>
  <c r="Q681"/>
  <c r="Q528"/>
  <c r="Q1359"/>
  <c r="Q1136"/>
  <c r="Q486"/>
  <c r="Q74"/>
  <c r="Q1451"/>
  <c r="Q1339"/>
  <c r="Q1275"/>
  <c r="Q1489"/>
  <c r="Q267"/>
  <c r="Q1081"/>
  <c r="Q1041"/>
  <c r="Q1011"/>
  <c r="Q925"/>
  <c r="Q1034"/>
  <c r="Q986"/>
  <c r="Q1309"/>
  <c r="Q828"/>
  <c r="Q1481"/>
  <c r="Q1419"/>
  <c r="Q894"/>
  <c r="Q229"/>
  <c r="Q1056"/>
  <c r="Q1417"/>
  <c r="Q1083"/>
  <c r="Q123"/>
  <c r="Q766"/>
  <c r="Q717"/>
  <c r="Q200"/>
  <c r="Q623"/>
  <c r="Q541"/>
  <c r="Q395"/>
  <c r="Q1219"/>
  <c r="Q84"/>
  <c r="Q504"/>
  <c r="Q351"/>
  <c r="Q1444"/>
  <c r="Q1332"/>
  <c r="Q25"/>
  <c r="Q1095"/>
  <c r="Q62"/>
  <c r="Q792"/>
  <c r="Q1459"/>
  <c r="Q518"/>
  <c r="Q1344"/>
  <c r="Q85"/>
  <c r="Q1426"/>
  <c r="Q1092"/>
  <c r="Q943"/>
  <c r="Q451"/>
  <c r="Q92"/>
  <c r="Q13"/>
  <c r="Q911"/>
  <c r="Q346"/>
  <c r="Q378"/>
  <c r="Q961"/>
  <c r="Q550"/>
  <c r="Q432"/>
  <c r="Q28"/>
  <c r="Q356"/>
  <c r="Q332"/>
  <c r="Q186"/>
  <c r="Q939"/>
  <c r="Q260"/>
  <c r="Q317"/>
  <c r="Q178"/>
  <c r="Q791"/>
  <c r="Q1289"/>
  <c r="Q1283"/>
  <c r="Q1374"/>
  <c r="Q233"/>
  <c r="Q562"/>
  <c r="Q1260"/>
  <c r="Q999"/>
  <c r="Q1072"/>
  <c r="Q21"/>
  <c r="Q212"/>
  <c r="Q1003"/>
  <c r="Q399"/>
  <c r="Q796"/>
  <c r="Q519"/>
  <c r="Q400"/>
  <c r="Q211"/>
  <c r="Q920"/>
  <c r="Q652"/>
  <c r="Q1452"/>
  <c r="Q441"/>
  <c r="Q1254"/>
  <c r="Q1231"/>
  <c r="Q1187"/>
  <c r="Q80"/>
  <c r="Q661"/>
  <c r="Q1122"/>
  <c r="Q700"/>
  <c r="Q689"/>
  <c r="Q140"/>
  <c r="Q275"/>
  <c r="Q1123"/>
  <c r="Q271"/>
  <c r="Q901"/>
  <c r="Q369"/>
  <c r="Q1410"/>
  <c r="Q147"/>
  <c r="Q449"/>
  <c r="Q671"/>
  <c r="Q31"/>
  <c r="Q656"/>
  <c r="Q752"/>
  <c r="Q362"/>
  <c r="Q168"/>
  <c r="Q914"/>
  <c r="Q66"/>
  <c r="Q1439"/>
  <c r="Q751"/>
  <c r="Q1171"/>
  <c r="Q566"/>
  <c r="Q107"/>
  <c r="Q1062"/>
  <c r="Q145"/>
  <c r="Q48"/>
  <c r="Q122"/>
  <c r="Q327"/>
  <c r="Q70"/>
  <c r="Q830"/>
  <c r="Q104"/>
  <c r="Q659"/>
  <c r="Q573"/>
  <c r="Q576"/>
  <c r="Q777"/>
  <c r="Q547"/>
  <c r="Q957"/>
  <c r="Q948"/>
  <c r="Q290"/>
  <c r="Q1237"/>
  <c r="Q517"/>
  <c r="Q940"/>
  <c r="Q282"/>
  <c r="Q1407"/>
  <c r="Q1204"/>
  <c r="Q411"/>
  <c r="Q703"/>
  <c r="Q1022"/>
  <c r="Q981"/>
  <c r="Q152"/>
  <c r="Q1117"/>
  <c r="Q456"/>
  <c r="Q1428"/>
  <c r="Q1296"/>
  <c r="Q620"/>
  <c r="Q701"/>
  <c r="Q844"/>
  <c r="Q765"/>
  <c r="Q1270"/>
  <c r="Q958"/>
  <c r="Q1326"/>
  <c r="Q863"/>
  <c r="Q1246"/>
  <c r="Q706"/>
  <c r="Q1317"/>
  <c r="Q226"/>
  <c r="Q52"/>
  <c r="Q888"/>
  <c r="Q604"/>
  <c r="Q1007"/>
  <c r="Q831"/>
  <c r="Q698"/>
  <c r="Q931"/>
  <c r="Q1052"/>
  <c r="Q1307"/>
  <c r="Q951"/>
  <c r="Q922"/>
  <c r="Q592"/>
  <c r="Q1175"/>
  <c r="Q1414"/>
  <c r="Q1378"/>
  <c r="Q919"/>
  <c r="Q268"/>
  <c r="Q1141"/>
  <c r="Q983"/>
  <c r="Q353"/>
  <c r="Q1327"/>
  <c r="Q602"/>
  <c r="Q807"/>
  <c r="Q838"/>
  <c r="Q594"/>
  <c r="Q1044"/>
  <c r="Q1299"/>
  <c r="Q310"/>
  <c r="Q662"/>
  <c r="Q181"/>
  <c r="Q635"/>
  <c r="Q955"/>
  <c r="Q421"/>
  <c r="Q866"/>
  <c r="Q825"/>
  <c r="Q1176"/>
  <c r="Q363"/>
  <c r="Q247"/>
  <c r="Q970"/>
  <c r="Q286"/>
  <c r="Q789"/>
  <c r="Q213"/>
  <c r="Q510"/>
  <c r="Q638"/>
  <c r="Q1170"/>
  <c r="Q694"/>
  <c r="Q1155"/>
  <c r="Q370"/>
  <c r="Q1226"/>
  <c r="Q1382"/>
  <c r="Q515"/>
  <c r="Q47"/>
  <c r="Q293"/>
  <c r="Q445"/>
  <c r="Q722"/>
  <c r="Q1189"/>
  <c r="Q1388"/>
  <c r="Q580"/>
  <c r="Q954"/>
  <c r="Q1216"/>
  <c r="Q729"/>
  <c r="Q782"/>
  <c r="Q870"/>
  <c r="Q560"/>
  <c r="Q1177"/>
  <c r="Q1066"/>
  <c r="Q69"/>
  <c r="Q757"/>
  <c r="Q1014"/>
  <c r="Q488"/>
  <c r="Q649"/>
  <c r="Q704"/>
  <c r="Q99"/>
  <c r="Q266"/>
  <c r="Q1182"/>
  <c r="Q1370"/>
  <c r="Q985"/>
  <c r="Q269"/>
  <c r="Q342"/>
  <c r="Q1048"/>
  <c r="Q1239"/>
  <c r="Q984"/>
  <c r="Q739"/>
  <c r="Q1303"/>
  <c r="Q1147"/>
  <c r="Q1418"/>
  <c r="Q1423"/>
  <c r="Q157"/>
  <c r="Q467"/>
  <c r="Q719"/>
  <c r="Q1070"/>
  <c r="Q1013"/>
  <c r="Q600"/>
  <c r="Q1213"/>
  <c r="Q1097"/>
  <c r="Q1476"/>
  <c r="Q1392"/>
  <c r="Q1192"/>
  <c r="Q749"/>
  <c r="Q852"/>
  <c r="Q773"/>
  <c r="Q824"/>
  <c r="Q1006"/>
  <c r="Q1342"/>
  <c r="Q867"/>
  <c r="Q583"/>
  <c r="Q231"/>
  <c r="Q810"/>
  <c r="Q481"/>
  <c r="Q1394"/>
  <c r="Q216"/>
  <c r="Q1343"/>
  <c r="Q96"/>
  <c r="Q732"/>
  <c r="Q1107"/>
  <c r="Q1433"/>
  <c r="Q405"/>
  <c r="Q552"/>
  <c r="Q775"/>
  <c r="Q1119"/>
  <c r="Q1236"/>
  <c r="Q1448"/>
  <c r="Q685"/>
  <c r="Q551"/>
  <c r="Q404"/>
  <c r="Q407"/>
  <c r="Q199"/>
  <c r="Q137"/>
  <c r="Q956"/>
  <c r="Q1383"/>
  <c r="Q14"/>
  <c r="Q633"/>
  <c r="Q1241"/>
  <c r="Q836"/>
  <c r="Q447"/>
  <c r="Q906"/>
  <c r="Q910"/>
  <c r="Q424"/>
  <c r="Q1102"/>
  <c r="Q1188"/>
  <c r="Q126"/>
  <c r="Q705"/>
  <c r="Q1487"/>
  <c r="Q804"/>
  <c r="Q365"/>
  <c r="Q1347"/>
  <c r="Q318"/>
  <c r="Q1199"/>
  <c r="Q520"/>
  <c r="Q91"/>
  <c r="Q660"/>
  <c r="Q379"/>
  <c r="Q29"/>
  <c r="Q536"/>
  <c r="Q964"/>
  <c r="Q281"/>
  <c r="Q489"/>
  <c r="Q1027"/>
  <c r="Q997"/>
  <c r="Q144"/>
  <c r="Q325"/>
  <c r="Q872"/>
  <c r="Q664"/>
  <c r="Q1367"/>
  <c r="Q202"/>
  <c r="Q534"/>
  <c r="Q185"/>
  <c r="Q577"/>
  <c r="Q224"/>
  <c r="Q1284"/>
  <c r="Q930"/>
  <c r="Q725"/>
  <c r="Q1104"/>
  <c r="Q574"/>
  <c r="Q1040"/>
  <c r="Q1295"/>
  <c r="Q143"/>
  <c r="Q1061"/>
  <c r="Q1484"/>
  <c r="Q464"/>
  <c r="Q745"/>
  <c r="Q257"/>
  <c r="Q1159"/>
  <c r="Q335"/>
  <c r="Q272"/>
  <c r="Q22"/>
  <c r="Q270"/>
  <c r="Q1478"/>
  <c r="Q572"/>
  <c r="Q1333"/>
  <c r="Q521"/>
  <c r="Q1053"/>
  <c r="Q1372"/>
  <c r="Q880"/>
  <c r="Q249"/>
  <c r="Q1265"/>
  <c r="Q127"/>
  <c r="Q1090"/>
  <c r="Q989"/>
  <c r="Q1135"/>
  <c r="Q1437"/>
  <c r="Q1146"/>
  <c r="Q1018"/>
  <c r="Q869"/>
  <c r="Q1397"/>
  <c r="Q1012"/>
  <c r="Q642"/>
  <c r="Q176"/>
  <c r="Q1076"/>
  <c r="Q283"/>
  <c r="Q1162"/>
  <c r="Q937"/>
  <c r="Q1474"/>
  <c r="Q134"/>
  <c r="Q710"/>
  <c r="Q713"/>
  <c r="Q537"/>
  <c r="Q237"/>
  <c r="Q1118"/>
  <c r="Q1183"/>
  <c r="Q963"/>
  <c r="Q1461"/>
  <c r="Q1409"/>
  <c r="Q130"/>
  <c r="Q136"/>
  <c r="Q1010"/>
  <c r="Q166"/>
  <c r="Q861"/>
  <c r="Q51"/>
  <c r="Q1349"/>
  <c r="Q1440"/>
  <c r="Q1008"/>
  <c r="Q1477"/>
  <c r="Q622"/>
  <c r="Q1373"/>
  <c r="Q443"/>
  <c r="Q1488"/>
  <c r="Q924"/>
  <c r="Q845"/>
  <c r="Q487"/>
  <c r="Q1501"/>
  <c r="Q1486"/>
  <c r="Q903"/>
  <c r="Q1142"/>
  <c r="Q1111"/>
  <c r="Q917"/>
  <c r="Q569"/>
  <c r="Q783"/>
  <c r="Q570"/>
  <c r="Q798"/>
  <c r="Q1131"/>
  <c r="Q1124"/>
  <c r="Q149"/>
  <c r="Q1164"/>
  <c r="Q498"/>
  <c r="Q159"/>
  <c r="Q89"/>
  <c r="Q1266"/>
  <c r="Q1324"/>
  <c r="Q658"/>
  <c r="Q1497"/>
  <c r="Q254"/>
  <c r="Q1202"/>
  <c r="Q478"/>
  <c r="Q868"/>
  <c r="Q361"/>
  <c r="Q916"/>
  <c r="Q968"/>
  <c r="Q1362"/>
  <c r="Q197"/>
  <c r="Q253"/>
  <c r="Q141"/>
  <c r="Q502"/>
  <c r="Q428"/>
  <c r="Q412"/>
  <c r="Q1304"/>
  <c r="Q58"/>
  <c r="Q1305"/>
  <c r="Q205"/>
  <c r="Q236"/>
  <c r="Q941"/>
  <c r="Q93"/>
  <c r="Q277"/>
  <c r="Q393"/>
  <c r="Q1453"/>
  <c r="Q653"/>
  <c r="Q1472"/>
  <c r="Q618"/>
  <c r="Q466"/>
  <c r="Q764"/>
  <c r="Q503"/>
  <c r="Q350"/>
  <c r="Q389"/>
  <c r="Q1015"/>
  <c r="Q1023"/>
  <c r="Q455"/>
  <c r="Q643"/>
  <c r="Q1238"/>
  <c r="Q827"/>
  <c r="Q30"/>
  <c r="Q1085"/>
  <c r="Q1404"/>
  <c r="Q300"/>
  <c r="Q164"/>
  <c r="Q311"/>
  <c r="Q501"/>
  <c r="Q215"/>
  <c r="Q1203"/>
  <c r="Q735"/>
  <c r="Q1139"/>
  <c r="Q1431"/>
  <c r="Q259"/>
  <c r="Q1030"/>
  <c r="Q1178"/>
  <c r="Q589"/>
  <c r="Q730"/>
  <c r="Q947"/>
  <c r="Q1242"/>
  <c r="Q227"/>
  <c r="Q198"/>
  <c r="Q347"/>
  <c r="Q322"/>
  <c r="Q832"/>
  <c r="Q46"/>
  <c r="Q1465"/>
  <c r="Q723"/>
  <c r="Q1021"/>
  <c r="Q1346"/>
  <c r="Q1151"/>
  <c r="Q146"/>
  <c r="Q1445"/>
  <c r="Q57"/>
  <c r="Q568"/>
  <c r="Q377"/>
  <c r="Q1449"/>
  <c r="Q250"/>
  <c r="Q909"/>
  <c r="Q826"/>
  <c r="Q1381"/>
  <c r="Q26"/>
  <c r="Q1032"/>
  <c r="Q11"/>
  <c r="Q646"/>
  <c r="Q1421"/>
  <c r="Q483"/>
  <c r="Q974"/>
  <c r="Q932"/>
  <c r="Q853"/>
  <c r="Q243"/>
  <c r="Q711"/>
  <c r="Q1493"/>
  <c r="Q34"/>
  <c r="Q1186"/>
  <c r="Q339"/>
  <c r="Q718"/>
  <c r="Q493"/>
  <c r="Q1198"/>
  <c r="Q851"/>
  <c r="Q591"/>
  <c r="Q401"/>
  <c r="Q655"/>
  <c r="Q103"/>
  <c r="Q221"/>
  <c r="Q1455"/>
  <c r="Q348"/>
  <c r="Q151"/>
  <c r="Q819"/>
  <c r="Q1149"/>
  <c r="Q934"/>
  <c r="Q457"/>
  <c r="Q1466"/>
  <c r="Q975"/>
  <c r="Q554"/>
  <c r="Q1331"/>
  <c r="Q1267"/>
  <c r="Q450"/>
  <c r="Q105"/>
  <c r="Q1357"/>
  <c r="Q482"/>
  <c r="Q1354"/>
  <c r="Q1261"/>
  <c r="Q1157"/>
  <c r="Q538"/>
  <c r="Q1214"/>
  <c r="Q776"/>
  <c r="Q1049"/>
  <c r="Q67"/>
  <c r="Q40"/>
  <c r="Q855"/>
  <c r="Q223"/>
  <c r="Q120"/>
  <c r="Q696"/>
  <c r="Q1345"/>
  <c r="Q896"/>
  <c r="Q184"/>
  <c r="Q422"/>
  <c r="Q394"/>
  <c r="Q636"/>
  <c r="Q321"/>
  <c r="Q1028"/>
  <c r="Q595"/>
  <c r="Q878"/>
  <c r="Q88"/>
  <c r="Q738"/>
  <c r="Q328"/>
  <c r="Q433"/>
  <c r="Q611"/>
  <c r="Q305"/>
  <c r="Q1138"/>
  <c r="Q1244"/>
  <c r="Q95"/>
  <c r="Q734"/>
  <c r="Q1088"/>
  <c r="Q1087"/>
  <c r="Q278"/>
  <c r="Q843"/>
  <c r="Q1165"/>
  <c r="Q414"/>
  <c r="Q858"/>
  <c r="Q657"/>
  <c r="Q759"/>
  <c r="Q1447"/>
  <c r="Q1078"/>
  <c r="Q1434"/>
  <c r="Q302"/>
  <c r="Q820"/>
  <c r="Q1278"/>
  <c r="Q256"/>
  <c r="Q1298"/>
  <c r="Q1258"/>
  <c r="Q921"/>
  <c r="Q928"/>
  <c r="Q473"/>
  <c r="Q1316"/>
  <c r="Q754"/>
  <c r="Q555"/>
  <c r="Q771"/>
  <c r="Q899"/>
  <c r="Q1498"/>
  <c r="Q437"/>
  <c r="Q545"/>
  <c r="Q590"/>
  <c r="Q1411"/>
  <c r="Q1311"/>
  <c r="Q1247"/>
  <c r="Q15"/>
  <c r="Q381"/>
  <c r="Q106"/>
  <c r="Q965"/>
  <c r="Q952"/>
  <c r="Q1197"/>
  <c r="Q1468"/>
  <c r="Q139"/>
  <c r="Q1340"/>
  <c r="Q873"/>
  <c r="Q207"/>
  <c r="Q484"/>
  <c r="Q637"/>
  <c r="Q991"/>
  <c r="Q419"/>
  <c r="Q578"/>
  <c r="Q581"/>
  <c r="Q1351"/>
  <c r="Q1479"/>
  <c r="Q1287"/>
  <c r="Q779"/>
  <c r="Q454"/>
  <c r="Q1227"/>
  <c r="Q83"/>
  <c r="Q55"/>
  <c r="Q683"/>
  <c r="Q1240"/>
  <c r="Q829"/>
  <c r="Q1377"/>
  <c r="Q1312"/>
  <c r="Q709"/>
  <c r="Q992"/>
  <c r="Q966"/>
  <c r="Q606"/>
  <c r="Q1341"/>
  <c r="Q1026"/>
  <c r="Q1424"/>
  <c r="Q876"/>
  <c r="Q797"/>
  <c r="Q109"/>
  <c r="Q1469"/>
  <c r="Q1390"/>
  <c r="Q879"/>
  <c r="Q129"/>
  <c r="Q621"/>
  <c r="Q187"/>
  <c r="Q1035"/>
  <c r="Q326"/>
  <c r="Q1031"/>
  <c r="Q889"/>
  <c r="Q684"/>
  <c r="Q1037"/>
  <c r="Q477"/>
  <c r="Q715"/>
  <c r="Q988"/>
  <c r="Q1257"/>
  <c r="Q977"/>
  <c r="Q1071"/>
  <c r="Q298"/>
  <c r="Q530"/>
  <c r="Q1163"/>
  <c r="Q343"/>
  <c r="Q753"/>
  <c r="Q1211"/>
  <c r="Q77"/>
  <c r="Q672"/>
  <c r="Q808"/>
  <c r="Q354"/>
  <c r="Q330"/>
  <c r="Q1464"/>
  <c r="Q629"/>
  <c r="Q1366"/>
  <c r="Q980"/>
  <c r="Q1191"/>
  <c r="Q110"/>
  <c r="Q1150"/>
  <c r="Q1375"/>
  <c r="Q234"/>
  <c r="Q81"/>
  <c r="Q135"/>
  <c r="Q217"/>
  <c r="Q1084"/>
  <c r="Q641"/>
  <c r="Q902"/>
  <c r="Q529"/>
  <c r="Q702"/>
  <c r="Q862"/>
  <c r="Q1046"/>
  <c r="Q682"/>
  <c r="Q38"/>
  <c r="Q125"/>
  <c r="Q728"/>
  <c r="Q559"/>
  <c r="Q500"/>
  <c r="Q341"/>
  <c r="Q1496"/>
  <c r="Q333"/>
  <c r="Q1196"/>
  <c r="Q112"/>
  <c r="Q1314"/>
  <c r="Q787"/>
  <c r="Q915"/>
  <c r="Q1108"/>
  <c r="Q786"/>
  <c r="Q42"/>
  <c r="Q959"/>
  <c r="Q313"/>
  <c r="Q1110"/>
  <c r="Q1086"/>
  <c r="Q1405"/>
  <c r="Q415"/>
  <c r="Q584"/>
  <c r="Q837"/>
  <c r="Q1408"/>
  <c r="Q996"/>
  <c r="Q626"/>
  <c r="Q874"/>
  <c r="Q1060"/>
  <c r="Q1233"/>
  <c r="Q138"/>
  <c r="Q240"/>
  <c r="Q153"/>
  <c r="Q1055"/>
  <c r="Q1446"/>
  <c r="Q372"/>
  <c r="Q587"/>
  <c r="Q631"/>
  <c r="Q627"/>
  <c r="Q1094"/>
  <c r="Q113"/>
  <c r="Q1413"/>
  <c r="Q953"/>
  <c r="Q890"/>
  <c r="Q471"/>
  <c r="Q1286"/>
  <c r="Q203"/>
  <c r="Q877"/>
  <c r="Q291"/>
  <c r="Q1376"/>
  <c r="Q741"/>
  <c r="Q1016"/>
  <c r="Q998"/>
  <c r="Q630"/>
  <c r="Q1389"/>
  <c r="Q1401"/>
  <c r="Q942"/>
  <c r="Q884"/>
  <c r="Q805"/>
  <c r="Q1190"/>
  <c r="Q695"/>
  <c r="Q1406"/>
  <c r="Q883"/>
  <c r="Q1137"/>
  <c r="Q1058"/>
  <c r="Q296"/>
  <c r="Q366"/>
  <c r="Q1039"/>
  <c r="Q289"/>
  <c r="Q1471"/>
  <c r="Q823"/>
  <c r="Q279"/>
  <c r="Q933"/>
  <c r="Q790"/>
  <c r="Q1356"/>
  <c r="Q440"/>
  <c r="Q582"/>
  <c r="Q284"/>
  <c r="Q409"/>
  <c r="Q692"/>
  <c r="Q564"/>
  <c r="Q427"/>
  <c r="Q1114"/>
  <c r="Q760"/>
  <c r="Q721"/>
  <c r="Q973"/>
  <c r="Q304"/>
  <c r="Q608"/>
  <c r="Q648"/>
  <c r="Q219"/>
  <c r="Q850"/>
  <c r="Q625"/>
  <c r="Q1371"/>
  <c r="Q1221"/>
  <c r="Q182"/>
  <c r="Q549"/>
  <c r="Q639"/>
  <c r="Q1005"/>
  <c r="Q912"/>
  <c r="Q756"/>
  <c r="Q1391"/>
  <c r="Q376"/>
  <c r="Q172"/>
  <c r="Q1475"/>
  <c r="Q1457"/>
  <c r="Q193"/>
  <c r="Q607"/>
  <c r="Q857"/>
  <c r="Q565"/>
  <c r="Q1033"/>
  <c r="Q1334"/>
  <c r="Q358"/>
  <c r="Q690"/>
  <c r="Q314"/>
  <c r="Q795"/>
  <c r="Q1263"/>
  <c r="Q742"/>
  <c r="Q235"/>
  <c r="Q301"/>
  <c r="Q686"/>
  <c r="Q1212"/>
  <c r="Q1495"/>
  <c r="Q839"/>
  <c r="Q1310"/>
  <c r="Q294"/>
  <c r="Q472"/>
  <c r="Q180"/>
  <c r="Q1220"/>
  <c r="Q740"/>
  <c r="Q605"/>
  <c r="Q246"/>
  <c r="Q1160"/>
  <c r="Q976"/>
  <c r="Q39"/>
  <c r="Q743"/>
  <c r="Q1228"/>
  <c r="Q1168"/>
  <c r="Q526"/>
  <c r="Q654"/>
  <c r="Q1180"/>
  <c r="Q79"/>
  <c r="Q1399"/>
  <c r="Q1059"/>
  <c r="Q1132"/>
  <c r="Q459"/>
  <c r="Q886"/>
  <c r="Q882"/>
  <c r="Q1184"/>
  <c r="Q470"/>
  <c r="Q772"/>
  <c r="Q1223"/>
  <c r="Q1100"/>
  <c r="Q603"/>
  <c r="Q90"/>
  <c r="Q553"/>
  <c r="Q707"/>
  <c r="Q609"/>
  <c r="Q309"/>
  <c r="Q101"/>
  <c r="Q35"/>
  <c r="Q1113"/>
  <c r="Q383"/>
  <c r="Q950"/>
  <c r="Q699"/>
  <c r="Q1288"/>
  <c r="Q94"/>
  <c r="Q448"/>
  <c r="Q431"/>
  <c r="Q1140"/>
  <c r="Q239"/>
  <c r="Q598"/>
  <c r="Q1384"/>
  <c r="Q1217"/>
  <c r="Q17"/>
  <c r="Q1064"/>
  <c r="Q1255"/>
  <c r="Q1000"/>
  <c r="Q763"/>
  <c r="Q1319"/>
  <c r="Q1195"/>
  <c r="Q248"/>
  <c r="Q542"/>
  <c r="Q548"/>
  <c r="Q806"/>
  <c r="Q927"/>
  <c r="Q1054"/>
  <c r="Q1492"/>
  <c r="Q1480"/>
  <c r="Q1181"/>
  <c r="Q814"/>
  <c r="Q1460"/>
  <c r="Q1360"/>
  <c r="Q1430"/>
  <c r="Q733"/>
  <c r="Q892"/>
  <c r="Q813"/>
  <c r="Q1400"/>
  <c r="Q990"/>
  <c r="Q1422"/>
  <c r="Q887"/>
  <c r="Q613"/>
  <c r="Q32"/>
  <c r="Q1251"/>
  <c r="Q1441"/>
  <c r="Q374"/>
  <c r="Q121"/>
  <c r="Q1079"/>
  <c r="Q375"/>
  <c r="Q688"/>
  <c r="Q1322"/>
  <c r="Q367"/>
  <c r="Q1243"/>
  <c r="Q1264"/>
  <c r="Q816"/>
  <c r="Q1121"/>
  <c r="Q413"/>
  <c r="Q102"/>
  <c r="Q426"/>
  <c r="Q938"/>
  <c r="Q1218"/>
  <c r="Q1106"/>
  <c r="Q54"/>
  <c r="Q1209"/>
  <c r="Q923"/>
  <c r="Q1473"/>
  <c r="Q762"/>
  <c r="Q935"/>
  <c r="Q841"/>
  <c r="Q585"/>
  <c r="Q1235"/>
  <c r="Q1280"/>
  <c r="Q1158"/>
  <c r="Q315"/>
  <c r="Q1225"/>
  <c r="Q392"/>
  <c r="Q1224"/>
  <c r="Q1156"/>
  <c r="Q811"/>
  <c r="Q452"/>
  <c r="Q252"/>
  <c r="Q691"/>
  <c r="Q1167"/>
  <c r="Q255"/>
  <c r="Q885"/>
  <c r="Q1020"/>
  <c r="Q936"/>
  <c r="Q788"/>
  <c r="Q1201"/>
  <c r="Q173"/>
  <c r="Q453"/>
  <c r="Q1415"/>
  <c r="Q82"/>
  <c r="Q508"/>
  <c r="Q663"/>
  <c r="Q871"/>
  <c r="Q148"/>
  <c r="Q1318"/>
  <c r="Q708"/>
  <c r="Q693"/>
  <c r="Q1130"/>
  <c r="Q63"/>
  <c r="Q10"/>
  <c r="R10" s="1"/>
  <c r="Q969"/>
  <c r="Q425"/>
  <c r="Q1024"/>
  <c r="Q960"/>
  <c r="Q1279"/>
  <c r="Q543"/>
  <c r="Q673"/>
  <c r="Q727"/>
  <c r="Q1029"/>
  <c r="Q1133"/>
  <c r="Q1436"/>
  <c r="Q41"/>
  <c r="Q1308"/>
  <c r="Q833"/>
  <c r="Q794"/>
  <c r="Q1067"/>
  <c r="Q1194"/>
  <c r="Q614"/>
  <c r="Q1361"/>
  <c r="Q1427"/>
  <c r="Q274"/>
  <c r="Q1335"/>
  <c r="Q1463"/>
  <c r="Q1271"/>
  <c r="Q755"/>
  <c r="Q18"/>
  <c r="Q1179"/>
  <c r="Q712"/>
  <c r="Q558"/>
  <c r="Q1112"/>
  <c r="Q97"/>
  <c r="Q949"/>
  <c r="Q1103"/>
  <c r="Q944"/>
  <c r="Q323"/>
  <c r="Q1252"/>
  <c r="Q263"/>
  <c r="Q19"/>
  <c r="Q1456"/>
  <c r="Q1350"/>
  <c r="Q781"/>
  <c r="Q900"/>
  <c r="Q821"/>
  <c r="Q1321"/>
  <c r="Q1038"/>
  <c r="Q1438"/>
  <c r="Q891"/>
  <c r="R11" l="1"/>
  <c r="R12" s="1"/>
  <c r="U10"/>
  <c r="V10"/>
  <c r="H1504"/>
  <c r="V9"/>
  <c r="U9"/>
  <c r="V8"/>
  <c r="U8"/>
  <c r="V11" l="1"/>
  <c r="U11"/>
  <c r="R13"/>
  <c r="U12"/>
  <c r="V12"/>
  <c r="I1504"/>
  <c r="J1504"/>
  <c r="K1504"/>
  <c r="L1504" s="1"/>
  <c r="M1504" s="1"/>
  <c r="N1504" s="1"/>
  <c r="O1503" s="1"/>
  <c r="P1503" s="1"/>
  <c r="Q1503" s="1"/>
  <c r="U13" l="1"/>
  <c r="R14"/>
  <c r="V13"/>
  <c r="H1505"/>
  <c r="U14" l="1"/>
  <c r="R15"/>
  <c r="V14"/>
  <c r="I1505"/>
  <c r="J1505"/>
  <c r="K1505"/>
  <c r="L1505" s="1"/>
  <c r="M1505" s="1"/>
  <c r="N1505" s="1"/>
  <c r="O1504" s="1"/>
  <c r="P1504" s="1"/>
  <c r="Q1504" s="1"/>
  <c r="V15" l="1"/>
  <c r="R16"/>
  <c r="U15"/>
  <c r="H1506"/>
  <c r="R17" l="1"/>
  <c r="V16"/>
  <c r="U16"/>
  <c r="I1506"/>
  <c r="J1506"/>
  <c r="K1506"/>
  <c r="L1506" s="1"/>
  <c r="M1506" s="1"/>
  <c r="N1506" s="1"/>
  <c r="O1505" s="1"/>
  <c r="P1505" s="1"/>
  <c r="Q1505" s="1"/>
  <c r="V17" l="1"/>
  <c r="R18"/>
  <c r="U17"/>
  <c r="H1507"/>
  <c r="R19" l="1"/>
  <c r="U18"/>
  <c r="V18"/>
  <c r="I1507"/>
  <c r="J1507"/>
  <c r="K1507"/>
  <c r="L1507" s="1"/>
  <c r="M1507" s="1"/>
  <c r="N1507" s="1"/>
  <c r="O1506" s="1"/>
  <c r="P1506" s="1"/>
  <c r="Q1506" s="1"/>
  <c r="V19" l="1"/>
  <c r="R20"/>
  <c r="U19"/>
  <c r="H1508"/>
  <c r="U20" l="1"/>
  <c r="R21"/>
  <c r="V20"/>
  <c r="I1508"/>
  <c r="J1508"/>
  <c r="K1508"/>
  <c r="L1508" s="1"/>
  <c r="M1508" s="1"/>
  <c r="N1508" s="1"/>
  <c r="O1507" s="1"/>
  <c r="P1507" s="1"/>
  <c r="Q1507" s="1"/>
  <c r="U21" l="1"/>
  <c r="R22"/>
  <c r="V21"/>
  <c r="H1509"/>
  <c r="U22" l="1"/>
  <c r="R23"/>
  <c r="V22"/>
  <c r="I1509"/>
  <c r="J1509"/>
  <c r="K1509"/>
  <c r="L1509" s="1"/>
  <c r="M1509" s="1"/>
  <c r="N1509" s="1"/>
  <c r="O1508" s="1"/>
  <c r="P1508" s="1"/>
  <c r="Q1508" s="1"/>
  <c r="U23" l="1"/>
  <c r="R24"/>
  <c r="V23"/>
  <c r="H1510"/>
  <c r="U24" l="1"/>
  <c r="R25"/>
  <c r="V24"/>
  <c r="J1510"/>
  <c r="I1510"/>
  <c r="K1510"/>
  <c r="L1510" s="1"/>
  <c r="M1510" s="1"/>
  <c r="N1510" s="1"/>
  <c r="O1509" s="1"/>
  <c r="P1509" s="1"/>
  <c r="Q1509" s="1"/>
  <c r="R26" l="1"/>
  <c r="V25"/>
  <c r="U25"/>
  <c r="H1511"/>
  <c r="R27" l="1"/>
  <c r="V26"/>
  <c r="U26"/>
  <c r="I1511"/>
  <c r="J1511"/>
  <c r="K1511"/>
  <c r="L1511" s="1"/>
  <c r="M1511" s="1"/>
  <c r="N1511" s="1"/>
  <c r="O1510" s="1"/>
  <c r="P1510" s="1"/>
  <c r="Q1510" s="1"/>
  <c r="R28" l="1"/>
  <c r="V27"/>
  <c r="U27"/>
  <c r="H1512"/>
  <c r="R29" l="1"/>
  <c r="U28"/>
  <c r="V28"/>
  <c r="J1512"/>
  <c r="I1512"/>
  <c r="K1512"/>
  <c r="L1512" s="1"/>
  <c r="M1512" s="1"/>
  <c r="N1512" s="1"/>
  <c r="O1511" s="1"/>
  <c r="P1511" s="1"/>
  <c r="Q1511" s="1"/>
  <c r="U29" l="1"/>
  <c r="R30"/>
  <c r="V29"/>
  <c r="H1513"/>
  <c r="R31" l="1"/>
  <c r="U30"/>
  <c r="V30"/>
  <c r="I1513"/>
  <c r="J1513"/>
  <c r="K1513"/>
  <c r="L1513" s="1"/>
  <c r="M1513" s="1"/>
  <c r="N1513" s="1"/>
  <c r="V31" l="1"/>
  <c r="R32"/>
  <c r="U31"/>
  <c r="H1514"/>
  <c r="O1512"/>
  <c r="P1512" s="1"/>
  <c r="Q1512" s="1"/>
  <c r="U32" l="1"/>
  <c r="R33"/>
  <c r="V32"/>
  <c r="J1514"/>
  <c r="I1514"/>
  <c r="K1514"/>
  <c r="L1514" s="1"/>
  <c r="M1514" s="1"/>
  <c r="N1514" s="1"/>
  <c r="R34" l="1"/>
  <c r="V33"/>
  <c r="U33"/>
  <c r="O1513"/>
  <c r="P1513" s="1"/>
  <c r="Q1513" s="1"/>
  <c r="H1515"/>
  <c r="R35" l="1"/>
  <c r="V34"/>
  <c r="U34"/>
  <c r="J1515"/>
  <c r="I1515"/>
  <c r="K1515"/>
  <c r="R36" l="1"/>
  <c r="V35"/>
  <c r="U35"/>
  <c r="L1515"/>
  <c r="M1515" s="1"/>
  <c r="N1515" s="1"/>
  <c r="O1514" s="1"/>
  <c r="P1514" s="1"/>
  <c r="Q1514" s="1"/>
  <c r="H1516"/>
  <c r="U36" l="1"/>
  <c r="R37"/>
  <c r="V36"/>
  <c r="J1516"/>
  <c r="I1516"/>
  <c r="K1516"/>
  <c r="L1516" s="1"/>
  <c r="M1516" s="1"/>
  <c r="N1516" s="1"/>
  <c r="R38" l="1"/>
  <c r="V37"/>
  <c r="U37"/>
  <c r="O1515"/>
  <c r="P1515" s="1"/>
  <c r="Q1515" s="1"/>
  <c r="H1517"/>
  <c r="R39" l="1"/>
  <c r="V38"/>
  <c r="U38"/>
  <c r="I1517"/>
  <c r="J1517"/>
  <c r="K1517"/>
  <c r="L1517" s="1"/>
  <c r="M1517" s="1"/>
  <c r="N1517" s="1"/>
  <c r="O1516" s="1"/>
  <c r="P1516" s="1"/>
  <c r="Q1516" s="1"/>
  <c r="R40" l="1"/>
  <c r="V39"/>
  <c r="U39"/>
  <c r="H1518"/>
  <c r="R41" l="1"/>
  <c r="U40"/>
  <c r="V40"/>
  <c r="I1518"/>
  <c r="J1518"/>
  <c r="K1518"/>
  <c r="L1518" s="1"/>
  <c r="M1518" s="1"/>
  <c r="N1518" s="1"/>
  <c r="O1517" s="1"/>
  <c r="P1517" s="1"/>
  <c r="Q1517" s="1"/>
  <c r="V41" l="1"/>
  <c r="R42"/>
  <c r="U41"/>
  <c r="H1519"/>
  <c r="U42" l="1"/>
  <c r="R43"/>
  <c r="V42"/>
  <c r="J1519"/>
  <c r="I1519"/>
  <c r="K1519"/>
  <c r="L1519" s="1"/>
  <c r="M1519" s="1"/>
  <c r="N1519" s="1"/>
  <c r="O1518" s="1"/>
  <c r="P1518" s="1"/>
  <c r="Q1518" s="1"/>
  <c r="U43" l="1"/>
  <c r="R44"/>
  <c r="V43"/>
  <c r="H1520"/>
  <c r="U44" l="1"/>
  <c r="R45"/>
  <c r="V44"/>
  <c r="J1520"/>
  <c r="I1520"/>
  <c r="K1520"/>
  <c r="L1520" s="1"/>
  <c r="M1520" s="1"/>
  <c r="N1520" s="1"/>
  <c r="O1519" s="1"/>
  <c r="P1519" s="1"/>
  <c r="Q1519" s="1"/>
  <c r="R46" l="1"/>
  <c r="U45"/>
  <c r="V45"/>
  <c r="H1521"/>
  <c r="V46" l="1"/>
  <c r="R47"/>
  <c r="U46"/>
  <c r="K1521"/>
  <c r="I1521"/>
  <c r="J1521"/>
  <c r="R48" l="1"/>
  <c r="V47"/>
  <c r="U47"/>
  <c r="L1521"/>
  <c r="M1521" s="1"/>
  <c r="N1521" s="1"/>
  <c r="O1520" s="1"/>
  <c r="P1520" s="1"/>
  <c r="Q1520" s="1"/>
  <c r="H1522"/>
  <c r="R49" l="1"/>
  <c r="U48"/>
  <c r="V48"/>
  <c r="I1522"/>
  <c r="J1522"/>
  <c r="K1522"/>
  <c r="L1522" s="1"/>
  <c r="M1522" s="1"/>
  <c r="N1522" s="1"/>
  <c r="O1521" s="1"/>
  <c r="P1521" s="1"/>
  <c r="Q1521" s="1"/>
  <c r="R50" l="1"/>
  <c r="U49"/>
  <c r="V49"/>
  <c r="H1523"/>
  <c r="U50" l="1"/>
  <c r="R51"/>
  <c r="V50"/>
  <c r="J1523"/>
  <c r="I1523"/>
  <c r="K1523"/>
  <c r="L1523" s="1"/>
  <c r="M1523" s="1"/>
  <c r="N1523" s="1"/>
  <c r="O1522" s="1"/>
  <c r="P1522" s="1"/>
  <c r="Q1522" s="1"/>
  <c r="U51" l="1"/>
  <c r="R52"/>
  <c r="V51"/>
  <c r="H1524"/>
  <c r="R53" l="1"/>
  <c r="U52"/>
  <c r="V52"/>
  <c r="I1524"/>
  <c r="J1524"/>
  <c r="K1524"/>
  <c r="L1524" s="1"/>
  <c r="M1524" s="1"/>
  <c r="N1524" s="1"/>
  <c r="O1523" s="1"/>
  <c r="P1523" s="1"/>
  <c r="Q1523" s="1"/>
  <c r="R54" l="1"/>
  <c r="U53"/>
  <c r="V53"/>
  <c r="H1525"/>
  <c r="V54" l="1"/>
  <c r="R55"/>
  <c r="U54"/>
  <c r="I1525"/>
  <c r="J1525"/>
  <c r="K1525"/>
  <c r="L1525" s="1"/>
  <c r="M1525" s="1"/>
  <c r="N1525" s="1"/>
  <c r="O1524" s="1"/>
  <c r="P1524" s="1"/>
  <c r="Q1524" s="1"/>
  <c r="R56" l="1"/>
  <c r="V55"/>
  <c r="U55"/>
  <c r="H1526"/>
  <c r="V56" l="1"/>
  <c r="R57"/>
  <c r="U56"/>
  <c r="J1526"/>
  <c r="I1526"/>
  <c r="K1526"/>
  <c r="V57" l="1"/>
  <c r="R58"/>
  <c r="U57"/>
  <c r="L1526"/>
  <c r="M1526" s="1"/>
  <c r="N1526" s="1"/>
  <c r="O1525" s="1"/>
  <c r="P1525" s="1"/>
  <c r="Q1525" s="1"/>
  <c r="H1527"/>
  <c r="R59" l="1"/>
  <c r="V58"/>
  <c r="U58"/>
  <c r="I1527"/>
  <c r="J1527"/>
  <c r="K1527"/>
  <c r="L1527" s="1"/>
  <c r="M1527" s="1"/>
  <c r="N1527" s="1"/>
  <c r="O1526" s="1"/>
  <c r="P1526" s="1"/>
  <c r="Q1526" s="1"/>
  <c r="R60" l="1"/>
  <c r="V59"/>
  <c r="U59"/>
  <c r="H1528"/>
  <c r="R61" l="1"/>
  <c r="U60"/>
  <c r="V60"/>
  <c r="J1528"/>
  <c r="I1528"/>
  <c r="K1528"/>
  <c r="R62" l="1"/>
  <c r="U61"/>
  <c r="V61"/>
  <c r="L1528"/>
  <c r="M1528" s="1"/>
  <c r="N1528" s="1"/>
  <c r="O1527" s="1"/>
  <c r="P1527" s="1"/>
  <c r="Q1527" s="1"/>
  <c r="H1529"/>
  <c r="R63" l="1"/>
  <c r="V62"/>
  <c r="U62"/>
  <c r="J1529"/>
  <c r="I1529"/>
  <c r="K1529"/>
  <c r="L1529" s="1"/>
  <c r="M1529" s="1"/>
  <c r="N1529" s="1"/>
  <c r="O1528" s="1"/>
  <c r="P1528" s="1"/>
  <c r="Q1528" s="1"/>
  <c r="R64" l="1"/>
  <c r="V63"/>
  <c r="U63"/>
  <c r="H1530"/>
  <c r="V64" l="1"/>
  <c r="R65"/>
  <c r="U64"/>
  <c r="I1530"/>
  <c r="J1530"/>
  <c r="K1530"/>
  <c r="L1530" s="1"/>
  <c r="M1530" s="1"/>
  <c r="N1530" s="1"/>
  <c r="O1529" s="1"/>
  <c r="P1529" s="1"/>
  <c r="Q1529" s="1"/>
  <c r="V65" l="1"/>
  <c r="R66"/>
  <c r="U65"/>
  <c r="H1531"/>
  <c r="V66" l="1"/>
  <c r="R67"/>
  <c r="U66"/>
  <c r="J1531"/>
  <c r="I1531"/>
  <c r="K1531"/>
  <c r="L1531" s="1"/>
  <c r="M1531" s="1"/>
  <c r="N1531" s="1"/>
  <c r="O1530" s="1"/>
  <c r="P1530" s="1"/>
  <c r="Q1530" s="1"/>
  <c r="R68" l="1"/>
  <c r="V67"/>
  <c r="U67"/>
  <c r="H1532"/>
  <c r="R69" l="1"/>
  <c r="V68"/>
  <c r="U68"/>
  <c r="J1532"/>
  <c r="I1532"/>
  <c r="K1532"/>
  <c r="L1532" s="1"/>
  <c r="M1532" s="1"/>
  <c r="N1532" s="1"/>
  <c r="O1531" s="1"/>
  <c r="P1531" s="1"/>
  <c r="Q1531" s="1"/>
  <c r="V69" l="1"/>
  <c r="R70"/>
  <c r="U69"/>
  <c r="H1533"/>
  <c r="U70" l="1"/>
  <c r="R71"/>
  <c r="V70"/>
  <c r="J1533"/>
  <c r="I1533"/>
  <c r="K1533"/>
  <c r="L1533" s="1"/>
  <c r="M1533" s="1"/>
  <c r="N1533" s="1"/>
  <c r="O1532" s="1"/>
  <c r="P1532" s="1"/>
  <c r="Q1532" s="1"/>
  <c r="R72" l="1"/>
  <c r="U71"/>
  <c r="V71"/>
  <c r="H1534"/>
  <c r="R73" l="1"/>
  <c r="U72"/>
  <c r="V72"/>
  <c r="J1534"/>
  <c r="I1534"/>
  <c r="K1534"/>
  <c r="L1534" s="1"/>
  <c r="M1534" s="1"/>
  <c r="N1534" s="1"/>
  <c r="O1533" s="1"/>
  <c r="P1533" s="1"/>
  <c r="Q1533" s="1"/>
  <c r="R74" l="1"/>
  <c r="V73"/>
  <c r="U73"/>
  <c r="H1535"/>
  <c r="U74" l="1"/>
  <c r="R75"/>
  <c r="V74"/>
  <c r="J1535"/>
  <c r="I1535"/>
  <c r="K1535"/>
  <c r="R76" l="1"/>
  <c r="V75"/>
  <c r="U75"/>
  <c r="L1535"/>
  <c r="M1535" s="1"/>
  <c r="N1535" s="1"/>
  <c r="O1534" s="1"/>
  <c r="P1534" s="1"/>
  <c r="Q1534" s="1"/>
  <c r="H1536"/>
  <c r="R77" l="1"/>
  <c r="V76"/>
  <c r="U76"/>
  <c r="I1536"/>
  <c r="J1536"/>
  <c r="K1536"/>
  <c r="L1536" s="1"/>
  <c r="M1536" s="1"/>
  <c r="N1536" s="1"/>
  <c r="O1535" s="1"/>
  <c r="P1535" s="1"/>
  <c r="Q1535" s="1"/>
  <c r="V77" l="1"/>
  <c r="R78"/>
  <c r="U77"/>
  <c r="H1537"/>
  <c r="U78" l="1"/>
  <c r="R79"/>
  <c r="V78"/>
  <c r="J1537"/>
  <c r="I1537"/>
  <c r="K1537"/>
  <c r="L1537" s="1"/>
  <c r="M1537" s="1"/>
  <c r="N1537" s="1"/>
  <c r="O1536" s="1"/>
  <c r="P1536" s="1"/>
  <c r="Q1536" s="1"/>
  <c r="U79" l="1"/>
  <c r="R80"/>
  <c r="V79"/>
  <c r="H1538"/>
  <c r="R81" l="1"/>
  <c r="V80"/>
  <c r="U80"/>
  <c r="J1538"/>
  <c r="I1538"/>
  <c r="K1538"/>
  <c r="L1538" s="1"/>
  <c r="M1538" s="1"/>
  <c r="N1538" s="1"/>
  <c r="O1537" s="1"/>
  <c r="P1537" s="1"/>
  <c r="Q1537" s="1"/>
  <c r="V81" l="1"/>
  <c r="R82"/>
  <c r="U81"/>
  <c r="H1539"/>
  <c r="R83" l="1"/>
  <c r="V82"/>
  <c r="U82"/>
  <c r="J1539"/>
  <c r="I1539"/>
  <c r="K1539"/>
  <c r="L1539" s="1"/>
  <c r="M1539" s="1"/>
  <c r="N1539" s="1"/>
  <c r="R84" l="1"/>
  <c r="V83"/>
  <c r="U83"/>
  <c r="O1538"/>
  <c r="P1538" s="1"/>
  <c r="Q1538" s="1"/>
  <c r="H1540"/>
  <c r="U84" l="1"/>
  <c r="R85"/>
  <c r="V84"/>
  <c r="I1540"/>
  <c r="J1540"/>
  <c r="K1540"/>
  <c r="L1540" s="1"/>
  <c r="M1540" s="1"/>
  <c r="N1540" s="1"/>
  <c r="U85" l="1"/>
  <c r="R86"/>
  <c r="V85"/>
  <c r="H1541"/>
  <c r="O1539"/>
  <c r="P1539" s="1"/>
  <c r="Q1539" s="1"/>
  <c r="V86" l="1"/>
  <c r="R87"/>
  <c r="U86"/>
  <c r="I1541"/>
  <c r="J1541"/>
  <c r="K1541"/>
  <c r="L1541" s="1"/>
  <c r="M1541" s="1"/>
  <c r="N1541" s="1"/>
  <c r="R88" l="1"/>
  <c r="U87"/>
  <c r="V87"/>
  <c r="H1542"/>
  <c r="O1540"/>
  <c r="P1540" s="1"/>
  <c r="Q1540" s="1"/>
  <c r="R89" l="1"/>
  <c r="V88"/>
  <c r="U88"/>
  <c r="I1542"/>
  <c r="J1542"/>
  <c r="K1542"/>
  <c r="L1542" s="1"/>
  <c r="M1542" s="1"/>
  <c r="N1542" s="1"/>
  <c r="V89" l="1"/>
  <c r="R90"/>
  <c r="U89"/>
  <c r="H1543"/>
  <c r="O1541"/>
  <c r="P1541" s="1"/>
  <c r="Q1541" s="1"/>
  <c r="R91" l="1"/>
  <c r="V90"/>
  <c r="U90"/>
  <c r="I1543"/>
  <c r="J1543"/>
  <c r="K1543"/>
  <c r="L1543" s="1"/>
  <c r="M1543" s="1"/>
  <c r="N1543" s="1"/>
  <c r="U91" l="1"/>
  <c r="R92"/>
  <c r="V91"/>
  <c r="H1544"/>
  <c r="O1542"/>
  <c r="P1542" s="1"/>
  <c r="Q1542" s="1"/>
  <c r="R93" l="1"/>
  <c r="U92"/>
  <c r="V92"/>
  <c r="I1544"/>
  <c r="J1544"/>
  <c r="K1544"/>
  <c r="L1544" s="1"/>
  <c r="M1544" s="1"/>
  <c r="N1544" s="1"/>
  <c r="U93" l="1"/>
  <c r="R94"/>
  <c r="V93"/>
  <c r="H1545"/>
  <c r="O1543"/>
  <c r="P1543" s="1"/>
  <c r="Q1543" s="1"/>
  <c r="V94" l="1"/>
  <c r="R95"/>
  <c r="U94"/>
  <c r="J1545"/>
  <c r="I1545"/>
  <c r="K1545"/>
  <c r="L1545" s="1"/>
  <c r="M1545" s="1"/>
  <c r="N1545" s="1"/>
  <c r="R96" l="1"/>
  <c r="V95"/>
  <c r="U95"/>
  <c r="O1544"/>
  <c r="P1544" s="1"/>
  <c r="Q1544" s="1"/>
  <c r="H1546"/>
  <c r="V96" l="1"/>
  <c r="R97"/>
  <c r="U96"/>
  <c r="I1546"/>
  <c r="J1546"/>
  <c r="K1546"/>
  <c r="L1546" s="1"/>
  <c r="M1546" s="1"/>
  <c r="N1546" s="1"/>
  <c r="R98" l="1"/>
  <c r="V97"/>
  <c r="U97"/>
  <c r="H1547"/>
  <c r="O1545"/>
  <c r="P1545" s="1"/>
  <c r="Q1545" s="1"/>
  <c r="U98" l="1"/>
  <c r="R99"/>
  <c r="V98"/>
  <c r="I1547"/>
  <c r="J1547"/>
  <c r="K1547"/>
  <c r="L1547" s="1"/>
  <c r="M1547" s="1"/>
  <c r="N1547" s="1"/>
  <c r="R100" l="1"/>
  <c r="U99"/>
  <c r="V99"/>
  <c r="H1548"/>
  <c r="O1546"/>
  <c r="P1546" s="1"/>
  <c r="Q1546" s="1"/>
  <c r="R101" l="1"/>
  <c r="V100"/>
  <c r="U100"/>
  <c r="J1548"/>
  <c r="I1548"/>
  <c r="K1548"/>
  <c r="U101" l="1"/>
  <c r="R102"/>
  <c r="V101"/>
  <c r="L1548"/>
  <c r="M1548" s="1"/>
  <c r="N1548" s="1"/>
  <c r="O1547" s="1"/>
  <c r="P1547" s="1"/>
  <c r="Q1547" s="1"/>
  <c r="H1549"/>
  <c r="V102" l="1"/>
  <c r="R103"/>
  <c r="U102"/>
  <c r="I1549"/>
  <c r="J1549"/>
  <c r="K1549"/>
  <c r="L1549" s="1"/>
  <c r="M1549" s="1"/>
  <c r="N1549" s="1"/>
  <c r="R104" l="1"/>
  <c r="U103"/>
  <c r="V103"/>
  <c r="H1550"/>
  <c r="O1548"/>
  <c r="P1548" s="1"/>
  <c r="Q1548" s="1"/>
  <c r="R105" l="1"/>
  <c r="U104"/>
  <c r="V104"/>
  <c r="I1550"/>
  <c r="J1550"/>
  <c r="K1550"/>
  <c r="L1550" s="1"/>
  <c r="M1550" s="1"/>
  <c r="N1550" s="1"/>
  <c r="R106" l="1"/>
  <c r="U105"/>
  <c r="V105"/>
  <c r="H1551"/>
  <c r="O1549"/>
  <c r="P1549" s="1"/>
  <c r="Q1549" s="1"/>
  <c r="R107" l="1"/>
  <c r="U106"/>
  <c r="V106"/>
  <c r="I1551"/>
  <c r="J1551"/>
  <c r="K1551"/>
  <c r="L1551" s="1"/>
  <c r="M1551" s="1"/>
  <c r="N1551" s="1"/>
  <c r="U107" l="1"/>
  <c r="R108"/>
  <c r="V107"/>
  <c r="H1552"/>
  <c r="O1550"/>
  <c r="P1550" s="1"/>
  <c r="Q1550" s="1"/>
  <c r="V108" l="1"/>
  <c r="R109"/>
  <c r="U108"/>
  <c r="J1552"/>
  <c r="I1552"/>
  <c r="K1552"/>
  <c r="L1552" s="1"/>
  <c r="M1552" s="1"/>
  <c r="N1552" s="1"/>
  <c r="V109" l="1"/>
  <c r="R110"/>
  <c r="U109"/>
  <c r="O1551"/>
  <c r="P1551" s="1"/>
  <c r="Q1551" s="1"/>
  <c r="H1553"/>
  <c r="R111" l="1"/>
  <c r="V110"/>
  <c r="U110"/>
  <c r="I1553"/>
  <c r="J1553"/>
  <c r="K1553"/>
  <c r="L1553" s="1"/>
  <c r="M1553" s="1"/>
  <c r="N1553" s="1"/>
  <c r="V111" l="1"/>
  <c r="R112"/>
  <c r="U111"/>
  <c r="H1554"/>
  <c r="O1552"/>
  <c r="P1552" s="1"/>
  <c r="Q1552" s="1"/>
  <c r="V112" l="1"/>
  <c r="U112"/>
  <c r="R113"/>
  <c r="J1554"/>
  <c r="I1554"/>
  <c r="K1554"/>
  <c r="L1554" s="1"/>
  <c r="M1554" s="1"/>
  <c r="N1554" s="1"/>
  <c r="R114" l="1"/>
  <c r="V113"/>
  <c r="U113"/>
  <c r="O1553"/>
  <c r="P1553" s="1"/>
  <c r="Q1553" s="1"/>
  <c r="H1555"/>
  <c r="U114" l="1"/>
  <c r="V114"/>
  <c r="R115"/>
  <c r="I1555"/>
  <c r="J1555"/>
  <c r="K1555"/>
  <c r="L1555" s="1"/>
  <c r="M1555" s="1"/>
  <c r="N1555" s="1"/>
  <c r="R116" l="1"/>
  <c r="U115"/>
  <c r="V115"/>
  <c r="H1556"/>
  <c r="O1554"/>
  <c r="P1554" s="1"/>
  <c r="Q1554" s="1"/>
  <c r="V116" l="1"/>
  <c r="U116"/>
  <c r="R117"/>
  <c r="I1556"/>
  <c r="J1556"/>
  <c r="K1556"/>
  <c r="L1556" s="1"/>
  <c r="M1556" s="1"/>
  <c r="N1556" s="1"/>
  <c r="V117" l="1"/>
  <c r="U117"/>
  <c r="R118"/>
  <c r="H1557"/>
  <c r="O1555"/>
  <c r="P1555" s="1"/>
  <c r="Q1555" s="1"/>
  <c r="V118" l="1"/>
  <c r="U118"/>
  <c r="R119"/>
  <c r="J1557"/>
  <c r="I1557"/>
  <c r="K1557"/>
  <c r="L1557" s="1"/>
  <c r="M1557" s="1"/>
  <c r="N1557" s="1"/>
  <c r="V119" l="1"/>
  <c r="U119"/>
  <c r="R120"/>
  <c r="O1556"/>
  <c r="P1556" s="1"/>
  <c r="Q1556" s="1"/>
  <c r="H1558"/>
  <c r="V120" l="1"/>
  <c r="U120"/>
  <c r="R121"/>
  <c r="J1558"/>
  <c r="I1558"/>
  <c r="K1558"/>
  <c r="L1558" s="1"/>
  <c r="M1558" s="1"/>
  <c r="N1558" s="1"/>
  <c r="U121" l="1"/>
  <c r="V121"/>
  <c r="R122"/>
  <c r="O1557"/>
  <c r="P1557" s="1"/>
  <c r="Q1557" s="1"/>
  <c r="H1559"/>
  <c r="U122" l="1"/>
  <c r="V122"/>
  <c r="R123"/>
  <c r="J1559"/>
  <c r="I1559"/>
  <c r="K1559"/>
  <c r="L1559" s="1"/>
  <c r="M1559" s="1"/>
  <c r="N1559" s="1"/>
  <c r="U123" l="1"/>
  <c r="V123"/>
  <c r="R124"/>
  <c r="O1558"/>
  <c r="P1558" s="1"/>
  <c r="Q1558" s="1"/>
  <c r="H1560"/>
  <c r="R125" l="1"/>
  <c r="V124"/>
  <c r="U124"/>
  <c r="J1560"/>
  <c r="I1560"/>
  <c r="K1560"/>
  <c r="R126" l="1"/>
  <c r="V125"/>
  <c r="U125"/>
  <c r="L1560"/>
  <c r="M1560" s="1"/>
  <c r="N1560" s="1"/>
  <c r="O1559" s="1"/>
  <c r="P1559" s="1"/>
  <c r="Q1559" s="1"/>
  <c r="H1561"/>
  <c r="V126" l="1"/>
  <c r="U126"/>
  <c r="R127"/>
  <c r="J1561"/>
  <c r="I1561"/>
  <c r="K1561"/>
  <c r="L1561" s="1"/>
  <c r="M1561" s="1"/>
  <c r="N1561" s="1"/>
  <c r="R128" l="1"/>
  <c r="V127"/>
  <c r="U127"/>
  <c r="O1560"/>
  <c r="P1560" s="1"/>
  <c r="Q1560" s="1"/>
  <c r="H1562"/>
  <c r="R129" l="1"/>
  <c r="U128"/>
  <c r="V128"/>
  <c r="I1562"/>
  <c r="J1562"/>
  <c r="K1562"/>
  <c r="L1562" s="1"/>
  <c r="M1562" s="1"/>
  <c r="N1562" s="1"/>
  <c r="O1561" s="1"/>
  <c r="P1561" s="1"/>
  <c r="Q1561" s="1"/>
  <c r="U129" l="1"/>
  <c r="V129"/>
  <c r="R130"/>
  <c r="H1563"/>
  <c r="R131" l="1"/>
  <c r="V130"/>
  <c r="U130"/>
  <c r="K1563"/>
  <c r="J1563"/>
  <c r="I1563"/>
  <c r="R132" l="1"/>
  <c r="V131"/>
  <c r="U131"/>
  <c r="L1563"/>
  <c r="M1563" s="1"/>
  <c r="N1563" s="1"/>
  <c r="O1562" s="1"/>
  <c r="P1562" s="1"/>
  <c r="Q1562" s="1"/>
  <c r="H1564"/>
  <c r="U132" l="1"/>
  <c r="V132"/>
  <c r="R133"/>
  <c r="K1564"/>
  <c r="J1564"/>
  <c r="I1564"/>
  <c r="H1565" s="1"/>
  <c r="R134" l="1"/>
  <c r="V133"/>
  <c r="U133"/>
  <c r="K1565"/>
  <c r="I1565"/>
  <c r="J1565"/>
  <c r="L1564"/>
  <c r="M1564" s="1"/>
  <c r="N1564" s="1"/>
  <c r="O1563" s="1"/>
  <c r="P1563" s="1"/>
  <c r="Q1563" s="1"/>
  <c r="R135" l="1"/>
  <c r="U134"/>
  <c r="V134"/>
  <c r="L1565"/>
  <c r="M1565" s="1"/>
  <c r="N1565" s="1"/>
  <c r="O1564" s="1"/>
  <c r="P1564" s="1"/>
  <c r="Q1564" s="1"/>
  <c r="H1566"/>
  <c r="R136" l="1"/>
  <c r="U135"/>
  <c r="V135"/>
  <c r="K1566"/>
  <c r="J1566"/>
  <c r="I1566"/>
  <c r="U136" l="1"/>
  <c r="V136"/>
  <c r="R137"/>
  <c r="H1567"/>
  <c r="K1567" s="1"/>
  <c r="L1566"/>
  <c r="M1566" s="1"/>
  <c r="N1566" s="1"/>
  <c r="V137" l="1"/>
  <c r="U137"/>
  <c r="R138"/>
  <c r="J1567"/>
  <c r="I1567"/>
  <c r="O1565"/>
  <c r="P1565" s="1"/>
  <c r="Q1565" s="1"/>
  <c r="L1567"/>
  <c r="M1567" s="1"/>
  <c r="N1567" s="1"/>
  <c r="O1566" s="1"/>
  <c r="P1566" s="1"/>
  <c r="Q1566" s="1"/>
  <c r="H1568" l="1"/>
  <c r="J1568" s="1"/>
  <c r="V138"/>
  <c r="U138"/>
  <c r="R139"/>
  <c r="I1568"/>
  <c r="K1568" l="1"/>
  <c r="L1568" s="1"/>
  <c r="M1568" s="1"/>
  <c r="N1568" s="1"/>
  <c r="O1567" s="1"/>
  <c r="P1567" s="1"/>
  <c r="Q1567" s="1"/>
  <c r="R140"/>
  <c r="U139"/>
  <c r="V139"/>
  <c r="H1569"/>
  <c r="U140" l="1"/>
  <c r="R141"/>
  <c r="V140"/>
  <c r="J1569"/>
  <c r="I1569"/>
  <c r="K1569"/>
  <c r="L1569" s="1"/>
  <c r="M1569" s="1"/>
  <c r="N1569" s="1"/>
  <c r="O1568" s="1"/>
  <c r="P1568" s="1"/>
  <c r="Q1568" s="1"/>
  <c r="U141" l="1"/>
  <c r="V141"/>
  <c r="R142"/>
  <c r="H1570"/>
  <c r="R143" l="1"/>
  <c r="U142"/>
  <c r="V142"/>
  <c r="I1570"/>
  <c r="J1570"/>
  <c r="K1570"/>
  <c r="L1570" s="1"/>
  <c r="M1570" s="1"/>
  <c r="N1570" s="1"/>
  <c r="O1569" s="1"/>
  <c r="P1569" s="1"/>
  <c r="Q1569" s="1"/>
  <c r="R144" l="1"/>
  <c r="U143"/>
  <c r="V143"/>
  <c r="H1571"/>
  <c r="R145" l="1"/>
  <c r="U144"/>
  <c r="V144"/>
  <c r="I1571"/>
  <c r="J1571"/>
  <c r="K1571"/>
  <c r="L1571" s="1"/>
  <c r="M1571" s="1"/>
  <c r="N1571" s="1"/>
  <c r="O1570" s="1"/>
  <c r="P1570" s="1"/>
  <c r="Q1570" s="1"/>
  <c r="U145" l="1"/>
  <c r="V145"/>
  <c r="R146"/>
  <c r="H1572"/>
  <c r="V146" l="1"/>
  <c r="U146"/>
  <c r="R147"/>
  <c r="I1572"/>
  <c r="J1572"/>
  <c r="K1572"/>
  <c r="L1572" s="1"/>
  <c r="M1572" s="1"/>
  <c r="N1572" s="1"/>
  <c r="O1571" s="1"/>
  <c r="P1571" s="1"/>
  <c r="Q1571" s="1"/>
  <c r="R148" l="1"/>
  <c r="U147"/>
  <c r="V147"/>
  <c r="H1573"/>
  <c r="R149" l="1"/>
  <c r="V148"/>
  <c r="U148"/>
  <c r="I1573"/>
  <c r="J1573"/>
  <c r="K1573"/>
  <c r="L1573" s="1"/>
  <c r="M1573" s="1"/>
  <c r="N1573" s="1"/>
  <c r="V149" l="1"/>
  <c r="U149"/>
  <c r="R150"/>
  <c r="H1574"/>
  <c r="O1572"/>
  <c r="P1572" s="1"/>
  <c r="Q1572" s="1"/>
  <c r="R151" l="1"/>
  <c r="U150"/>
  <c r="V150"/>
  <c r="J1574"/>
  <c r="I1574"/>
  <c r="K1574"/>
  <c r="R152" l="1"/>
  <c r="U151"/>
  <c r="V151"/>
  <c r="L1574"/>
  <c r="M1574" s="1"/>
  <c r="N1574" s="1"/>
  <c r="O1573" s="1"/>
  <c r="P1573" s="1"/>
  <c r="Q1573" s="1"/>
  <c r="H1575"/>
  <c r="R153" l="1"/>
  <c r="V152"/>
  <c r="U152"/>
  <c r="J1575"/>
  <c r="I1575"/>
  <c r="K1575"/>
  <c r="R154" l="1"/>
  <c r="V153"/>
  <c r="U153"/>
  <c r="L1575"/>
  <c r="M1575" s="1"/>
  <c r="N1575" s="1"/>
  <c r="O1574" s="1"/>
  <c r="P1574" s="1"/>
  <c r="Q1574" s="1"/>
  <c r="H1576"/>
  <c r="R155" l="1"/>
  <c r="V154"/>
  <c r="U154"/>
  <c r="I1576"/>
  <c r="J1576"/>
  <c r="K1576"/>
  <c r="L1576" s="1"/>
  <c r="M1576" s="1"/>
  <c r="N1576" s="1"/>
  <c r="V155" l="1"/>
  <c r="U155"/>
  <c r="R156"/>
  <c r="H1577"/>
  <c r="O1575"/>
  <c r="P1575" s="1"/>
  <c r="Q1575" s="1"/>
  <c r="R157" l="1"/>
  <c r="V156"/>
  <c r="U156"/>
  <c r="I1577"/>
  <c r="J1577"/>
  <c r="K1577"/>
  <c r="L1577" s="1"/>
  <c r="M1577" s="1"/>
  <c r="N1577" s="1"/>
  <c r="R158" l="1"/>
  <c r="U157"/>
  <c r="V157"/>
  <c r="H1578"/>
  <c r="O1576"/>
  <c r="P1576" s="1"/>
  <c r="Q1576" s="1"/>
  <c r="R159" l="1"/>
  <c r="U158"/>
  <c r="V158"/>
  <c r="I1578"/>
  <c r="J1578"/>
  <c r="K1578"/>
  <c r="L1578" s="1"/>
  <c r="M1578" s="1"/>
  <c r="N1578" s="1"/>
  <c r="U159" l="1"/>
  <c r="V159"/>
  <c r="R160"/>
  <c r="H1579"/>
  <c r="O1577"/>
  <c r="P1577" s="1"/>
  <c r="Q1577" s="1"/>
  <c r="U160" l="1"/>
  <c r="V160"/>
  <c r="R161"/>
  <c r="I1579"/>
  <c r="J1579"/>
  <c r="K1579"/>
  <c r="L1579" s="1"/>
  <c r="M1579" s="1"/>
  <c r="N1579" s="1"/>
  <c r="V161" l="1"/>
  <c r="U161"/>
  <c r="R162"/>
  <c r="H1580"/>
  <c r="O1578"/>
  <c r="P1578" s="1"/>
  <c r="Q1578" s="1"/>
  <c r="R163" l="1"/>
  <c r="U162"/>
  <c r="V162"/>
  <c r="I1580"/>
  <c r="J1580"/>
  <c r="K1580"/>
  <c r="L1580" s="1"/>
  <c r="M1580" s="1"/>
  <c r="N1580" s="1"/>
  <c r="O1579" s="1"/>
  <c r="P1579" s="1"/>
  <c r="Q1579" s="1"/>
  <c r="U163" l="1"/>
  <c r="V163"/>
  <c r="R164"/>
  <c r="H1581"/>
  <c r="U164" l="1"/>
  <c r="V164"/>
  <c r="R165"/>
  <c r="J1581"/>
  <c r="I1581"/>
  <c r="K1581"/>
  <c r="L1581" s="1"/>
  <c r="M1581" s="1"/>
  <c r="N1581" s="1"/>
  <c r="O1580" s="1"/>
  <c r="P1580" s="1"/>
  <c r="Q1580" s="1"/>
  <c r="U165" l="1"/>
  <c r="V165"/>
  <c r="R166"/>
  <c r="H1582"/>
  <c r="R167" l="1"/>
  <c r="U166"/>
  <c r="V166"/>
  <c r="I1582"/>
  <c r="J1582"/>
  <c r="K1582"/>
  <c r="L1582" s="1"/>
  <c r="M1582" s="1"/>
  <c r="N1582" s="1"/>
  <c r="V167" l="1"/>
  <c r="U167"/>
  <c r="R168"/>
  <c r="H1583"/>
  <c r="O1581"/>
  <c r="P1581" s="1"/>
  <c r="Q1581" s="1"/>
  <c r="V168" l="1"/>
  <c r="U168"/>
  <c r="R169"/>
  <c r="I1583"/>
  <c r="J1583"/>
  <c r="K1583"/>
  <c r="L1583" s="1"/>
  <c r="M1583" s="1"/>
  <c r="N1583" s="1"/>
  <c r="U169" l="1"/>
  <c r="V169"/>
  <c r="R170"/>
  <c r="H1584"/>
  <c r="O1582"/>
  <c r="P1582" s="1"/>
  <c r="Q1582" s="1"/>
  <c r="V170" l="1"/>
  <c r="U170"/>
  <c r="R171"/>
  <c r="J1584"/>
  <c r="I1584"/>
  <c r="K1584"/>
  <c r="L1584" s="1"/>
  <c r="M1584" s="1"/>
  <c r="N1584" s="1"/>
  <c r="R172" l="1"/>
  <c r="U171"/>
  <c r="V171"/>
  <c r="O1583"/>
  <c r="P1583" s="1"/>
  <c r="Q1583" s="1"/>
  <c r="H1585"/>
  <c r="R173" l="1"/>
  <c r="V172"/>
  <c r="U172"/>
  <c r="I1585"/>
  <c r="J1585"/>
  <c r="K1585"/>
  <c r="L1585" s="1"/>
  <c r="M1585" s="1"/>
  <c r="N1585" s="1"/>
  <c r="R174" l="1"/>
  <c r="U173"/>
  <c r="V173"/>
  <c r="H1586"/>
  <c r="O1584"/>
  <c r="P1584" s="1"/>
  <c r="Q1584" s="1"/>
  <c r="U174" l="1"/>
  <c r="V174"/>
  <c r="R175"/>
  <c r="I1586"/>
  <c r="J1586"/>
  <c r="K1586"/>
  <c r="L1586" s="1"/>
  <c r="M1586" s="1"/>
  <c r="N1586" s="1"/>
  <c r="V175" l="1"/>
  <c r="U175"/>
  <c r="R176"/>
  <c r="H1587"/>
  <c r="O1585"/>
  <c r="P1585" s="1"/>
  <c r="Q1585" s="1"/>
  <c r="R177" l="1"/>
  <c r="U176"/>
  <c r="V176"/>
  <c r="J1587"/>
  <c r="I1587"/>
  <c r="K1587"/>
  <c r="U177" l="1"/>
  <c r="V177"/>
  <c r="R178"/>
  <c r="L1587"/>
  <c r="M1587" s="1"/>
  <c r="N1587" s="1"/>
  <c r="O1586" s="1"/>
  <c r="P1586" s="1"/>
  <c r="Q1586" s="1"/>
  <c r="H1588"/>
  <c r="R179" l="1"/>
  <c r="V178"/>
  <c r="U178"/>
  <c r="K1588"/>
  <c r="I1588"/>
  <c r="J1588"/>
  <c r="H1589" l="1"/>
  <c r="K1589" s="1"/>
  <c r="U179"/>
  <c r="V179"/>
  <c r="R180"/>
  <c r="L1588"/>
  <c r="M1588" s="1"/>
  <c r="N1588" s="1"/>
  <c r="I1589" l="1"/>
  <c r="H1590" s="1"/>
  <c r="I1590" s="1"/>
  <c r="J1589"/>
  <c r="R181"/>
  <c r="U180"/>
  <c r="V180"/>
  <c r="L1589"/>
  <c r="M1589" s="1"/>
  <c r="N1589" s="1"/>
  <c r="J1590"/>
  <c r="O1587"/>
  <c r="P1587" s="1"/>
  <c r="Q1587" s="1"/>
  <c r="K1590" l="1"/>
  <c r="L1590" s="1"/>
  <c r="M1590" s="1"/>
  <c r="N1590" s="1"/>
  <c r="U181"/>
  <c r="V181"/>
  <c r="R182"/>
  <c r="O1588"/>
  <c r="P1588" s="1"/>
  <c r="Q1588" s="1"/>
  <c r="H1591" l="1"/>
  <c r="I1591" s="1"/>
  <c r="O1589"/>
  <c r="P1589" s="1"/>
  <c r="Q1589" s="1"/>
  <c r="U182"/>
  <c r="V182"/>
  <c r="R183"/>
  <c r="J1591"/>
  <c r="K1591" l="1"/>
  <c r="L1591" s="1"/>
  <c r="M1591" s="1"/>
  <c r="N1591" s="1"/>
  <c r="O1590" s="1"/>
  <c r="P1590" s="1"/>
  <c r="Q1590" s="1"/>
  <c r="R184"/>
  <c r="V183"/>
  <c r="U183"/>
  <c r="H1592"/>
  <c r="R185" l="1"/>
  <c r="U184"/>
  <c r="V184"/>
  <c r="I1592"/>
  <c r="J1592"/>
  <c r="K1592"/>
  <c r="L1592" s="1"/>
  <c r="M1592" s="1"/>
  <c r="N1592" s="1"/>
  <c r="R186" l="1"/>
  <c r="V185"/>
  <c r="U185"/>
  <c r="H1593"/>
  <c r="O1591"/>
  <c r="P1591" s="1"/>
  <c r="Q1591" s="1"/>
  <c r="U186" l="1"/>
  <c r="V186"/>
  <c r="R187"/>
  <c r="I1593"/>
  <c r="J1593"/>
  <c r="K1593"/>
  <c r="L1593" s="1"/>
  <c r="M1593" s="1"/>
  <c r="N1593" s="1"/>
  <c r="O1592" s="1"/>
  <c r="P1592" s="1"/>
  <c r="Q1592" s="1"/>
  <c r="U187" l="1"/>
  <c r="V187"/>
  <c r="R188"/>
  <c r="H1594"/>
  <c r="V188" l="1"/>
  <c r="U188"/>
  <c r="R189"/>
  <c r="I1594"/>
  <c r="J1594"/>
  <c r="K1594"/>
  <c r="L1594" s="1"/>
  <c r="M1594" s="1"/>
  <c r="N1594" s="1"/>
  <c r="R190" l="1"/>
  <c r="V189"/>
  <c r="U189"/>
  <c r="H1595"/>
  <c r="O1593"/>
  <c r="P1593" s="1"/>
  <c r="Q1593" s="1"/>
  <c r="R191" l="1"/>
  <c r="U190"/>
  <c r="V190"/>
  <c r="I1595"/>
  <c r="J1595"/>
  <c r="K1595"/>
  <c r="L1595" s="1"/>
  <c r="M1595" s="1"/>
  <c r="N1595" s="1"/>
  <c r="R192" l="1"/>
  <c r="U191"/>
  <c r="V191"/>
  <c r="H1596"/>
  <c r="O1594"/>
  <c r="P1594" s="1"/>
  <c r="Q1594" s="1"/>
  <c r="R193" l="1"/>
  <c r="V192"/>
  <c r="U192"/>
  <c r="J1596"/>
  <c r="I1596"/>
  <c r="K1596"/>
  <c r="L1596" s="1"/>
  <c r="M1596" s="1"/>
  <c r="N1596" s="1"/>
  <c r="U193" l="1"/>
  <c r="V193"/>
  <c r="R194"/>
  <c r="O1595"/>
  <c r="P1595" s="1"/>
  <c r="Q1595" s="1"/>
  <c r="H1597"/>
  <c r="V194" l="1"/>
  <c r="U194"/>
  <c r="R195"/>
  <c r="I1597"/>
  <c r="J1597"/>
  <c r="K1597"/>
  <c r="L1597" s="1"/>
  <c r="M1597" s="1"/>
  <c r="N1597" s="1"/>
  <c r="V195" l="1"/>
  <c r="U195"/>
  <c r="R196"/>
  <c r="H1598"/>
  <c r="O1596"/>
  <c r="P1596" s="1"/>
  <c r="Q1596" s="1"/>
  <c r="V196" l="1"/>
  <c r="U196"/>
  <c r="R197"/>
  <c r="J1598"/>
  <c r="I1598"/>
  <c r="K1598"/>
  <c r="L1598" s="1"/>
  <c r="M1598" s="1"/>
  <c r="N1598" s="1"/>
  <c r="R198" l="1"/>
  <c r="U197"/>
  <c r="V197"/>
  <c r="O1597"/>
  <c r="P1597" s="1"/>
  <c r="Q1597" s="1"/>
  <c r="H1599"/>
  <c r="U198" l="1"/>
  <c r="V198"/>
  <c r="R199"/>
  <c r="I1599"/>
  <c r="J1599"/>
  <c r="K1599"/>
  <c r="L1599" s="1"/>
  <c r="M1599" s="1"/>
  <c r="N1599" s="1"/>
  <c r="R200" l="1"/>
  <c r="U199"/>
  <c r="V199"/>
  <c r="H1600"/>
  <c r="O1598"/>
  <c r="P1598" s="1"/>
  <c r="Q1598" s="1"/>
  <c r="V200" l="1"/>
  <c r="U200"/>
  <c r="R201"/>
  <c r="I1600"/>
  <c r="J1600"/>
  <c r="K1600"/>
  <c r="L1600" s="1"/>
  <c r="M1600" s="1"/>
  <c r="N1600" s="1"/>
  <c r="O1599" s="1"/>
  <c r="P1599" s="1"/>
  <c r="Q1599" s="1"/>
  <c r="V201" l="1"/>
  <c r="U201"/>
  <c r="R202"/>
  <c r="H1601"/>
  <c r="R203" l="1"/>
  <c r="V202"/>
  <c r="U202"/>
  <c r="I1601"/>
  <c r="J1601"/>
  <c r="K1601"/>
  <c r="L1601" s="1"/>
  <c r="M1601" s="1"/>
  <c r="N1601" s="1"/>
  <c r="O1600" s="1"/>
  <c r="P1600" s="1"/>
  <c r="Q1600" s="1"/>
  <c r="R204" l="1"/>
  <c r="V203"/>
  <c r="U203"/>
  <c r="H1602"/>
  <c r="U204" l="1"/>
  <c r="V204"/>
  <c r="R205"/>
  <c r="I1602"/>
  <c r="J1602"/>
  <c r="K1602"/>
  <c r="L1602" s="1"/>
  <c r="M1602" s="1"/>
  <c r="N1602" s="1"/>
  <c r="O1601" s="1"/>
  <c r="P1601" s="1"/>
  <c r="Q1601" s="1"/>
  <c r="R206" l="1"/>
  <c r="U205"/>
  <c r="V205"/>
  <c r="H1603"/>
  <c r="R207" l="1"/>
  <c r="V206"/>
  <c r="U206"/>
  <c r="I1603"/>
  <c r="J1603"/>
  <c r="K1603"/>
  <c r="L1603" s="1"/>
  <c r="M1603" s="1"/>
  <c r="N1603" s="1"/>
  <c r="R208" l="1"/>
  <c r="U207"/>
  <c r="V207"/>
  <c r="H1604"/>
  <c r="O1602"/>
  <c r="P1602" s="1"/>
  <c r="Q1602" s="1"/>
  <c r="V208" l="1"/>
  <c r="U208"/>
  <c r="R209"/>
  <c r="I1604"/>
  <c r="J1604"/>
  <c r="K1604"/>
  <c r="L1604" s="1"/>
  <c r="M1604" s="1"/>
  <c r="N1604" s="1"/>
  <c r="R210" l="1"/>
  <c r="U209"/>
  <c r="V209"/>
  <c r="H1605"/>
  <c r="O1603"/>
  <c r="P1603" s="1"/>
  <c r="Q1603" s="1"/>
  <c r="R211" l="1"/>
  <c r="U210"/>
  <c r="V210"/>
  <c r="J1605"/>
  <c r="I1605"/>
  <c r="K1605"/>
  <c r="L1605" s="1"/>
  <c r="M1605" s="1"/>
  <c r="N1605" s="1"/>
  <c r="V211" l="1"/>
  <c r="U211"/>
  <c r="R212"/>
  <c r="O1604"/>
  <c r="P1604" s="1"/>
  <c r="Q1604" s="1"/>
  <c r="H1606"/>
  <c r="U212" l="1"/>
  <c r="V212"/>
  <c r="R213"/>
  <c r="I1606"/>
  <c r="J1606"/>
  <c r="K1606"/>
  <c r="L1606" s="1"/>
  <c r="M1606" s="1"/>
  <c r="N1606" s="1"/>
  <c r="O1605" s="1"/>
  <c r="P1605" s="1"/>
  <c r="Q1605" s="1"/>
  <c r="R214" l="1"/>
  <c r="V213"/>
  <c r="U213"/>
  <c r="H1607"/>
  <c r="R215" l="1"/>
  <c r="V214"/>
  <c r="U214"/>
  <c r="J1607"/>
  <c r="I1607"/>
  <c r="K1607"/>
  <c r="R216" l="1"/>
  <c r="U215"/>
  <c r="V215"/>
  <c r="L1607"/>
  <c r="M1607" s="1"/>
  <c r="N1607" s="1"/>
  <c r="O1606" s="1"/>
  <c r="P1606" s="1"/>
  <c r="Q1606" s="1"/>
  <c r="H1608"/>
  <c r="V216" l="1"/>
  <c r="U216"/>
  <c r="R217"/>
  <c r="J1608"/>
  <c r="I1608"/>
  <c r="K1608"/>
  <c r="R218" l="1"/>
  <c r="V217"/>
  <c r="U217"/>
  <c r="L1608"/>
  <c r="M1608" s="1"/>
  <c r="N1608" s="1"/>
  <c r="O1607" s="1"/>
  <c r="P1607" s="1"/>
  <c r="Q1607" s="1"/>
  <c r="H1609"/>
  <c r="V218" l="1"/>
  <c r="U218"/>
  <c r="R219"/>
  <c r="J1609"/>
  <c r="I1609"/>
  <c r="K1609"/>
  <c r="L1609" s="1"/>
  <c r="M1609" s="1"/>
  <c r="N1609" s="1"/>
  <c r="R220" l="1"/>
  <c r="U219"/>
  <c r="V219"/>
  <c r="O1608"/>
  <c r="P1608" s="1"/>
  <c r="Q1608" s="1"/>
  <c r="H1610"/>
  <c r="R221" l="1"/>
  <c r="U220"/>
  <c r="V220"/>
  <c r="I1610"/>
  <c r="J1610"/>
  <c r="K1610"/>
  <c r="L1610" s="1"/>
  <c r="M1610" s="1"/>
  <c r="N1610" s="1"/>
  <c r="V221" l="1"/>
  <c r="U221"/>
  <c r="R222"/>
  <c r="H1611"/>
  <c r="O1609"/>
  <c r="P1609" s="1"/>
  <c r="Q1609" s="1"/>
  <c r="U222" l="1"/>
  <c r="V222"/>
  <c r="R223"/>
  <c r="I1611"/>
  <c r="J1611"/>
  <c r="K1611"/>
  <c r="L1611" s="1"/>
  <c r="M1611" s="1"/>
  <c r="N1611" s="1"/>
  <c r="V223" l="1"/>
  <c r="U223"/>
  <c r="R224"/>
  <c r="H1612"/>
  <c r="O1610"/>
  <c r="P1610" s="1"/>
  <c r="Q1610" s="1"/>
  <c r="R225" l="1"/>
  <c r="V224"/>
  <c r="U224"/>
  <c r="J1612"/>
  <c r="I1612"/>
  <c r="K1612"/>
  <c r="L1612" s="1"/>
  <c r="M1612" s="1"/>
  <c r="N1612" s="1"/>
  <c r="V225" l="1"/>
  <c r="U225"/>
  <c r="R226"/>
  <c r="O1611"/>
  <c r="P1611" s="1"/>
  <c r="Q1611" s="1"/>
  <c r="H1613"/>
  <c r="U226" l="1"/>
  <c r="V226"/>
  <c r="R227"/>
  <c r="I1613"/>
  <c r="J1613"/>
  <c r="K1613"/>
  <c r="L1613" s="1"/>
  <c r="M1613" s="1"/>
  <c r="N1613" s="1"/>
  <c r="R228" l="1"/>
  <c r="U227"/>
  <c r="V227"/>
  <c r="H1614"/>
  <c r="O1612"/>
  <c r="P1612" s="1"/>
  <c r="Q1612" s="1"/>
  <c r="R229" l="1"/>
  <c r="V228"/>
  <c r="U228"/>
  <c r="I1614"/>
  <c r="J1614"/>
  <c r="K1614"/>
  <c r="L1614" s="1"/>
  <c r="M1614" s="1"/>
  <c r="N1614" s="1"/>
  <c r="V229" l="1"/>
  <c r="U229"/>
  <c r="R230"/>
  <c r="H1615"/>
  <c r="O1613"/>
  <c r="P1613" s="1"/>
  <c r="Q1613" s="1"/>
  <c r="U230" l="1"/>
  <c r="V230"/>
  <c r="R231"/>
  <c r="J1615"/>
  <c r="I1615"/>
  <c r="K1615"/>
  <c r="R232" l="1"/>
  <c r="U231"/>
  <c r="V231"/>
  <c r="L1615"/>
  <c r="M1615" s="1"/>
  <c r="N1615" s="1"/>
  <c r="O1614" s="1"/>
  <c r="P1614" s="1"/>
  <c r="Q1614" s="1"/>
  <c r="H1616"/>
  <c r="R233" l="1"/>
  <c r="V232"/>
  <c r="U232"/>
  <c r="I1616"/>
  <c r="J1616"/>
  <c r="K1616"/>
  <c r="L1616" s="1"/>
  <c r="M1616" s="1"/>
  <c r="N1616" s="1"/>
  <c r="R234" l="1"/>
  <c r="U233"/>
  <c r="V233"/>
  <c r="H1617"/>
  <c r="O1615"/>
  <c r="P1615" s="1"/>
  <c r="Q1615" s="1"/>
  <c r="R235" l="1"/>
  <c r="U234"/>
  <c r="V234"/>
  <c r="J1617"/>
  <c r="I1617"/>
  <c r="K1617"/>
  <c r="L1617" s="1"/>
  <c r="M1617" s="1"/>
  <c r="N1617" s="1"/>
  <c r="U235" l="1"/>
  <c r="V235"/>
  <c r="R236"/>
  <c r="O1616"/>
  <c r="P1616" s="1"/>
  <c r="Q1616" s="1"/>
  <c r="H1618"/>
  <c r="R237" l="1"/>
  <c r="V236"/>
  <c r="U236"/>
  <c r="I1618"/>
  <c r="J1618"/>
  <c r="K1618"/>
  <c r="L1618" s="1"/>
  <c r="M1618" s="1"/>
  <c r="N1618" s="1"/>
  <c r="O1617" s="1"/>
  <c r="P1617" s="1"/>
  <c r="Q1617" s="1"/>
  <c r="U237" l="1"/>
  <c r="R238"/>
  <c r="V237"/>
  <c r="H1619"/>
  <c r="R239" l="1"/>
  <c r="U238"/>
  <c r="V238"/>
  <c r="I1619"/>
  <c r="J1619"/>
  <c r="K1619"/>
  <c r="L1619" s="1"/>
  <c r="M1619" s="1"/>
  <c r="N1619" s="1"/>
  <c r="O1618" s="1"/>
  <c r="P1618" s="1"/>
  <c r="Q1618" s="1"/>
  <c r="V239" l="1"/>
  <c r="R240"/>
  <c r="U239"/>
  <c r="H1620"/>
  <c r="R241" l="1"/>
  <c r="U240"/>
  <c r="V240"/>
  <c r="J1620"/>
  <c r="I1620"/>
  <c r="K1620"/>
  <c r="L1620" s="1"/>
  <c r="M1620" s="1"/>
  <c r="N1620" s="1"/>
  <c r="U241" l="1"/>
  <c r="R242"/>
  <c r="V241"/>
  <c r="O1619"/>
  <c r="P1619" s="1"/>
  <c r="Q1619" s="1"/>
  <c r="H1621"/>
  <c r="R243" l="1"/>
  <c r="V242"/>
  <c r="U242"/>
  <c r="I1621"/>
  <c r="J1621"/>
  <c r="K1621"/>
  <c r="L1621" s="1"/>
  <c r="M1621" s="1"/>
  <c r="N1621" s="1"/>
  <c r="V243" l="1"/>
  <c r="U243"/>
  <c r="R244"/>
  <c r="H1622"/>
  <c r="O1620"/>
  <c r="P1620" s="1"/>
  <c r="Q1620" s="1"/>
  <c r="R245" l="1"/>
  <c r="U244"/>
  <c r="V244"/>
  <c r="I1622"/>
  <c r="J1622"/>
  <c r="K1622"/>
  <c r="L1622" s="1"/>
  <c r="M1622" s="1"/>
  <c r="N1622" s="1"/>
  <c r="U245" l="1"/>
  <c r="R246"/>
  <c r="V245"/>
  <c r="H1623"/>
  <c r="O1621"/>
  <c r="P1621" s="1"/>
  <c r="Q1621" s="1"/>
  <c r="R247" l="1"/>
  <c r="U246"/>
  <c r="V246"/>
  <c r="I1623"/>
  <c r="J1623"/>
  <c r="K1623"/>
  <c r="L1623" s="1"/>
  <c r="M1623" s="1"/>
  <c r="N1623" s="1"/>
  <c r="V247" l="1"/>
  <c r="U247"/>
  <c r="R248"/>
  <c r="H1624"/>
  <c r="O1622"/>
  <c r="P1622" s="1"/>
  <c r="Q1622" s="1"/>
  <c r="R249" l="1"/>
  <c r="V248"/>
  <c r="U248"/>
  <c r="I1624"/>
  <c r="J1624"/>
  <c r="K1624"/>
  <c r="L1624" s="1"/>
  <c r="M1624" s="1"/>
  <c r="N1624" s="1"/>
  <c r="U249" l="1"/>
  <c r="R250"/>
  <c r="V249"/>
  <c r="H1625"/>
  <c r="O1623"/>
  <c r="P1623" s="1"/>
  <c r="Q1623" s="1"/>
  <c r="U250" l="1"/>
  <c r="R251"/>
  <c r="V250"/>
  <c r="I1625"/>
  <c r="J1625"/>
  <c r="K1625"/>
  <c r="L1625" s="1"/>
  <c r="M1625" s="1"/>
  <c r="N1625" s="1"/>
  <c r="R252" l="1"/>
  <c r="V251"/>
  <c r="U251"/>
  <c r="H1626"/>
  <c r="O1624"/>
  <c r="P1624" s="1"/>
  <c r="Q1624" s="1"/>
  <c r="R253" l="1"/>
  <c r="U252"/>
  <c r="V252"/>
  <c r="I1626"/>
  <c r="J1626"/>
  <c r="K1626"/>
  <c r="L1626" s="1"/>
  <c r="M1626" s="1"/>
  <c r="N1626" s="1"/>
  <c r="U253" l="1"/>
  <c r="V253"/>
  <c r="R254"/>
  <c r="H1627"/>
  <c r="O1625"/>
  <c r="P1625" s="1"/>
  <c r="Q1625" s="1"/>
  <c r="V254" l="1"/>
  <c r="R255"/>
  <c r="U254"/>
  <c r="J1627"/>
  <c r="I1627"/>
  <c r="K1627"/>
  <c r="L1627" s="1"/>
  <c r="M1627" s="1"/>
  <c r="N1627" s="1"/>
  <c r="V255" l="1"/>
  <c r="U255"/>
  <c r="R256"/>
  <c r="O1626"/>
  <c r="P1626" s="1"/>
  <c r="Q1626" s="1"/>
  <c r="H1628"/>
  <c r="V256" l="1"/>
  <c r="U256"/>
  <c r="R257"/>
  <c r="I1628"/>
  <c r="J1628"/>
  <c r="K1628"/>
  <c r="L1628" s="1"/>
  <c r="M1628" s="1"/>
  <c r="N1628" s="1"/>
  <c r="R258" l="1"/>
  <c r="U257"/>
  <c r="V257"/>
  <c r="H1629"/>
  <c r="O1627"/>
  <c r="P1627" s="1"/>
  <c r="Q1627" s="1"/>
  <c r="R259" l="1"/>
  <c r="V258"/>
  <c r="U258"/>
  <c r="I1629"/>
  <c r="J1629"/>
  <c r="K1629"/>
  <c r="L1629" s="1"/>
  <c r="M1629" s="1"/>
  <c r="N1629" s="1"/>
  <c r="V259" l="1"/>
  <c r="U259"/>
  <c r="R260"/>
  <c r="H1630"/>
  <c r="O1628"/>
  <c r="P1628" s="1"/>
  <c r="Q1628" s="1"/>
  <c r="R261" l="1"/>
  <c r="U260"/>
  <c r="V260"/>
  <c r="I1630"/>
  <c r="J1630"/>
  <c r="K1630"/>
  <c r="L1630" s="1"/>
  <c r="M1630" s="1"/>
  <c r="N1630" s="1"/>
  <c r="O1629" s="1"/>
  <c r="P1629" s="1"/>
  <c r="Q1629" s="1"/>
  <c r="V261" l="1"/>
  <c r="R262"/>
  <c r="U261"/>
  <c r="H1631"/>
  <c r="R263" l="1"/>
  <c r="U262"/>
  <c r="V262"/>
  <c r="I1631"/>
  <c r="J1631"/>
  <c r="K1631"/>
  <c r="L1631" s="1"/>
  <c r="M1631" s="1"/>
  <c r="N1631" s="1"/>
  <c r="O1630" s="1"/>
  <c r="P1630" s="1"/>
  <c r="Q1630" s="1"/>
  <c r="V263" l="1"/>
  <c r="U263"/>
  <c r="R264"/>
  <c r="H1632"/>
  <c r="R265" l="1"/>
  <c r="U264"/>
  <c r="V264"/>
  <c r="J1632"/>
  <c r="I1632"/>
  <c r="K1632"/>
  <c r="L1632" s="1"/>
  <c r="M1632" s="1"/>
  <c r="N1632" s="1"/>
  <c r="O1631" s="1"/>
  <c r="P1631" s="1"/>
  <c r="Q1631" s="1"/>
  <c r="V265" l="1"/>
  <c r="R266"/>
  <c r="U265"/>
  <c r="H1633"/>
  <c r="U266" l="1"/>
  <c r="V266"/>
  <c r="R267"/>
  <c r="J1633"/>
  <c r="I1633"/>
  <c r="K1633"/>
  <c r="L1633" l="1"/>
  <c r="M1633" s="1"/>
  <c r="N1633" s="1"/>
  <c r="O1632" s="1"/>
  <c r="P1632" s="1"/>
  <c r="Q1632" s="1"/>
  <c r="V267"/>
  <c r="U267"/>
  <c r="R268"/>
  <c r="H1634"/>
  <c r="R269" l="1"/>
  <c r="U268"/>
  <c r="V268"/>
  <c r="J1634"/>
  <c r="I1634"/>
  <c r="K1634"/>
  <c r="V269" l="1"/>
  <c r="R270"/>
  <c r="U269"/>
  <c r="L1634"/>
  <c r="M1634" s="1"/>
  <c r="N1634" s="1"/>
  <c r="O1633" s="1"/>
  <c r="P1633" s="1"/>
  <c r="Q1633" s="1"/>
  <c r="H1635"/>
  <c r="R271" l="1"/>
  <c r="V270"/>
  <c r="U270"/>
  <c r="I1635"/>
  <c r="J1635"/>
  <c r="K1635"/>
  <c r="L1635" s="1"/>
  <c r="M1635" s="1"/>
  <c r="N1635" s="1"/>
  <c r="O1634" s="1"/>
  <c r="P1634" s="1"/>
  <c r="Q1634" s="1"/>
  <c r="V271" l="1"/>
  <c r="U271"/>
  <c r="R272"/>
  <c r="H1636"/>
  <c r="R273" l="1"/>
  <c r="U272"/>
  <c r="V272"/>
  <c r="I1636"/>
  <c r="J1636"/>
  <c r="K1636"/>
  <c r="L1636" s="1"/>
  <c r="M1636" s="1"/>
  <c r="N1636" s="1"/>
  <c r="O1635" s="1"/>
  <c r="P1635" s="1"/>
  <c r="Q1635" s="1"/>
  <c r="U273" l="1"/>
  <c r="R274"/>
  <c r="V273"/>
  <c r="H1637"/>
  <c r="R275" l="1"/>
  <c r="U274"/>
  <c r="V274"/>
  <c r="J1637"/>
  <c r="I1637"/>
  <c r="K1637"/>
  <c r="L1637" s="1"/>
  <c r="M1637" s="1"/>
  <c r="N1637" s="1"/>
  <c r="O1636" s="1"/>
  <c r="P1636" s="1"/>
  <c r="Q1636" s="1"/>
  <c r="U275" l="1"/>
  <c r="V275"/>
  <c r="R276"/>
  <c r="H1638"/>
  <c r="U276" l="1"/>
  <c r="R277"/>
  <c r="V276"/>
  <c r="J1638"/>
  <c r="I1638"/>
  <c r="K1638"/>
  <c r="L1638" s="1"/>
  <c r="M1638" s="1"/>
  <c r="N1638" s="1"/>
  <c r="V277" l="1"/>
  <c r="U277"/>
  <c r="R278"/>
  <c r="O1637"/>
  <c r="P1637" s="1"/>
  <c r="Q1637" s="1"/>
  <c r="H1639"/>
  <c r="R279" l="1"/>
  <c r="V278"/>
  <c r="U278"/>
  <c r="J1639"/>
  <c r="I1639"/>
  <c r="K1639"/>
  <c r="V279" l="1"/>
  <c r="R280"/>
  <c r="U279"/>
  <c r="L1639"/>
  <c r="M1639" s="1"/>
  <c r="N1639" s="1"/>
  <c r="O1638" s="1"/>
  <c r="P1638" s="1"/>
  <c r="Q1638" s="1"/>
  <c r="H1640"/>
  <c r="U280" l="1"/>
  <c r="V280"/>
  <c r="R281"/>
  <c r="I1640"/>
  <c r="J1640"/>
  <c r="K1640"/>
  <c r="L1640" s="1"/>
  <c r="M1640" s="1"/>
  <c r="N1640" s="1"/>
  <c r="U281" l="1"/>
  <c r="V281"/>
  <c r="R282"/>
  <c r="H1641"/>
  <c r="O1639"/>
  <c r="P1639" s="1"/>
  <c r="Q1639" s="1"/>
  <c r="R283" l="1"/>
  <c r="V282"/>
  <c r="U282"/>
  <c r="J1641"/>
  <c r="I1641"/>
  <c r="K1641"/>
  <c r="L1641" s="1"/>
  <c r="M1641" s="1"/>
  <c r="N1641" s="1"/>
  <c r="O1640" s="1"/>
  <c r="P1640" s="1"/>
  <c r="Q1640" s="1"/>
  <c r="U283" l="1"/>
  <c r="V283"/>
  <c r="R284"/>
  <c r="H1642"/>
  <c r="R285" l="1"/>
  <c r="U284"/>
  <c r="V284"/>
  <c r="I1642"/>
  <c r="J1642"/>
  <c r="K1642"/>
  <c r="L1642" s="1"/>
  <c r="M1642" s="1"/>
  <c r="N1642" s="1"/>
  <c r="O1641" s="1"/>
  <c r="P1641" s="1"/>
  <c r="Q1641" s="1"/>
  <c r="V285" l="1"/>
  <c r="R286"/>
  <c r="U285"/>
  <c r="H1643"/>
  <c r="R287" l="1"/>
  <c r="V286"/>
  <c r="U286"/>
  <c r="J1643"/>
  <c r="I1643"/>
  <c r="K1643"/>
  <c r="L1643" s="1"/>
  <c r="M1643" s="1"/>
  <c r="N1643" s="1"/>
  <c r="O1642" s="1"/>
  <c r="P1642" s="1"/>
  <c r="Q1642" s="1"/>
  <c r="V287" l="1"/>
  <c r="U287"/>
  <c r="R288"/>
  <c r="H1644"/>
  <c r="R289" l="1"/>
  <c r="U288"/>
  <c r="V288"/>
  <c r="J1644"/>
  <c r="I1644"/>
  <c r="K1644"/>
  <c r="L1644" s="1"/>
  <c r="M1644" s="1"/>
  <c r="N1644" s="1"/>
  <c r="O1643" s="1"/>
  <c r="P1643" s="1"/>
  <c r="Q1643" s="1"/>
  <c r="V289" l="1"/>
  <c r="R290"/>
  <c r="U289"/>
  <c r="H1645"/>
  <c r="R291" l="1"/>
  <c r="U290"/>
  <c r="V290"/>
  <c r="I1645"/>
  <c r="J1645"/>
  <c r="K1645"/>
  <c r="L1645" s="1"/>
  <c r="M1645" s="1"/>
  <c r="N1645" s="1"/>
  <c r="O1644" s="1"/>
  <c r="P1644" s="1"/>
  <c r="Q1644" s="1"/>
  <c r="U291" l="1"/>
  <c r="R292"/>
  <c r="V291"/>
  <c r="H1646"/>
  <c r="R293" l="1"/>
  <c r="V292"/>
  <c r="U292"/>
  <c r="I1646"/>
  <c r="J1646"/>
  <c r="K1646"/>
  <c r="L1646" s="1"/>
  <c r="M1646" s="1"/>
  <c r="N1646" s="1"/>
  <c r="O1645" s="1"/>
  <c r="P1645" s="1"/>
  <c r="Q1645" s="1"/>
  <c r="U293" l="1"/>
  <c r="R294"/>
  <c r="V293"/>
  <c r="H1647"/>
  <c r="U294" l="1"/>
  <c r="R295"/>
  <c r="V294"/>
  <c r="I1647"/>
  <c r="J1647"/>
  <c r="K1647"/>
  <c r="L1647" s="1"/>
  <c r="M1647" s="1"/>
  <c r="N1647" s="1"/>
  <c r="O1646" s="1"/>
  <c r="P1646" s="1"/>
  <c r="Q1646" s="1"/>
  <c r="U295" l="1"/>
  <c r="V295"/>
  <c r="R296"/>
  <c r="H1648"/>
  <c r="R297" l="1"/>
  <c r="U296"/>
  <c r="V296"/>
  <c r="J1648"/>
  <c r="I1648"/>
  <c r="K1648"/>
  <c r="V297" l="1"/>
  <c r="R298"/>
  <c r="U297"/>
  <c r="L1648"/>
  <c r="M1648" s="1"/>
  <c r="N1648" s="1"/>
  <c r="O1647" s="1"/>
  <c r="P1647" s="1"/>
  <c r="Q1647" s="1"/>
  <c r="H1649"/>
  <c r="R299" l="1"/>
  <c r="U298"/>
  <c r="V298"/>
  <c r="J1649"/>
  <c r="I1649"/>
  <c r="K1649"/>
  <c r="L1649" s="1"/>
  <c r="M1649" s="1"/>
  <c r="N1649" s="1"/>
  <c r="V299" l="1"/>
  <c r="R300"/>
  <c r="U299"/>
  <c r="O1648"/>
  <c r="P1648" s="1"/>
  <c r="Q1648" s="1"/>
  <c r="H1650"/>
  <c r="R301" l="1"/>
  <c r="V300"/>
  <c r="U300"/>
  <c r="I1650"/>
  <c r="J1650"/>
  <c r="K1650"/>
  <c r="L1650" s="1"/>
  <c r="M1650" s="1"/>
  <c r="N1650" s="1"/>
  <c r="V301" l="1"/>
  <c r="U301"/>
  <c r="R302"/>
  <c r="H1651"/>
  <c r="O1649"/>
  <c r="P1649" s="1"/>
  <c r="Q1649" s="1"/>
  <c r="V302" l="1"/>
  <c r="U302"/>
  <c r="R303"/>
  <c r="I1651"/>
  <c r="J1651"/>
  <c r="K1651"/>
  <c r="L1651" s="1"/>
  <c r="M1651" s="1"/>
  <c r="N1651" s="1"/>
  <c r="V303" l="1"/>
  <c r="U303"/>
  <c r="R304"/>
  <c r="H1652"/>
  <c r="O1650"/>
  <c r="P1650" s="1"/>
  <c r="Q1650" s="1"/>
  <c r="V304" l="1"/>
  <c r="U304"/>
  <c r="R305"/>
  <c r="I1652"/>
  <c r="J1652"/>
  <c r="K1652"/>
  <c r="L1652" s="1"/>
  <c r="M1652" s="1"/>
  <c r="N1652" s="1"/>
  <c r="R306" l="1"/>
  <c r="U305"/>
  <c r="V305"/>
  <c r="H1653"/>
  <c r="O1651"/>
  <c r="P1651" s="1"/>
  <c r="Q1651" s="1"/>
  <c r="U306" l="1"/>
  <c r="R307"/>
  <c r="V306"/>
  <c r="I1653"/>
  <c r="J1653"/>
  <c r="K1653"/>
  <c r="L1653" s="1"/>
  <c r="M1653" s="1"/>
  <c r="N1653" s="1"/>
  <c r="R308" l="1"/>
  <c r="U307"/>
  <c r="V307"/>
  <c r="H1654"/>
  <c r="O1652"/>
  <c r="P1652" s="1"/>
  <c r="Q1652" s="1"/>
  <c r="R309" l="1"/>
  <c r="V308"/>
  <c r="U308"/>
  <c r="I1654"/>
  <c r="J1654"/>
  <c r="K1654"/>
  <c r="L1654" s="1"/>
  <c r="M1654" s="1"/>
  <c r="N1654" s="1"/>
  <c r="R310" l="1"/>
  <c r="U309"/>
  <c r="V309"/>
  <c r="H1655"/>
  <c r="O1653"/>
  <c r="P1653" s="1"/>
  <c r="Q1653" s="1"/>
  <c r="U310" l="1"/>
  <c r="V310"/>
  <c r="R311"/>
  <c r="J1655"/>
  <c r="I1655"/>
  <c r="K1655"/>
  <c r="R312" l="1"/>
  <c r="U311"/>
  <c r="V311"/>
  <c r="L1655"/>
  <c r="M1655" s="1"/>
  <c r="N1655" s="1"/>
  <c r="O1654" s="1"/>
  <c r="P1654" s="1"/>
  <c r="Q1654" s="1"/>
  <c r="H1656"/>
  <c r="R313" l="1"/>
  <c r="V312"/>
  <c r="U312"/>
  <c r="I1656"/>
  <c r="J1656"/>
  <c r="K1656"/>
  <c r="L1656" s="1"/>
  <c r="M1656" s="1"/>
  <c r="N1656" s="1"/>
  <c r="R314" l="1"/>
  <c r="U313"/>
  <c r="V313"/>
  <c r="H1657"/>
  <c r="O1655"/>
  <c r="P1655" s="1"/>
  <c r="Q1655" s="1"/>
  <c r="U314" l="1"/>
  <c r="V314"/>
  <c r="R315"/>
  <c r="I1657"/>
  <c r="J1657"/>
  <c r="K1657"/>
  <c r="L1657" s="1"/>
  <c r="M1657" s="1"/>
  <c r="N1657" s="1"/>
  <c r="R316" l="1"/>
  <c r="V315"/>
  <c r="U315"/>
  <c r="O1656"/>
  <c r="P1656" s="1"/>
  <c r="Q1656" s="1"/>
  <c r="H1658"/>
  <c r="U316" l="1"/>
  <c r="R317"/>
  <c r="V316"/>
  <c r="K1658"/>
  <c r="I1658"/>
  <c r="J1658"/>
  <c r="R318" l="1"/>
  <c r="V317"/>
  <c r="U317"/>
  <c r="L1658"/>
  <c r="M1658" s="1"/>
  <c r="N1658" s="1"/>
  <c r="H1659"/>
  <c r="V318" l="1"/>
  <c r="U318"/>
  <c r="R319"/>
  <c r="O1657"/>
  <c r="P1657" s="1"/>
  <c r="Q1657" s="1"/>
  <c r="K1659"/>
  <c r="I1659"/>
  <c r="J1659"/>
  <c r="R320" l="1"/>
  <c r="U319"/>
  <c r="V319"/>
  <c r="L1659"/>
  <c r="M1659" s="1"/>
  <c r="N1659" s="1"/>
  <c r="O1658" s="1"/>
  <c r="P1658" s="1"/>
  <c r="Q1658" s="1"/>
  <c r="H1660"/>
  <c r="U320" l="1"/>
  <c r="V320"/>
  <c r="R321"/>
  <c r="I1660"/>
  <c r="J1660"/>
  <c r="K1660"/>
  <c r="L1660" s="1"/>
  <c r="M1660" s="1"/>
  <c r="N1660" s="1"/>
  <c r="O1659" s="1"/>
  <c r="P1659" s="1"/>
  <c r="Q1659" s="1"/>
  <c r="V321" l="1"/>
  <c r="U321"/>
  <c r="R322"/>
  <c r="H1661"/>
  <c r="U322" l="1"/>
  <c r="V322"/>
  <c r="R323"/>
  <c r="J1661"/>
  <c r="I1661"/>
  <c r="K1661"/>
  <c r="L1661" s="1"/>
  <c r="M1661" s="1"/>
  <c r="N1661" s="1"/>
  <c r="R324" l="1"/>
  <c r="V323"/>
  <c r="U323"/>
  <c r="O1660"/>
  <c r="P1660" s="1"/>
  <c r="Q1660" s="1"/>
  <c r="H1662"/>
  <c r="V324" l="1"/>
  <c r="U324"/>
  <c r="R325"/>
  <c r="I1662"/>
  <c r="J1662"/>
  <c r="K1662"/>
  <c r="L1662" s="1"/>
  <c r="M1662" s="1"/>
  <c r="N1662" s="1"/>
  <c r="R326" l="1"/>
  <c r="U325"/>
  <c r="V325"/>
  <c r="H1663"/>
  <c r="O1661"/>
  <c r="P1661" s="1"/>
  <c r="Q1661" s="1"/>
  <c r="V326" l="1"/>
  <c r="U326"/>
  <c r="R327"/>
  <c r="I1663"/>
  <c r="J1663"/>
  <c r="K1663"/>
  <c r="L1663" s="1"/>
  <c r="M1663" s="1"/>
  <c r="N1663" s="1"/>
  <c r="R328" l="1"/>
  <c r="U327"/>
  <c r="V327"/>
  <c r="H1664"/>
  <c r="O1662"/>
  <c r="P1662" s="1"/>
  <c r="Q1662" s="1"/>
  <c r="V328" l="1"/>
  <c r="U328"/>
  <c r="R329"/>
  <c r="I1664"/>
  <c r="J1664"/>
  <c r="K1664"/>
  <c r="L1664" s="1"/>
  <c r="M1664" s="1"/>
  <c r="N1664" s="1"/>
  <c r="U329" l="1"/>
  <c r="V329"/>
  <c r="R330"/>
  <c r="H1665"/>
  <c r="O1663"/>
  <c r="P1663" s="1"/>
  <c r="Q1663" s="1"/>
  <c r="V330" l="1"/>
  <c r="U330"/>
  <c r="R331"/>
  <c r="J1665"/>
  <c r="I1665"/>
  <c r="K1665"/>
  <c r="L1665" s="1"/>
  <c r="M1665" s="1"/>
  <c r="N1665" s="1"/>
  <c r="R332" l="1"/>
  <c r="V331"/>
  <c r="U331"/>
  <c r="O1664"/>
  <c r="P1664" s="1"/>
  <c r="Q1664" s="1"/>
  <c r="H1666"/>
  <c r="V332" l="1"/>
  <c r="U332"/>
  <c r="R333"/>
  <c r="I1666"/>
  <c r="J1666"/>
  <c r="K1666"/>
  <c r="L1666" s="1"/>
  <c r="M1666" s="1"/>
  <c r="N1666" s="1"/>
  <c r="O1665" s="1"/>
  <c r="P1665" s="1"/>
  <c r="Q1665" s="1"/>
  <c r="U333" l="1"/>
  <c r="V333"/>
  <c r="R334"/>
  <c r="H1667"/>
  <c r="U334" l="1"/>
  <c r="V334"/>
  <c r="R335"/>
  <c r="I1667"/>
  <c r="J1667"/>
  <c r="K1667"/>
  <c r="L1667" s="1"/>
  <c r="M1667" s="1"/>
  <c r="N1667" s="1"/>
  <c r="R336" l="1"/>
  <c r="U335"/>
  <c r="V335"/>
  <c r="H1668"/>
  <c r="O1666"/>
  <c r="P1666" s="1"/>
  <c r="Q1666" s="1"/>
  <c r="R337" l="1"/>
  <c r="U336"/>
  <c r="V336"/>
  <c r="I1668"/>
  <c r="J1668"/>
  <c r="K1668"/>
  <c r="L1668" s="1"/>
  <c r="M1668" s="1"/>
  <c r="N1668" s="1"/>
  <c r="R338" l="1"/>
  <c r="V337"/>
  <c r="U337"/>
  <c r="O1667"/>
  <c r="P1667" s="1"/>
  <c r="Q1667" s="1"/>
  <c r="H1669"/>
  <c r="R339" l="1"/>
  <c r="U338"/>
  <c r="V338"/>
  <c r="I1669"/>
  <c r="J1669"/>
  <c r="K1669"/>
  <c r="L1669" s="1"/>
  <c r="M1669" s="1"/>
  <c r="N1669" s="1"/>
  <c r="U339" l="1"/>
  <c r="V339"/>
  <c r="R340"/>
  <c r="H1670"/>
  <c r="O1668"/>
  <c r="P1668" s="1"/>
  <c r="Q1668" s="1"/>
  <c r="U340" l="1"/>
  <c r="V340"/>
  <c r="R341"/>
  <c r="I1670"/>
  <c r="J1670"/>
  <c r="K1670"/>
  <c r="L1670" s="1"/>
  <c r="M1670" s="1"/>
  <c r="N1670" s="1"/>
  <c r="U341" l="1"/>
  <c r="V341"/>
  <c r="R342"/>
  <c r="H1671"/>
  <c r="O1669"/>
  <c r="P1669" s="1"/>
  <c r="Q1669" s="1"/>
  <c r="R343" l="1"/>
  <c r="U342"/>
  <c r="V342"/>
  <c r="J1671"/>
  <c r="I1671"/>
  <c r="K1671"/>
  <c r="V343" l="1"/>
  <c r="R344"/>
  <c r="U343"/>
  <c r="L1671"/>
  <c r="M1671" s="1"/>
  <c r="N1671" s="1"/>
  <c r="O1670" s="1"/>
  <c r="P1670" s="1"/>
  <c r="Q1670" s="1"/>
  <c r="H1672"/>
  <c r="V344" l="1"/>
  <c r="U344"/>
  <c r="R345"/>
  <c r="I1672"/>
  <c r="J1672"/>
  <c r="K1672"/>
  <c r="L1672" s="1"/>
  <c r="M1672" s="1"/>
  <c r="N1672" s="1"/>
  <c r="U345" l="1"/>
  <c r="V345"/>
  <c r="R346"/>
  <c r="H1673"/>
  <c r="O1671"/>
  <c r="P1671" s="1"/>
  <c r="Q1671" s="1"/>
  <c r="R347" l="1"/>
  <c r="V346"/>
  <c r="U346"/>
  <c r="I1673"/>
  <c r="J1673"/>
  <c r="K1673"/>
  <c r="L1673" s="1"/>
  <c r="M1673" s="1"/>
  <c r="N1673" s="1"/>
  <c r="V347" l="1"/>
  <c r="R348"/>
  <c r="U347"/>
  <c r="H1674"/>
  <c r="O1672"/>
  <c r="P1672" s="1"/>
  <c r="Q1672" s="1"/>
  <c r="R349" l="1"/>
  <c r="U348"/>
  <c r="V348"/>
  <c r="I1674"/>
  <c r="J1674"/>
  <c r="K1674"/>
  <c r="L1674" s="1"/>
  <c r="M1674" s="1"/>
  <c r="N1674" s="1"/>
  <c r="V349" l="1"/>
  <c r="U349"/>
  <c r="R350"/>
  <c r="H1675"/>
  <c r="O1673"/>
  <c r="P1673" s="1"/>
  <c r="Q1673" s="1"/>
  <c r="V350" l="1"/>
  <c r="U350"/>
  <c r="R351"/>
  <c r="J1675"/>
  <c r="I1675"/>
  <c r="K1675"/>
  <c r="L1675" s="1"/>
  <c r="M1675" s="1"/>
  <c r="N1675" s="1"/>
  <c r="V351" l="1"/>
  <c r="U351"/>
  <c r="R352"/>
  <c r="O1674"/>
  <c r="P1674" s="1"/>
  <c r="Q1674" s="1"/>
  <c r="H1676"/>
  <c r="U352" l="1"/>
  <c r="V352"/>
  <c r="R353"/>
  <c r="I1676"/>
  <c r="J1676"/>
  <c r="K1676"/>
  <c r="L1676" s="1"/>
  <c r="M1676" s="1"/>
  <c r="N1676" s="1"/>
  <c r="O1675" s="1"/>
  <c r="P1675" s="1"/>
  <c r="Q1675" s="1"/>
  <c r="R354" l="1"/>
  <c r="V353"/>
  <c r="U353"/>
  <c r="H1677"/>
  <c r="U354" l="1"/>
  <c r="V354"/>
  <c r="R355"/>
  <c r="K1677"/>
  <c r="J1677"/>
  <c r="I1677"/>
  <c r="U355" l="1"/>
  <c r="V355"/>
  <c r="R356"/>
  <c r="H1678"/>
  <c r="I1678" s="1"/>
  <c r="L1677"/>
  <c r="M1677" s="1"/>
  <c r="N1677" s="1"/>
  <c r="O1676" s="1"/>
  <c r="P1676" s="1"/>
  <c r="Q1676" s="1"/>
  <c r="R357" l="1"/>
  <c r="U356"/>
  <c r="V356"/>
  <c r="K1678"/>
  <c r="L1678" s="1"/>
  <c r="M1678" s="1"/>
  <c r="N1678" s="1"/>
  <c r="O1677" s="1"/>
  <c r="P1677" s="1"/>
  <c r="Q1677" s="1"/>
  <c r="J1678"/>
  <c r="U357" l="1"/>
  <c r="V357"/>
  <c r="R358"/>
  <c r="H1679"/>
  <c r="J1679" s="1"/>
  <c r="R359" l="1"/>
  <c r="V358"/>
  <c r="U358"/>
  <c r="I1679"/>
  <c r="K1679"/>
  <c r="L1679" s="1"/>
  <c r="M1679" s="1"/>
  <c r="N1679" s="1"/>
  <c r="O1678" s="1"/>
  <c r="P1678" s="1"/>
  <c r="Q1678" s="1"/>
  <c r="V359" l="1"/>
  <c r="R360"/>
  <c r="U359"/>
  <c r="H1680"/>
  <c r="I1680" s="1"/>
  <c r="R361" l="1"/>
  <c r="V360"/>
  <c r="U360"/>
  <c r="K1680"/>
  <c r="L1680" s="1"/>
  <c r="M1680" s="1"/>
  <c r="N1680" s="1"/>
  <c r="J1680"/>
  <c r="O1679"/>
  <c r="P1679" s="1"/>
  <c r="Q1679" s="1"/>
  <c r="H1681"/>
  <c r="U361" l="1"/>
  <c r="V361"/>
  <c r="R362"/>
  <c r="K1681"/>
  <c r="J1681"/>
  <c r="I1681"/>
  <c r="H1682" s="1"/>
  <c r="R363" l="1"/>
  <c r="V362"/>
  <c r="U362"/>
  <c r="K1682"/>
  <c r="I1682"/>
  <c r="J1682"/>
  <c r="L1681"/>
  <c r="M1681" s="1"/>
  <c r="N1681" s="1"/>
  <c r="U363" l="1"/>
  <c r="R364"/>
  <c r="V363"/>
  <c r="O1680"/>
  <c r="P1680" s="1"/>
  <c r="Q1680" s="1"/>
  <c r="L1682"/>
  <c r="M1682" s="1"/>
  <c r="N1682" s="1"/>
  <c r="H1683"/>
  <c r="R365" l="1"/>
  <c r="U364"/>
  <c r="V364"/>
  <c r="I1683"/>
  <c r="J1683"/>
  <c r="K1683"/>
  <c r="L1683" s="1"/>
  <c r="M1683" s="1"/>
  <c r="N1683" s="1"/>
  <c r="O1681"/>
  <c r="P1681" s="1"/>
  <c r="Q1681" s="1"/>
  <c r="U365" l="1"/>
  <c r="V365"/>
  <c r="R366"/>
  <c r="O1682"/>
  <c r="P1682" s="1"/>
  <c r="Q1682" s="1"/>
  <c r="H1684"/>
  <c r="R367" l="1"/>
  <c r="U366"/>
  <c r="V366"/>
  <c r="J1684"/>
  <c r="I1684"/>
  <c r="K1684"/>
  <c r="L1684" s="1"/>
  <c r="M1684" s="1"/>
  <c r="N1684" s="1"/>
  <c r="U367" l="1"/>
  <c r="V367"/>
  <c r="R368"/>
  <c r="O1683"/>
  <c r="P1683" s="1"/>
  <c r="Q1683" s="1"/>
  <c r="H1685"/>
  <c r="U368" l="1"/>
  <c r="V368"/>
  <c r="R369"/>
  <c r="I1685"/>
  <c r="J1685"/>
  <c r="K1685"/>
  <c r="L1685" s="1"/>
  <c r="M1685" s="1"/>
  <c r="N1685" s="1"/>
  <c r="R370" l="1"/>
  <c r="U369"/>
  <c r="V369"/>
  <c r="O1684"/>
  <c r="P1684" s="1"/>
  <c r="Q1684" s="1"/>
  <c r="H1686"/>
  <c r="U370" l="1"/>
  <c r="V370"/>
  <c r="R371"/>
  <c r="K1686"/>
  <c r="I1686"/>
  <c r="J1686"/>
  <c r="U371" l="1"/>
  <c r="V371"/>
  <c r="R372"/>
  <c r="L1686"/>
  <c r="M1686" s="1"/>
  <c r="N1686" s="1"/>
  <c r="O1685" s="1"/>
  <c r="P1685" s="1"/>
  <c r="Q1685" s="1"/>
  <c r="H1687"/>
  <c r="K1687" s="1"/>
  <c r="J1687" l="1"/>
  <c r="V372"/>
  <c r="R373"/>
  <c r="U372"/>
  <c r="I1687"/>
  <c r="L1687" s="1"/>
  <c r="M1687" s="1"/>
  <c r="N1687" s="1"/>
  <c r="O1686" s="1"/>
  <c r="P1686" s="1"/>
  <c r="Q1686" s="1"/>
  <c r="V373" l="1"/>
  <c r="U373"/>
  <c r="R374"/>
  <c r="H1688"/>
  <c r="I1688" s="1"/>
  <c r="R375" l="1"/>
  <c r="V374"/>
  <c r="U374"/>
  <c r="J1688"/>
  <c r="K1688"/>
  <c r="L1688" s="1"/>
  <c r="M1688" s="1"/>
  <c r="N1688" s="1"/>
  <c r="O1687" s="1"/>
  <c r="P1687" s="1"/>
  <c r="Q1687" s="1"/>
  <c r="R376" l="1"/>
  <c r="V375"/>
  <c r="U375"/>
  <c r="H1689"/>
  <c r="J1689" s="1"/>
  <c r="R377" l="1"/>
  <c r="U376"/>
  <c r="V376"/>
  <c r="I1689"/>
  <c r="K1689"/>
  <c r="R378" l="1"/>
  <c r="V377"/>
  <c r="U377"/>
  <c r="L1689"/>
  <c r="M1689" s="1"/>
  <c r="N1689" s="1"/>
  <c r="O1688" s="1"/>
  <c r="P1688" s="1"/>
  <c r="Q1688" s="1"/>
  <c r="H1690"/>
  <c r="J1690" s="1"/>
  <c r="U378" l="1"/>
  <c r="V378"/>
  <c r="R379"/>
  <c r="I1690"/>
  <c r="K1690"/>
  <c r="R380" l="1"/>
  <c r="V379"/>
  <c r="U379"/>
  <c r="H1691"/>
  <c r="L1690"/>
  <c r="M1690" s="1"/>
  <c r="N1690" s="1"/>
  <c r="O1689" s="1"/>
  <c r="P1689" s="1"/>
  <c r="Q1689" s="1"/>
  <c r="J1691"/>
  <c r="I1691"/>
  <c r="K1691"/>
  <c r="L1691" l="1"/>
  <c r="M1691" s="1"/>
  <c r="N1691" s="1"/>
  <c r="V380"/>
  <c r="U380"/>
  <c r="R381"/>
  <c r="O1690"/>
  <c r="P1690" s="1"/>
  <c r="Q1690" s="1"/>
  <c r="H1692"/>
  <c r="R382" l="1"/>
  <c r="U381"/>
  <c r="V381"/>
  <c r="J1692"/>
  <c r="I1692"/>
  <c r="K1692"/>
  <c r="L1692" s="1"/>
  <c r="M1692" s="1"/>
  <c r="N1692" s="1"/>
  <c r="R383" l="1"/>
  <c r="U382"/>
  <c r="V382"/>
  <c r="O1691"/>
  <c r="P1691" s="1"/>
  <c r="Q1691" s="1"/>
  <c r="H1693"/>
  <c r="V383" l="1"/>
  <c r="U383"/>
  <c r="R384"/>
  <c r="K1693"/>
  <c r="I1693"/>
  <c r="J1693"/>
  <c r="R385" l="1"/>
  <c r="V384"/>
  <c r="U384"/>
  <c r="L1693"/>
  <c r="M1693" s="1"/>
  <c r="N1693" s="1"/>
  <c r="H1694"/>
  <c r="V385" l="1"/>
  <c r="U385"/>
  <c r="R386"/>
  <c r="O1692"/>
  <c r="P1692" s="1"/>
  <c r="Q1692" s="1"/>
  <c r="K1694"/>
  <c r="J1694"/>
  <c r="I1694"/>
  <c r="R387" l="1"/>
  <c r="U386"/>
  <c r="V386"/>
  <c r="H1695"/>
  <c r="K1695" s="1"/>
  <c r="L1694"/>
  <c r="M1694" s="1"/>
  <c r="N1694" s="1"/>
  <c r="R388" l="1"/>
  <c r="V387"/>
  <c r="U387"/>
  <c r="I1695"/>
  <c r="L1695" s="1"/>
  <c r="M1695" s="1"/>
  <c r="N1695" s="1"/>
  <c r="J1695"/>
  <c r="O1693"/>
  <c r="P1693" s="1"/>
  <c r="Q1693" s="1"/>
  <c r="R389" l="1"/>
  <c r="U388"/>
  <c r="V388"/>
  <c r="H1696"/>
  <c r="J1696" s="1"/>
  <c r="O1694"/>
  <c r="P1694" s="1"/>
  <c r="Q1694" s="1"/>
  <c r="R390" l="1"/>
  <c r="U389"/>
  <c r="V389"/>
  <c r="I1696"/>
  <c r="K1696"/>
  <c r="R391" l="1"/>
  <c r="V390"/>
  <c r="U390"/>
  <c r="H1697"/>
  <c r="L1696"/>
  <c r="M1696" s="1"/>
  <c r="N1696" s="1"/>
  <c r="O1695" s="1"/>
  <c r="P1695" s="1"/>
  <c r="Q1695" s="1"/>
  <c r="U391" l="1"/>
  <c r="V391"/>
  <c r="R392"/>
  <c r="I1697"/>
  <c r="J1697"/>
  <c r="K1697"/>
  <c r="L1697" s="1"/>
  <c r="M1697" s="1"/>
  <c r="N1697" s="1"/>
  <c r="O1696" s="1"/>
  <c r="P1696" s="1"/>
  <c r="Q1696" s="1"/>
  <c r="R393" l="1"/>
  <c r="V392"/>
  <c r="U392"/>
  <c r="H1698"/>
  <c r="R394" l="1"/>
  <c r="U393"/>
  <c r="V393"/>
  <c r="J1698"/>
  <c r="I1698"/>
  <c r="K1698"/>
  <c r="L1698" s="1"/>
  <c r="M1698" s="1"/>
  <c r="N1698" s="1"/>
  <c r="O1697" s="1"/>
  <c r="P1697" s="1"/>
  <c r="Q1697" s="1"/>
  <c r="R395" l="1"/>
  <c r="V394"/>
  <c r="U394"/>
  <c r="H1699"/>
  <c r="R396" l="1"/>
  <c r="U395"/>
  <c r="V395"/>
  <c r="I1699"/>
  <c r="J1699"/>
  <c r="K1699"/>
  <c r="L1699" s="1"/>
  <c r="M1699" s="1"/>
  <c r="N1699" s="1"/>
  <c r="O1698" s="1"/>
  <c r="P1698" s="1"/>
  <c r="Q1698" s="1"/>
  <c r="U396" l="1"/>
  <c r="V396"/>
  <c r="R397"/>
  <c r="H1700"/>
  <c r="U397" l="1"/>
  <c r="V397"/>
  <c r="R398"/>
  <c r="J1700"/>
  <c r="I1700"/>
  <c r="K1700"/>
  <c r="R399" l="1"/>
  <c r="U398"/>
  <c r="V398"/>
  <c r="L1700"/>
  <c r="M1700" s="1"/>
  <c r="N1700" s="1"/>
  <c r="O1699" s="1"/>
  <c r="P1699" s="1"/>
  <c r="Q1699" s="1"/>
  <c r="H1701"/>
  <c r="R400" l="1"/>
  <c r="V399"/>
  <c r="U399"/>
  <c r="J1701"/>
  <c r="I1701"/>
  <c r="K1701"/>
  <c r="L1701" s="1"/>
  <c r="M1701" s="1"/>
  <c r="N1701" s="1"/>
  <c r="R401" l="1"/>
  <c r="V400"/>
  <c r="U400"/>
  <c r="O1700"/>
  <c r="P1700" s="1"/>
  <c r="Q1700" s="1"/>
  <c r="H1702"/>
  <c r="U401" l="1"/>
  <c r="R402"/>
  <c r="V401"/>
  <c r="K1702"/>
  <c r="L1702" s="1"/>
  <c r="M1702" s="1"/>
  <c r="N1702" s="1"/>
  <c r="J1702"/>
  <c r="I1702"/>
  <c r="H1703" s="1"/>
  <c r="U402" l="1"/>
  <c r="V402"/>
  <c r="R403"/>
  <c r="I1703"/>
  <c r="J1703"/>
  <c r="O1701"/>
  <c r="P1701" s="1"/>
  <c r="Q1701" s="1"/>
  <c r="K1703"/>
  <c r="L1703" s="1"/>
  <c r="M1703" s="1"/>
  <c r="N1703" s="1"/>
  <c r="O1702" s="1"/>
  <c r="P1702" s="1"/>
  <c r="Q1702" s="1"/>
  <c r="R404" l="1"/>
  <c r="U403"/>
  <c r="V403"/>
  <c r="H1704"/>
  <c r="K1704" s="1"/>
  <c r="L1704" s="1"/>
  <c r="M1704" s="1"/>
  <c r="N1704" s="1"/>
  <c r="O1703" s="1"/>
  <c r="P1703" s="1"/>
  <c r="Q1703" s="1"/>
  <c r="R405" l="1"/>
  <c r="V404"/>
  <c r="U404"/>
  <c r="J1704"/>
  <c r="I1704"/>
  <c r="H1705" s="1"/>
  <c r="I1705" s="1"/>
  <c r="R406" l="1"/>
  <c r="V405"/>
  <c r="U405"/>
  <c r="J1705"/>
  <c r="K1705"/>
  <c r="L1705" s="1"/>
  <c r="M1705" s="1"/>
  <c r="N1705" s="1"/>
  <c r="O1704" s="1"/>
  <c r="P1704" s="1"/>
  <c r="Q1704" s="1"/>
  <c r="R407" l="1"/>
  <c r="U406"/>
  <c r="V406"/>
  <c r="H1706"/>
  <c r="I1706" s="1"/>
  <c r="V407" l="1"/>
  <c r="R408"/>
  <c r="U407"/>
  <c r="K1706"/>
  <c r="J1706"/>
  <c r="L1706"/>
  <c r="M1706" s="1"/>
  <c r="N1706" s="1"/>
  <c r="O1705" s="1"/>
  <c r="P1705" s="1"/>
  <c r="Q1705" s="1"/>
  <c r="H1707" l="1"/>
  <c r="K1707" s="1"/>
  <c r="R409"/>
  <c r="U408"/>
  <c r="V408"/>
  <c r="I1707"/>
  <c r="J1707"/>
  <c r="R410" l="1"/>
  <c r="U409"/>
  <c r="V409"/>
  <c r="H1708"/>
  <c r="L1707"/>
  <c r="M1707" s="1"/>
  <c r="N1707" s="1"/>
  <c r="O1706" s="1"/>
  <c r="P1706" s="1"/>
  <c r="Q1706" s="1"/>
  <c r="U410" l="1"/>
  <c r="V410"/>
  <c r="R411"/>
  <c r="I1708"/>
  <c r="K1708"/>
  <c r="J1708"/>
  <c r="H1709" l="1"/>
  <c r="K1709" s="1"/>
  <c r="V411"/>
  <c r="R412"/>
  <c r="U411"/>
  <c r="J1709"/>
  <c r="L1708"/>
  <c r="M1708" s="1"/>
  <c r="N1708" s="1"/>
  <c r="O1707" s="1"/>
  <c r="P1707" s="1"/>
  <c r="Q1707" s="1"/>
  <c r="L1709" l="1"/>
  <c r="M1709" s="1"/>
  <c r="N1709" s="1"/>
  <c r="O1708" s="1"/>
  <c r="P1708" s="1"/>
  <c r="Q1708" s="1"/>
  <c r="I1709"/>
  <c r="H1710" s="1"/>
  <c r="K1710" s="1"/>
  <c r="R413"/>
  <c r="U412"/>
  <c r="V412"/>
  <c r="L1710" l="1"/>
  <c r="M1710" s="1"/>
  <c r="N1710" s="1"/>
  <c r="I1710"/>
  <c r="H1711" s="1"/>
  <c r="J1711" s="1"/>
  <c r="J1710"/>
  <c r="V413"/>
  <c r="U413"/>
  <c r="R414"/>
  <c r="O1709"/>
  <c r="P1709" s="1"/>
  <c r="Q1709" s="1"/>
  <c r="I1711"/>
  <c r="K1711" l="1"/>
  <c r="L1711" s="1"/>
  <c r="M1711" s="1"/>
  <c r="N1711" s="1"/>
  <c r="R415"/>
  <c r="U414"/>
  <c r="V414"/>
  <c r="H1712"/>
  <c r="K1712" s="1"/>
  <c r="R416" l="1"/>
  <c r="V415"/>
  <c r="U415"/>
  <c r="L1712"/>
  <c r="M1712" s="1"/>
  <c r="N1712" s="1"/>
  <c r="O1711" s="1"/>
  <c r="P1711" s="1"/>
  <c r="Q1711" s="1"/>
  <c r="I1712"/>
  <c r="J1712"/>
  <c r="O1710"/>
  <c r="P1710" s="1"/>
  <c r="Q1710" s="1"/>
  <c r="H1713" l="1"/>
  <c r="K1713" s="1"/>
  <c r="U416"/>
  <c r="V416"/>
  <c r="R417"/>
  <c r="I1713"/>
  <c r="J1713" l="1"/>
  <c r="U417"/>
  <c r="V417"/>
  <c r="R418"/>
  <c r="L1713"/>
  <c r="M1713" s="1"/>
  <c r="N1713" s="1"/>
  <c r="H1714"/>
  <c r="J1714" s="1"/>
  <c r="O1712"/>
  <c r="P1712" s="1"/>
  <c r="Q1712" s="1"/>
  <c r="K1714"/>
  <c r="V418" l="1"/>
  <c r="U418"/>
  <c r="R419"/>
  <c r="I1714"/>
  <c r="H1715" s="1"/>
  <c r="L1714"/>
  <c r="M1714" s="1"/>
  <c r="N1714" s="1"/>
  <c r="R420" l="1"/>
  <c r="V419"/>
  <c r="U419"/>
  <c r="O1713"/>
  <c r="P1713" s="1"/>
  <c r="Q1713" s="1"/>
  <c r="I1715"/>
  <c r="J1715"/>
  <c r="K1715"/>
  <c r="L1715" s="1"/>
  <c r="M1715" s="1"/>
  <c r="N1715" s="1"/>
  <c r="R421" l="1"/>
  <c r="V420"/>
  <c r="U420"/>
  <c r="H1716"/>
  <c r="O1714"/>
  <c r="P1714" s="1"/>
  <c r="Q1714" s="1"/>
  <c r="V421" l="1"/>
  <c r="U421"/>
  <c r="R422"/>
  <c r="I1716"/>
  <c r="J1716"/>
  <c r="K1716"/>
  <c r="L1716" s="1"/>
  <c r="M1716" s="1"/>
  <c r="N1716" s="1"/>
  <c r="R423" l="1"/>
  <c r="U422"/>
  <c r="V422"/>
  <c r="H1717"/>
  <c r="O1715"/>
  <c r="P1715" s="1"/>
  <c r="Q1715" s="1"/>
  <c r="V423" l="1"/>
  <c r="U423"/>
  <c r="R424"/>
  <c r="I1717"/>
  <c r="J1717"/>
  <c r="K1717"/>
  <c r="L1717" s="1"/>
  <c r="M1717" s="1"/>
  <c r="N1717" s="1"/>
  <c r="R425" l="1"/>
  <c r="U424"/>
  <c r="V424"/>
  <c r="H1718"/>
  <c r="O1716"/>
  <c r="P1716" s="1"/>
  <c r="Q1716" s="1"/>
  <c r="U425" l="1"/>
  <c r="R426"/>
  <c r="V425"/>
  <c r="I1718"/>
  <c r="J1718"/>
  <c r="K1718"/>
  <c r="L1718" s="1"/>
  <c r="M1718" s="1"/>
  <c r="N1718" s="1"/>
  <c r="V426" l="1"/>
  <c r="U426"/>
  <c r="R427"/>
  <c r="H1719"/>
  <c r="O1717"/>
  <c r="P1717" s="1"/>
  <c r="Q1717" s="1"/>
  <c r="R428" l="1"/>
  <c r="U427"/>
  <c r="V427"/>
  <c r="I1719"/>
  <c r="J1719"/>
  <c r="K1719"/>
  <c r="L1719" s="1"/>
  <c r="M1719" s="1"/>
  <c r="N1719" s="1"/>
  <c r="O1718" s="1"/>
  <c r="P1718" s="1"/>
  <c r="Q1718" s="1"/>
  <c r="R429" l="1"/>
  <c r="U428"/>
  <c r="V428"/>
  <c r="H1720"/>
  <c r="R430" l="1"/>
  <c r="U429"/>
  <c r="V429"/>
  <c r="K1720"/>
  <c r="I1720"/>
  <c r="J1720"/>
  <c r="R431" l="1"/>
  <c r="U430"/>
  <c r="V430"/>
  <c r="L1720"/>
  <c r="M1720" s="1"/>
  <c r="N1720" s="1"/>
  <c r="O1719" s="1"/>
  <c r="P1719" s="1"/>
  <c r="Q1719" s="1"/>
  <c r="H1721"/>
  <c r="U431" l="1"/>
  <c r="R432"/>
  <c r="V431"/>
  <c r="K1721"/>
  <c r="J1721"/>
  <c r="I1721"/>
  <c r="H1722" s="1"/>
  <c r="R433" l="1"/>
  <c r="U432"/>
  <c r="V432"/>
  <c r="K1722"/>
  <c r="J1722"/>
  <c r="I1722"/>
  <c r="L1721"/>
  <c r="M1721" s="1"/>
  <c r="N1721" s="1"/>
  <c r="V433" l="1"/>
  <c r="U433"/>
  <c r="R434"/>
  <c r="H1723"/>
  <c r="K1723" s="1"/>
  <c r="L1722"/>
  <c r="M1722" s="1"/>
  <c r="N1722" s="1"/>
  <c r="O1720"/>
  <c r="P1720" s="1"/>
  <c r="Q1720" s="1"/>
  <c r="U434" l="1"/>
  <c r="V434"/>
  <c r="R435"/>
  <c r="J1723"/>
  <c r="I1723"/>
  <c r="H1724" s="1"/>
  <c r="O1721"/>
  <c r="P1721" s="1"/>
  <c r="Q1721" s="1"/>
  <c r="L1723"/>
  <c r="M1723" s="1"/>
  <c r="N1723" s="1"/>
  <c r="O1722" s="1"/>
  <c r="P1722" s="1"/>
  <c r="Q1722" s="1"/>
  <c r="U435" l="1"/>
  <c r="V435"/>
  <c r="R436"/>
  <c r="J1724"/>
  <c r="I1724"/>
  <c r="K1724"/>
  <c r="L1724" s="1"/>
  <c r="M1724" s="1"/>
  <c r="N1724" s="1"/>
  <c r="O1723" s="1"/>
  <c r="P1723" s="1"/>
  <c r="Q1723" s="1"/>
  <c r="V436" l="1"/>
  <c r="R437"/>
  <c r="U436"/>
  <c r="H1725"/>
  <c r="V437" l="1"/>
  <c r="U437"/>
  <c r="R438"/>
  <c r="I1725"/>
  <c r="J1725"/>
  <c r="K1725"/>
  <c r="L1725" s="1"/>
  <c r="M1725" s="1"/>
  <c r="N1725" s="1"/>
  <c r="O1724" s="1"/>
  <c r="P1724" s="1"/>
  <c r="Q1724" s="1"/>
  <c r="R439" l="1"/>
  <c r="U438"/>
  <c r="V438"/>
  <c r="H1726"/>
  <c r="U439" l="1"/>
  <c r="V439"/>
  <c r="R440"/>
  <c r="J1726"/>
  <c r="I1726"/>
  <c r="K1726"/>
  <c r="L1726" s="1"/>
  <c r="M1726" s="1"/>
  <c r="N1726" s="1"/>
  <c r="O1725" s="1"/>
  <c r="P1725" s="1"/>
  <c r="Q1725" s="1"/>
  <c r="V440" l="1"/>
  <c r="U440"/>
  <c r="R441"/>
  <c r="H1727"/>
  <c r="R442" l="1"/>
  <c r="U441"/>
  <c r="V441"/>
  <c r="K1727"/>
  <c r="I1727"/>
  <c r="J1727"/>
  <c r="R443" l="1"/>
  <c r="U442"/>
  <c r="V442"/>
  <c r="H1728"/>
  <c r="I1728" s="1"/>
  <c r="L1727"/>
  <c r="M1727" s="1"/>
  <c r="N1727" s="1"/>
  <c r="O1726" s="1"/>
  <c r="P1726" s="1"/>
  <c r="Q1726" s="1"/>
  <c r="R444" l="1"/>
  <c r="U443"/>
  <c r="V443"/>
  <c r="K1728"/>
  <c r="H1729" s="1"/>
  <c r="J1728"/>
  <c r="L1728"/>
  <c r="M1728" s="1"/>
  <c r="N1728" s="1"/>
  <c r="O1727" s="1"/>
  <c r="P1727" s="1"/>
  <c r="Q1727" s="1"/>
  <c r="R445" l="1"/>
  <c r="U444"/>
  <c r="V444"/>
  <c r="I1729"/>
  <c r="J1729"/>
  <c r="K1729"/>
  <c r="L1729" s="1"/>
  <c r="M1729" s="1"/>
  <c r="N1729" s="1"/>
  <c r="U445" l="1"/>
  <c r="V445"/>
  <c r="R446"/>
  <c r="H1730"/>
  <c r="O1728"/>
  <c r="P1728" s="1"/>
  <c r="Q1728" s="1"/>
  <c r="R447" l="1"/>
  <c r="U446"/>
  <c r="V446"/>
  <c r="J1730"/>
  <c r="I1730"/>
  <c r="K1730"/>
  <c r="L1730" s="1"/>
  <c r="M1730" s="1"/>
  <c r="N1730" s="1"/>
  <c r="R448" l="1"/>
  <c r="U447"/>
  <c r="V447"/>
  <c r="O1729"/>
  <c r="P1729" s="1"/>
  <c r="Q1729" s="1"/>
  <c r="H1731"/>
  <c r="V448" l="1"/>
  <c r="R449"/>
  <c r="U448"/>
  <c r="I1731"/>
  <c r="J1731"/>
  <c r="K1731"/>
  <c r="L1731" s="1"/>
  <c r="M1731" s="1"/>
  <c r="N1731" s="1"/>
  <c r="R450" l="1"/>
  <c r="V449"/>
  <c r="U449"/>
  <c r="H1732"/>
  <c r="O1730"/>
  <c r="P1730" s="1"/>
  <c r="Q1730" s="1"/>
  <c r="U450" l="1"/>
  <c r="V450"/>
  <c r="R451"/>
  <c r="J1732"/>
  <c r="I1732"/>
  <c r="K1732"/>
  <c r="L1732" s="1"/>
  <c r="M1732" s="1"/>
  <c r="N1732" s="1"/>
  <c r="O1731" s="1"/>
  <c r="P1731" s="1"/>
  <c r="Q1731" s="1"/>
  <c r="U451" l="1"/>
  <c r="V451"/>
  <c r="R452"/>
  <c r="H1733"/>
  <c r="R453" l="1"/>
  <c r="U452"/>
  <c r="V452"/>
  <c r="I1733"/>
  <c r="J1733"/>
  <c r="K1733"/>
  <c r="L1733" s="1"/>
  <c r="M1733" s="1"/>
  <c r="N1733" s="1"/>
  <c r="O1732" s="1"/>
  <c r="P1732" s="1"/>
  <c r="Q1732" s="1"/>
  <c r="R454" l="1"/>
  <c r="U453"/>
  <c r="V453"/>
  <c r="H1734"/>
  <c r="V454" l="1"/>
  <c r="U454"/>
  <c r="R455"/>
  <c r="J1734"/>
  <c r="I1734"/>
  <c r="K1734"/>
  <c r="L1734" s="1"/>
  <c r="M1734" s="1"/>
  <c r="N1734" s="1"/>
  <c r="O1733" s="1"/>
  <c r="P1733" s="1"/>
  <c r="Q1733" s="1"/>
  <c r="V455" l="1"/>
  <c r="U455"/>
  <c r="R456"/>
  <c r="H1735"/>
  <c r="R457" l="1"/>
  <c r="V456"/>
  <c r="U456"/>
  <c r="I1735"/>
  <c r="J1735"/>
  <c r="K1735"/>
  <c r="L1735" s="1"/>
  <c r="M1735" s="1"/>
  <c r="N1735" s="1"/>
  <c r="O1734" s="1"/>
  <c r="P1734" s="1"/>
  <c r="Q1734" s="1"/>
  <c r="U457" l="1"/>
  <c r="R458"/>
  <c r="V457"/>
  <c r="H1736"/>
  <c r="R459" l="1"/>
  <c r="V458"/>
  <c r="U458"/>
  <c r="I1736"/>
  <c r="J1736"/>
  <c r="K1736"/>
  <c r="L1736" s="1"/>
  <c r="M1736" s="1"/>
  <c r="N1736" s="1"/>
  <c r="O1735" s="1"/>
  <c r="P1735" s="1"/>
  <c r="Q1735" s="1"/>
  <c r="U459" l="1"/>
  <c r="V459"/>
  <c r="R460"/>
  <c r="H1737"/>
  <c r="U460" l="1"/>
  <c r="V460"/>
  <c r="R461"/>
  <c r="I1737"/>
  <c r="J1737"/>
  <c r="K1737"/>
  <c r="L1737" s="1"/>
  <c r="M1737" s="1"/>
  <c r="N1737" s="1"/>
  <c r="O1736" s="1"/>
  <c r="P1736" s="1"/>
  <c r="Q1736" s="1"/>
  <c r="U461" l="1"/>
  <c r="V461"/>
  <c r="R462"/>
  <c r="H1738"/>
  <c r="R463" l="1"/>
  <c r="V462"/>
  <c r="U462"/>
  <c r="I1738"/>
  <c r="J1738"/>
  <c r="K1738"/>
  <c r="L1738" s="1"/>
  <c r="M1738" s="1"/>
  <c r="N1738" s="1"/>
  <c r="O1737" s="1"/>
  <c r="P1737" s="1"/>
  <c r="Q1737" s="1"/>
  <c r="R464" l="1"/>
  <c r="V463"/>
  <c r="U463"/>
  <c r="H1739"/>
  <c r="V464" l="1"/>
  <c r="U464"/>
  <c r="R465"/>
  <c r="I1739"/>
  <c r="J1739"/>
  <c r="K1739"/>
  <c r="L1739" s="1"/>
  <c r="M1739" s="1"/>
  <c r="N1739" s="1"/>
  <c r="O1738" s="1"/>
  <c r="P1738" s="1"/>
  <c r="Q1738" s="1"/>
  <c r="R466" l="1"/>
  <c r="U465"/>
  <c r="V465"/>
  <c r="H1740"/>
  <c r="R467" l="1"/>
  <c r="U466"/>
  <c r="V466"/>
  <c r="J1740"/>
  <c r="I1740"/>
  <c r="K1740"/>
  <c r="R468" l="1"/>
  <c r="U467"/>
  <c r="V467"/>
  <c r="H1741"/>
  <c r="I1741" s="1"/>
  <c r="L1740"/>
  <c r="M1740" s="1"/>
  <c r="N1740" s="1"/>
  <c r="O1739" s="1"/>
  <c r="P1739" s="1"/>
  <c r="Q1739" s="1"/>
  <c r="R469" l="1"/>
  <c r="V468"/>
  <c r="U468"/>
  <c r="J1741"/>
  <c r="K1741"/>
  <c r="R470" l="1"/>
  <c r="V469"/>
  <c r="U469"/>
  <c r="H1742"/>
  <c r="K1742" s="1"/>
  <c r="L1741"/>
  <c r="M1741" s="1"/>
  <c r="N1741" s="1"/>
  <c r="O1740" s="1"/>
  <c r="P1740" s="1"/>
  <c r="Q1740" s="1"/>
  <c r="R471" l="1"/>
  <c r="U470"/>
  <c r="V470"/>
  <c r="I1742"/>
  <c r="J1742"/>
  <c r="H1743"/>
  <c r="L1742"/>
  <c r="M1742" s="1"/>
  <c r="N1742" s="1"/>
  <c r="O1741" s="1"/>
  <c r="P1741" s="1"/>
  <c r="Q1741" s="1"/>
  <c r="R472" l="1"/>
  <c r="V471"/>
  <c r="U471"/>
  <c r="K1743"/>
  <c r="L1743" s="1"/>
  <c r="M1743" s="1"/>
  <c r="N1743" s="1"/>
  <c r="O1742" s="1"/>
  <c r="P1742" s="1"/>
  <c r="Q1742" s="1"/>
  <c r="I1743"/>
  <c r="J1743"/>
  <c r="R473" l="1"/>
  <c r="U472"/>
  <c r="V472"/>
  <c r="H1744"/>
  <c r="R474" l="1"/>
  <c r="U473"/>
  <c r="V473"/>
  <c r="I1744"/>
  <c r="K1744"/>
  <c r="L1744" s="1"/>
  <c r="M1744" s="1"/>
  <c r="N1744" s="1"/>
  <c r="O1743" s="1"/>
  <c r="P1743" s="1"/>
  <c r="Q1743" s="1"/>
  <c r="J1744"/>
  <c r="V474" l="1"/>
  <c r="U474"/>
  <c r="R475"/>
  <c r="H1745"/>
  <c r="U475" l="1"/>
  <c r="V475"/>
  <c r="R476"/>
  <c r="I1745"/>
  <c r="K1745"/>
  <c r="J1745"/>
  <c r="U476" l="1"/>
  <c r="V476"/>
  <c r="R477"/>
  <c r="H1746"/>
  <c r="L1745"/>
  <c r="M1745" s="1"/>
  <c r="N1745" s="1"/>
  <c r="O1744" s="1"/>
  <c r="P1744" s="1"/>
  <c r="Q1744" s="1"/>
  <c r="R478" l="1"/>
  <c r="V477"/>
  <c r="U477"/>
  <c r="K1746"/>
  <c r="J1746"/>
  <c r="I1746"/>
  <c r="H1747" s="1"/>
  <c r="J1747" s="1"/>
  <c r="U478" l="1"/>
  <c r="R479"/>
  <c r="V478"/>
  <c r="I1747"/>
  <c r="L1746"/>
  <c r="M1746" s="1"/>
  <c r="N1746" s="1"/>
  <c r="O1745" s="1"/>
  <c r="P1745" s="1"/>
  <c r="Q1745" s="1"/>
  <c r="K1747"/>
  <c r="L1747" l="1"/>
  <c r="M1747" s="1"/>
  <c r="N1747" s="1"/>
  <c r="O1746" s="1"/>
  <c r="P1746" s="1"/>
  <c r="Q1746" s="1"/>
  <c r="V479"/>
  <c r="R480"/>
  <c r="U479"/>
  <c r="H1748"/>
  <c r="I1748" s="1"/>
  <c r="K1748" l="1"/>
  <c r="L1748" s="1"/>
  <c r="M1748" s="1"/>
  <c r="N1748" s="1"/>
  <c r="O1747" s="1"/>
  <c r="P1747" s="1"/>
  <c r="Q1747" s="1"/>
  <c r="J1748"/>
  <c r="R481"/>
  <c r="V480"/>
  <c r="U480"/>
  <c r="H1749" l="1"/>
  <c r="I1749" s="1"/>
  <c r="V481"/>
  <c r="R482"/>
  <c r="U481"/>
  <c r="J1749"/>
  <c r="K1749" l="1"/>
  <c r="L1749" s="1"/>
  <c r="M1749" s="1"/>
  <c r="N1749" s="1"/>
  <c r="O1748" s="1"/>
  <c r="P1748" s="1"/>
  <c r="Q1748" s="1"/>
  <c r="R483"/>
  <c r="U482"/>
  <c r="V482"/>
  <c r="H1750"/>
  <c r="V483" l="1"/>
  <c r="U483"/>
  <c r="R484"/>
  <c r="K1750"/>
  <c r="J1750"/>
  <c r="I1750"/>
  <c r="R485" l="1"/>
  <c r="V484"/>
  <c r="U484"/>
  <c r="L1750"/>
  <c r="M1750" s="1"/>
  <c r="N1750" s="1"/>
  <c r="O1749" s="1"/>
  <c r="P1749" s="1"/>
  <c r="Q1749" s="1"/>
  <c r="H1751"/>
  <c r="V485" l="1"/>
  <c r="R486"/>
  <c r="U485"/>
  <c r="I1751"/>
  <c r="J1751"/>
  <c r="K1751"/>
  <c r="L1751" s="1"/>
  <c r="M1751" s="1"/>
  <c r="N1751" s="1"/>
  <c r="O1750" s="1"/>
  <c r="P1750" s="1"/>
  <c r="Q1750" s="1"/>
  <c r="R487" l="1"/>
  <c r="U486"/>
  <c r="V486"/>
  <c r="H1752"/>
  <c r="V487" l="1"/>
  <c r="R488"/>
  <c r="U487"/>
  <c r="J1752"/>
  <c r="I1752"/>
  <c r="K1752"/>
  <c r="L1752" s="1"/>
  <c r="M1752" s="1"/>
  <c r="N1752" s="1"/>
  <c r="O1751" s="1"/>
  <c r="P1751" s="1"/>
  <c r="Q1751" s="1"/>
  <c r="V488" l="1"/>
  <c r="U488"/>
  <c r="R489"/>
  <c r="H1753"/>
  <c r="V489" l="1"/>
  <c r="U489"/>
  <c r="R490"/>
  <c r="J1753"/>
  <c r="I1753"/>
  <c r="K1753"/>
  <c r="R491" l="1"/>
  <c r="U490"/>
  <c r="V490"/>
  <c r="L1753"/>
  <c r="M1753" s="1"/>
  <c r="N1753" s="1"/>
  <c r="O1752" s="1"/>
  <c r="P1752" s="1"/>
  <c r="Q1752" s="1"/>
  <c r="H1754"/>
  <c r="V491" l="1"/>
  <c r="U491"/>
  <c r="R492"/>
  <c r="K1754"/>
  <c r="I1754"/>
  <c r="J1754"/>
  <c r="R493" l="1"/>
  <c r="U492"/>
  <c r="V492"/>
  <c r="L1754"/>
  <c r="M1754" s="1"/>
  <c r="N1754" s="1"/>
  <c r="O1753" s="1"/>
  <c r="P1753" s="1"/>
  <c r="Q1753" s="1"/>
  <c r="H1755"/>
  <c r="U493" l="1"/>
  <c r="R494"/>
  <c r="V493"/>
  <c r="K1755"/>
  <c r="I1755"/>
  <c r="J1755"/>
  <c r="R495" l="1"/>
  <c r="V494"/>
  <c r="U494"/>
  <c r="L1755"/>
  <c r="M1755" s="1"/>
  <c r="N1755" s="1"/>
  <c r="O1754" s="1"/>
  <c r="P1754" s="1"/>
  <c r="Q1754" s="1"/>
  <c r="H1756"/>
  <c r="V495" l="1"/>
  <c r="U495"/>
  <c r="R496"/>
  <c r="I1756"/>
  <c r="J1756"/>
  <c r="K1756"/>
  <c r="L1756" s="1"/>
  <c r="M1756" s="1"/>
  <c r="N1756" s="1"/>
  <c r="O1755" s="1"/>
  <c r="P1755" s="1"/>
  <c r="Q1755" s="1"/>
  <c r="U496" l="1"/>
  <c r="V496"/>
  <c r="R497"/>
  <c r="H1757"/>
  <c r="R498" l="1"/>
  <c r="V497"/>
  <c r="U497"/>
  <c r="K1757"/>
  <c r="J1757"/>
  <c r="I1757"/>
  <c r="H1758" s="1"/>
  <c r="V498" l="1"/>
  <c r="U498"/>
  <c r="R499"/>
  <c r="I1758"/>
  <c r="J1758"/>
  <c r="L1757"/>
  <c r="M1757" s="1"/>
  <c r="N1757" s="1"/>
  <c r="O1756" s="1"/>
  <c r="P1756" s="1"/>
  <c r="Q1756" s="1"/>
  <c r="K1758"/>
  <c r="U499" l="1"/>
  <c r="V499"/>
  <c r="R500"/>
  <c r="L1758"/>
  <c r="M1758" s="1"/>
  <c r="N1758" s="1"/>
  <c r="O1757" s="1"/>
  <c r="P1757" s="1"/>
  <c r="Q1757" s="1"/>
  <c r="H1759"/>
  <c r="R501" l="1"/>
  <c r="V500"/>
  <c r="U500"/>
  <c r="J1759"/>
  <c r="I1759"/>
  <c r="K1759"/>
  <c r="L1759" s="1"/>
  <c r="M1759" s="1"/>
  <c r="N1759" s="1"/>
  <c r="R502" l="1"/>
  <c r="V501"/>
  <c r="U501"/>
  <c r="O1758"/>
  <c r="P1758" s="1"/>
  <c r="Q1758" s="1"/>
  <c r="H1760"/>
  <c r="R503" l="1"/>
  <c r="U502"/>
  <c r="V502"/>
  <c r="I1760"/>
  <c r="J1760"/>
  <c r="K1760"/>
  <c r="L1760" s="1"/>
  <c r="M1760" s="1"/>
  <c r="N1760" s="1"/>
  <c r="U503" l="1"/>
  <c r="R504"/>
  <c r="V503"/>
  <c r="H1761"/>
  <c r="O1759"/>
  <c r="P1759" s="1"/>
  <c r="Q1759" s="1"/>
  <c r="R505" l="1"/>
  <c r="U504"/>
  <c r="V504"/>
  <c r="I1761"/>
  <c r="J1761"/>
  <c r="K1761"/>
  <c r="L1761" s="1"/>
  <c r="M1761" s="1"/>
  <c r="N1761" s="1"/>
  <c r="O1760" s="1"/>
  <c r="P1760" s="1"/>
  <c r="Q1760" s="1"/>
  <c r="V505" l="1"/>
  <c r="R506"/>
  <c r="U505"/>
  <c r="H1762"/>
  <c r="R507" l="1"/>
  <c r="U506"/>
  <c r="V506"/>
  <c r="I1762"/>
  <c r="J1762"/>
  <c r="K1762"/>
  <c r="L1762" s="1"/>
  <c r="M1762" s="1"/>
  <c r="N1762" s="1"/>
  <c r="O1761" s="1"/>
  <c r="P1761" s="1"/>
  <c r="Q1761" s="1"/>
  <c r="V507" l="1"/>
  <c r="U507"/>
  <c r="R508"/>
  <c r="H1763"/>
  <c r="R509" l="1"/>
  <c r="U508"/>
  <c r="V508"/>
  <c r="I1763"/>
  <c r="J1763"/>
  <c r="K1763"/>
  <c r="L1763" s="1"/>
  <c r="M1763" s="1"/>
  <c r="N1763" s="1"/>
  <c r="O1762" s="1"/>
  <c r="P1762" s="1"/>
  <c r="Q1762" s="1"/>
  <c r="U509" l="1"/>
  <c r="R510"/>
  <c r="V509"/>
  <c r="H1764"/>
  <c r="R511" l="1"/>
  <c r="U510"/>
  <c r="V510"/>
  <c r="J1764"/>
  <c r="I1764"/>
  <c r="K1764"/>
  <c r="L1764" s="1"/>
  <c r="M1764" s="1"/>
  <c r="N1764" s="1"/>
  <c r="O1763" s="1"/>
  <c r="P1763" s="1"/>
  <c r="Q1763" s="1"/>
  <c r="U511" l="1"/>
  <c r="R512"/>
  <c r="V511"/>
  <c r="H1765"/>
  <c r="R513" l="1"/>
  <c r="V512"/>
  <c r="U512"/>
  <c r="J1765"/>
  <c r="I1765"/>
  <c r="K1765"/>
  <c r="L1765" s="1"/>
  <c r="M1765" s="1"/>
  <c r="N1765" s="1"/>
  <c r="O1764" s="1"/>
  <c r="P1764" s="1"/>
  <c r="Q1764" s="1"/>
  <c r="U513" l="1"/>
  <c r="V513"/>
  <c r="R514"/>
  <c r="H1766"/>
  <c r="R515" l="1"/>
  <c r="V514"/>
  <c r="U514"/>
  <c r="J1766"/>
  <c r="I1766"/>
  <c r="K1766"/>
  <c r="L1766" s="1"/>
  <c r="M1766" s="1"/>
  <c r="N1766" s="1"/>
  <c r="O1765" s="1"/>
  <c r="P1765" s="1"/>
  <c r="Q1765" s="1"/>
  <c r="V515" l="1"/>
  <c r="U515"/>
  <c r="R516"/>
  <c r="H1767"/>
  <c r="V516" l="1"/>
  <c r="U516"/>
  <c r="R517"/>
  <c r="J1767"/>
  <c r="I1767"/>
  <c r="K1767"/>
  <c r="L1767" s="1"/>
  <c r="M1767" s="1"/>
  <c r="N1767" s="1"/>
  <c r="O1766" s="1"/>
  <c r="P1766" s="1"/>
  <c r="Q1766" s="1"/>
  <c r="V517" l="1"/>
  <c r="U517"/>
  <c r="R518"/>
  <c r="H1768"/>
  <c r="R519" l="1"/>
  <c r="V518"/>
  <c r="U518"/>
  <c r="I1768"/>
  <c r="J1768"/>
  <c r="K1768"/>
  <c r="L1768" l="1"/>
  <c r="M1768" s="1"/>
  <c r="N1768" s="1"/>
  <c r="O1767" s="1"/>
  <c r="P1767" s="1"/>
  <c r="Q1767" s="1"/>
  <c r="V519"/>
  <c r="U519"/>
  <c r="R520"/>
  <c r="H1769"/>
  <c r="R521" l="1"/>
  <c r="U520"/>
  <c r="V520"/>
  <c r="I1769"/>
  <c r="J1769"/>
  <c r="K1769"/>
  <c r="L1769" s="1"/>
  <c r="M1769" s="1"/>
  <c r="N1769" s="1"/>
  <c r="O1768" s="1"/>
  <c r="P1768" s="1"/>
  <c r="Q1768" s="1"/>
  <c r="R522" l="1"/>
  <c r="U521"/>
  <c r="V521"/>
  <c r="H1770"/>
  <c r="R523" l="1"/>
  <c r="V522"/>
  <c r="U522"/>
  <c r="J1770"/>
  <c r="I1770"/>
  <c r="K1770"/>
  <c r="L1770" s="1"/>
  <c r="M1770" s="1"/>
  <c r="N1770" s="1"/>
  <c r="O1769" s="1"/>
  <c r="P1769" s="1"/>
  <c r="Q1769" s="1"/>
  <c r="R524" l="1"/>
  <c r="U523"/>
  <c r="V523"/>
  <c r="H1771"/>
  <c r="R525" l="1"/>
  <c r="U524"/>
  <c r="V524"/>
  <c r="J1771"/>
  <c r="I1771"/>
  <c r="K1771"/>
  <c r="L1771" s="1"/>
  <c r="M1771" s="1"/>
  <c r="N1771" s="1"/>
  <c r="R526" l="1"/>
  <c r="V525"/>
  <c r="U525"/>
  <c r="O1770"/>
  <c r="P1770" s="1"/>
  <c r="Q1770" s="1"/>
  <c r="H1772"/>
  <c r="V526" l="1"/>
  <c r="U526"/>
  <c r="R527"/>
  <c r="I1772"/>
  <c r="J1772"/>
  <c r="K1772"/>
  <c r="L1772" s="1"/>
  <c r="M1772" s="1"/>
  <c r="N1772" s="1"/>
  <c r="R528" l="1"/>
  <c r="U527"/>
  <c r="V527"/>
  <c r="H1773"/>
  <c r="O1771"/>
  <c r="P1771" s="1"/>
  <c r="Q1771" s="1"/>
  <c r="R529" l="1"/>
  <c r="U528"/>
  <c r="V528"/>
  <c r="J1773"/>
  <c r="I1773"/>
  <c r="K1773"/>
  <c r="L1773" s="1"/>
  <c r="M1773" s="1"/>
  <c r="N1773" s="1"/>
  <c r="R530" l="1"/>
  <c r="V529"/>
  <c r="U529"/>
  <c r="O1772"/>
  <c r="P1772" s="1"/>
  <c r="Q1772" s="1"/>
  <c r="H1774"/>
  <c r="U530" l="1"/>
  <c r="V530"/>
  <c r="R531"/>
  <c r="I1774"/>
  <c r="J1774"/>
  <c r="K1774"/>
  <c r="L1774" s="1"/>
  <c r="M1774" s="1"/>
  <c r="N1774" s="1"/>
  <c r="V531" l="1"/>
  <c r="R532"/>
  <c r="U531"/>
  <c r="H1775"/>
  <c r="O1773"/>
  <c r="P1773" s="1"/>
  <c r="Q1773" s="1"/>
  <c r="V532" l="1"/>
  <c r="U532"/>
  <c r="R533"/>
  <c r="J1775"/>
  <c r="I1775"/>
  <c r="K1775"/>
  <c r="R534" l="1"/>
  <c r="U533"/>
  <c r="V533"/>
  <c r="L1775"/>
  <c r="M1775" s="1"/>
  <c r="N1775" s="1"/>
  <c r="O1774" s="1"/>
  <c r="P1774" s="1"/>
  <c r="Q1774" s="1"/>
  <c r="H1776"/>
  <c r="V534" l="1"/>
  <c r="U534"/>
  <c r="R535"/>
  <c r="I1776"/>
  <c r="J1776"/>
  <c r="K1776"/>
  <c r="L1776" s="1"/>
  <c r="M1776" s="1"/>
  <c r="N1776" s="1"/>
  <c r="V535" l="1"/>
  <c r="U535"/>
  <c r="R536"/>
  <c r="H1777"/>
  <c r="O1775"/>
  <c r="P1775" s="1"/>
  <c r="Q1775" s="1"/>
  <c r="U536" l="1"/>
  <c r="V536"/>
  <c r="R537"/>
  <c r="J1777"/>
  <c r="I1777"/>
  <c r="K1777"/>
  <c r="L1777" s="1"/>
  <c r="M1777" s="1"/>
  <c r="N1777" s="1"/>
  <c r="V537" l="1"/>
  <c r="R538"/>
  <c r="U537"/>
  <c r="O1776"/>
  <c r="P1776" s="1"/>
  <c r="Q1776" s="1"/>
  <c r="H1778"/>
  <c r="R539" l="1"/>
  <c r="U538"/>
  <c r="V538"/>
  <c r="J1778"/>
  <c r="I1778"/>
  <c r="K1778"/>
  <c r="U539" l="1"/>
  <c r="V539"/>
  <c r="R540"/>
  <c r="L1778"/>
  <c r="M1778" s="1"/>
  <c r="N1778" s="1"/>
  <c r="O1777" s="1"/>
  <c r="P1777" s="1"/>
  <c r="Q1777" s="1"/>
  <c r="H1779"/>
  <c r="R541" l="1"/>
  <c r="V540"/>
  <c r="U540"/>
  <c r="J1779"/>
  <c r="I1779"/>
  <c r="K1779"/>
  <c r="L1779" s="1"/>
  <c r="M1779" s="1"/>
  <c r="N1779" s="1"/>
  <c r="R542" l="1"/>
  <c r="U541"/>
  <c r="V541"/>
  <c r="O1778"/>
  <c r="P1778" s="1"/>
  <c r="Q1778" s="1"/>
  <c r="H1780"/>
  <c r="U542" l="1"/>
  <c r="V542"/>
  <c r="R543"/>
  <c r="J1780"/>
  <c r="I1780"/>
  <c r="K1780"/>
  <c r="L1780" s="1"/>
  <c r="M1780" s="1"/>
  <c r="N1780" s="1"/>
  <c r="V543" l="1"/>
  <c r="U543"/>
  <c r="R544"/>
  <c r="O1779"/>
  <c r="P1779" s="1"/>
  <c r="Q1779" s="1"/>
  <c r="H1781"/>
  <c r="R545" l="1"/>
  <c r="V544"/>
  <c r="U544"/>
  <c r="I1781"/>
  <c r="J1781"/>
  <c r="K1781"/>
  <c r="L1781" s="1"/>
  <c r="M1781" s="1"/>
  <c r="N1781" s="1"/>
  <c r="R546" l="1"/>
  <c r="V545"/>
  <c r="U545"/>
  <c r="H1782"/>
  <c r="O1780"/>
  <c r="P1780" s="1"/>
  <c r="Q1780" s="1"/>
  <c r="U546" l="1"/>
  <c r="V546"/>
  <c r="R547"/>
  <c r="I1782"/>
  <c r="J1782"/>
  <c r="K1782"/>
  <c r="L1782" s="1"/>
  <c r="M1782" s="1"/>
  <c r="N1782" s="1"/>
  <c r="O1781" s="1"/>
  <c r="P1781" s="1"/>
  <c r="Q1781" s="1"/>
  <c r="R548" l="1"/>
  <c r="U547"/>
  <c r="V547"/>
  <c r="H1783"/>
  <c r="R549" l="1"/>
  <c r="U548"/>
  <c r="V548"/>
  <c r="I1783"/>
  <c r="J1783"/>
  <c r="K1783"/>
  <c r="R550" l="1"/>
  <c r="U549"/>
  <c r="V549"/>
  <c r="H1784"/>
  <c r="K1784" s="1"/>
  <c r="L1783"/>
  <c r="M1783" s="1"/>
  <c r="N1783" s="1"/>
  <c r="O1782" s="1"/>
  <c r="P1782" s="1"/>
  <c r="Q1782" s="1"/>
  <c r="V550" l="1"/>
  <c r="U550"/>
  <c r="R551"/>
  <c r="L1784"/>
  <c r="M1784" s="1"/>
  <c r="N1784" s="1"/>
  <c r="O1783" s="1"/>
  <c r="P1783" s="1"/>
  <c r="Q1783" s="1"/>
  <c r="I1784"/>
  <c r="J1784"/>
  <c r="H1785"/>
  <c r="V551" l="1"/>
  <c r="R552"/>
  <c r="U551"/>
  <c r="I1785"/>
  <c r="J1785"/>
  <c r="K1785"/>
  <c r="L1785" s="1"/>
  <c r="M1785" s="1"/>
  <c r="N1785" s="1"/>
  <c r="O1784" s="1"/>
  <c r="P1784" s="1"/>
  <c r="Q1784" s="1"/>
  <c r="R553" l="1"/>
  <c r="V552"/>
  <c r="U552"/>
  <c r="H1786"/>
  <c r="R554" l="1"/>
  <c r="U553"/>
  <c r="V553"/>
  <c r="I1786"/>
  <c r="J1786"/>
  <c r="K1786"/>
  <c r="L1786" s="1"/>
  <c r="M1786" s="1"/>
  <c r="N1786" s="1"/>
  <c r="O1785" s="1"/>
  <c r="P1785" s="1"/>
  <c r="Q1785" s="1"/>
  <c r="R555" l="1"/>
  <c r="V554"/>
  <c r="U554"/>
  <c r="H1787"/>
  <c r="R556" l="1"/>
  <c r="V555"/>
  <c r="U555"/>
  <c r="J1787"/>
  <c r="I1787"/>
  <c r="K1787"/>
  <c r="L1787" s="1"/>
  <c r="M1787" s="1"/>
  <c r="N1787" s="1"/>
  <c r="O1786" s="1"/>
  <c r="P1786" s="1"/>
  <c r="Q1786" s="1"/>
  <c r="R557" l="1"/>
  <c r="V556"/>
  <c r="U556"/>
  <c r="H1788"/>
  <c r="R558" l="1"/>
  <c r="U557"/>
  <c r="V557"/>
  <c r="I1788"/>
  <c r="J1788"/>
  <c r="K1788"/>
  <c r="L1788" s="1"/>
  <c r="M1788" s="1"/>
  <c r="N1788" s="1"/>
  <c r="O1787" s="1"/>
  <c r="P1787" s="1"/>
  <c r="Q1787" s="1"/>
  <c r="R559" l="1"/>
  <c r="V558"/>
  <c r="U558"/>
  <c r="H1789"/>
  <c r="R560" l="1"/>
  <c r="V559"/>
  <c r="U559"/>
  <c r="J1789"/>
  <c r="I1789"/>
  <c r="K1789"/>
  <c r="L1789" s="1"/>
  <c r="M1789" s="1"/>
  <c r="N1789" s="1"/>
  <c r="O1788" s="1"/>
  <c r="P1788" s="1"/>
  <c r="Q1788" s="1"/>
  <c r="V560" l="1"/>
  <c r="U560"/>
  <c r="R561"/>
  <c r="H1790"/>
  <c r="V561" l="1"/>
  <c r="U561"/>
  <c r="R562"/>
  <c r="J1790"/>
  <c r="I1790"/>
  <c r="K1790"/>
  <c r="L1790" s="1"/>
  <c r="M1790" s="1"/>
  <c r="N1790" s="1"/>
  <c r="O1789" s="1"/>
  <c r="P1789" s="1"/>
  <c r="Q1789" s="1"/>
  <c r="U562" l="1"/>
  <c r="V562"/>
  <c r="R563"/>
  <c r="H1791"/>
  <c r="U563" l="1"/>
  <c r="V563"/>
  <c r="R564"/>
  <c r="J1791"/>
  <c r="I1791"/>
  <c r="K1791"/>
  <c r="L1791" s="1"/>
  <c r="M1791" s="1"/>
  <c r="N1791" s="1"/>
  <c r="O1790" s="1"/>
  <c r="P1790" s="1"/>
  <c r="Q1790" s="1"/>
  <c r="R565" l="1"/>
  <c r="V564"/>
  <c r="U564"/>
  <c r="H1792"/>
  <c r="U565" l="1"/>
  <c r="R566"/>
  <c r="V565"/>
  <c r="I1792"/>
  <c r="J1792"/>
  <c r="K1792"/>
  <c r="L1792" s="1"/>
  <c r="M1792" s="1"/>
  <c r="N1792" s="1"/>
  <c r="O1791" s="1"/>
  <c r="P1791" s="1"/>
  <c r="Q1791" s="1"/>
  <c r="R567" l="1"/>
  <c r="U566"/>
  <c r="V566"/>
  <c r="H1793"/>
  <c r="R568" l="1"/>
  <c r="U567"/>
  <c r="V567"/>
  <c r="I1793"/>
  <c r="J1793"/>
  <c r="K1793"/>
  <c r="L1793" s="1"/>
  <c r="M1793" s="1"/>
  <c r="N1793" s="1"/>
  <c r="O1792" s="1"/>
  <c r="P1792" s="1"/>
  <c r="Q1792" s="1"/>
  <c r="R569" l="1"/>
  <c r="V568"/>
  <c r="U568"/>
  <c r="H1794"/>
  <c r="R570" l="1"/>
  <c r="U569"/>
  <c r="V569"/>
  <c r="J1794"/>
  <c r="I1794"/>
  <c r="K1794"/>
  <c r="L1794" s="1"/>
  <c r="M1794" s="1"/>
  <c r="N1794" s="1"/>
  <c r="O1793" s="1"/>
  <c r="P1793" s="1"/>
  <c r="Q1793" s="1"/>
  <c r="V570" l="1"/>
  <c r="U570"/>
  <c r="R571"/>
  <c r="H1795"/>
  <c r="V571" l="1"/>
  <c r="U571"/>
  <c r="R572"/>
  <c r="I1795"/>
  <c r="J1795"/>
  <c r="K1795"/>
  <c r="L1795" s="1"/>
  <c r="M1795" s="1"/>
  <c r="N1795" s="1"/>
  <c r="O1794" s="1"/>
  <c r="P1794" s="1"/>
  <c r="Q1794" s="1"/>
  <c r="R573" l="1"/>
  <c r="V572"/>
  <c r="U572"/>
  <c r="H1796"/>
  <c r="U573" l="1"/>
  <c r="V573"/>
  <c r="R574"/>
  <c r="J1796"/>
  <c r="I1796"/>
  <c r="K1796"/>
  <c r="L1796" s="1"/>
  <c r="M1796" s="1"/>
  <c r="N1796" s="1"/>
  <c r="O1795" s="1"/>
  <c r="P1795" s="1"/>
  <c r="Q1795" s="1"/>
  <c r="U574" l="1"/>
  <c r="V574"/>
  <c r="R575"/>
  <c r="H1797"/>
  <c r="R576" l="1"/>
  <c r="U575"/>
  <c r="V575"/>
  <c r="J1797"/>
  <c r="I1797"/>
  <c r="K1797"/>
  <c r="L1797" s="1"/>
  <c r="M1797" s="1"/>
  <c r="N1797" s="1"/>
  <c r="O1796" s="1"/>
  <c r="P1796" s="1"/>
  <c r="Q1796" s="1"/>
  <c r="R577" l="1"/>
  <c r="U576"/>
  <c r="V576"/>
  <c r="H1798"/>
  <c r="R578" l="1"/>
  <c r="U577"/>
  <c r="V577"/>
  <c r="I1798"/>
  <c r="J1798"/>
  <c r="K1798"/>
  <c r="L1798" s="1"/>
  <c r="M1798" s="1"/>
  <c r="N1798" s="1"/>
  <c r="O1797" s="1"/>
  <c r="P1797" s="1"/>
  <c r="Q1797" s="1"/>
  <c r="V578" l="1"/>
  <c r="U578"/>
  <c r="R579"/>
  <c r="H1799"/>
  <c r="R580" l="1"/>
  <c r="V579"/>
  <c r="U579"/>
  <c r="J1799"/>
  <c r="I1799"/>
  <c r="K1799"/>
  <c r="L1799" s="1"/>
  <c r="M1799" s="1"/>
  <c r="N1799" s="1"/>
  <c r="O1798" s="1"/>
  <c r="P1798" s="1"/>
  <c r="Q1798" s="1"/>
  <c r="R581" l="1"/>
  <c r="U580"/>
  <c r="V580"/>
  <c r="H1800"/>
  <c r="U581" l="1"/>
  <c r="V581"/>
  <c r="R582"/>
  <c r="I1800"/>
  <c r="J1800"/>
  <c r="K1800"/>
  <c r="L1800" s="1"/>
  <c r="M1800" s="1"/>
  <c r="N1800" s="1"/>
  <c r="O1799" s="1"/>
  <c r="P1799" s="1"/>
  <c r="Q1799" s="1"/>
  <c r="R583" l="1"/>
  <c r="V582"/>
  <c r="U582"/>
  <c r="H1801"/>
  <c r="V583" l="1"/>
  <c r="R584"/>
  <c r="U583"/>
  <c r="I1801"/>
  <c r="J1801"/>
  <c r="K1801"/>
  <c r="L1801" s="1"/>
  <c r="M1801" s="1"/>
  <c r="N1801" s="1"/>
  <c r="O1800" s="1"/>
  <c r="P1800" s="1"/>
  <c r="Q1800" s="1"/>
  <c r="R585" l="1"/>
  <c r="V584"/>
  <c r="U584"/>
  <c r="H1802"/>
  <c r="U585" l="1"/>
  <c r="V585"/>
  <c r="R586"/>
  <c r="J1802"/>
  <c r="I1802"/>
  <c r="K1802"/>
  <c r="L1802" s="1"/>
  <c r="M1802" s="1"/>
  <c r="N1802" s="1"/>
  <c r="O1801" s="1"/>
  <c r="P1801" s="1"/>
  <c r="Q1801" s="1"/>
  <c r="V586" l="1"/>
  <c r="U586"/>
  <c r="R587"/>
  <c r="H1803"/>
  <c r="V587" l="1"/>
  <c r="U587"/>
  <c r="R588"/>
  <c r="I1803"/>
  <c r="J1803"/>
  <c r="K1803"/>
  <c r="L1803" s="1"/>
  <c r="M1803" s="1"/>
  <c r="N1803" s="1"/>
  <c r="O1802" s="1"/>
  <c r="P1802" s="1"/>
  <c r="Q1802" s="1"/>
  <c r="R589" l="1"/>
  <c r="V588"/>
  <c r="U588"/>
  <c r="H1804"/>
  <c r="U589" l="1"/>
  <c r="V589"/>
  <c r="R590"/>
  <c r="J1804"/>
  <c r="I1804"/>
  <c r="K1804"/>
  <c r="L1804" s="1"/>
  <c r="M1804" s="1"/>
  <c r="N1804" s="1"/>
  <c r="O1803" s="1"/>
  <c r="P1803" s="1"/>
  <c r="Q1803" s="1"/>
  <c r="U590" l="1"/>
  <c r="V590"/>
  <c r="R591"/>
  <c r="H1805"/>
  <c r="U591" l="1"/>
  <c r="V591"/>
  <c r="R592"/>
  <c r="J1805"/>
  <c r="I1805"/>
  <c r="K1805"/>
  <c r="L1805" s="1"/>
  <c r="M1805" s="1"/>
  <c r="N1805" s="1"/>
  <c r="O1804" s="1"/>
  <c r="P1804" s="1"/>
  <c r="Q1804" s="1"/>
  <c r="R593" l="1"/>
  <c r="V592"/>
  <c r="U592"/>
  <c r="H1806"/>
  <c r="R594" l="1"/>
  <c r="V593"/>
  <c r="U593"/>
  <c r="I1806"/>
  <c r="J1806"/>
  <c r="K1806"/>
  <c r="L1806" s="1"/>
  <c r="M1806" s="1"/>
  <c r="N1806" s="1"/>
  <c r="O1805" s="1"/>
  <c r="P1805" s="1"/>
  <c r="Q1805" s="1"/>
  <c r="R595" l="1"/>
  <c r="V594"/>
  <c r="U594"/>
  <c r="H1807"/>
  <c r="R596" l="1"/>
  <c r="U595"/>
  <c r="V595"/>
  <c r="I1807"/>
  <c r="J1807"/>
  <c r="K1807"/>
  <c r="L1807" s="1"/>
  <c r="M1807" s="1"/>
  <c r="N1807" s="1"/>
  <c r="O1806" s="1"/>
  <c r="P1806" s="1"/>
  <c r="Q1806" s="1"/>
  <c r="R597" l="1"/>
  <c r="V596"/>
  <c r="U596"/>
  <c r="H1808"/>
  <c r="U597" l="1"/>
  <c r="R598"/>
  <c r="V597"/>
  <c r="J1808"/>
  <c r="I1808"/>
  <c r="K1808"/>
  <c r="L1808" l="1"/>
  <c r="M1808" s="1"/>
  <c r="N1808" s="1"/>
  <c r="O1807" s="1"/>
  <c r="P1807" s="1"/>
  <c r="Q1807" s="1"/>
  <c r="V598"/>
  <c r="R599"/>
  <c r="U598"/>
  <c r="H1809"/>
  <c r="R600" l="1"/>
  <c r="U599"/>
  <c r="V599"/>
  <c r="I1809"/>
  <c r="J1809"/>
  <c r="K1809"/>
  <c r="L1809" s="1"/>
  <c r="M1809" s="1"/>
  <c r="N1809" s="1"/>
  <c r="O1808" s="1"/>
  <c r="P1808" s="1"/>
  <c r="Q1808" s="1"/>
  <c r="U600" l="1"/>
  <c r="R601"/>
  <c r="V600"/>
  <c r="H1810"/>
  <c r="U601" l="1"/>
  <c r="R602"/>
  <c r="V601"/>
  <c r="J1810"/>
  <c r="I1810"/>
  <c r="K1810"/>
  <c r="L1810" s="1"/>
  <c r="M1810" s="1"/>
  <c r="N1810" s="1"/>
  <c r="O1809" s="1"/>
  <c r="P1809" s="1"/>
  <c r="Q1809" s="1"/>
  <c r="U602" l="1"/>
  <c r="V602"/>
  <c r="R603"/>
  <c r="H1811"/>
  <c r="V603" l="1"/>
  <c r="R604"/>
  <c r="U603"/>
  <c r="J1811"/>
  <c r="I1811"/>
  <c r="K1811"/>
  <c r="L1811" s="1"/>
  <c r="M1811" s="1"/>
  <c r="N1811" s="1"/>
  <c r="O1810" s="1"/>
  <c r="P1810" s="1"/>
  <c r="Q1810" s="1"/>
  <c r="V604" l="1"/>
  <c r="U604"/>
  <c r="R605"/>
  <c r="H1812"/>
  <c r="U605" l="1"/>
  <c r="V605"/>
  <c r="R606"/>
  <c r="I1812"/>
  <c r="J1812"/>
  <c r="K1812"/>
  <c r="L1812" s="1"/>
  <c r="M1812" s="1"/>
  <c r="N1812" s="1"/>
  <c r="O1811" s="1"/>
  <c r="P1811" s="1"/>
  <c r="Q1811" s="1"/>
  <c r="R607" l="1"/>
  <c r="U606"/>
  <c r="V606"/>
  <c r="H1813"/>
  <c r="R608" l="1"/>
  <c r="V607"/>
  <c r="U607"/>
  <c r="J1813"/>
  <c r="I1813"/>
  <c r="K1813"/>
  <c r="L1813" s="1"/>
  <c r="M1813" s="1"/>
  <c r="N1813" s="1"/>
  <c r="O1812" s="1"/>
  <c r="P1812" s="1"/>
  <c r="Q1812" s="1"/>
  <c r="R609" l="1"/>
  <c r="U608"/>
  <c r="V608"/>
  <c r="H1814"/>
  <c r="R610" l="1"/>
  <c r="V609"/>
  <c r="U609"/>
  <c r="I1814"/>
  <c r="J1814"/>
  <c r="K1814"/>
  <c r="L1814" s="1"/>
  <c r="M1814" s="1"/>
  <c r="N1814" s="1"/>
  <c r="O1813" s="1"/>
  <c r="P1813" s="1"/>
  <c r="Q1813" s="1"/>
  <c r="R611" l="1"/>
  <c r="V610"/>
  <c r="U610"/>
  <c r="H1815"/>
  <c r="R612" l="1"/>
  <c r="V611"/>
  <c r="U611"/>
  <c r="J1815"/>
  <c r="I1815"/>
  <c r="K1815"/>
  <c r="V612" l="1"/>
  <c r="U612"/>
  <c r="R613"/>
  <c r="L1815"/>
  <c r="M1815" s="1"/>
  <c r="N1815" s="1"/>
  <c r="O1814" s="1"/>
  <c r="P1814" s="1"/>
  <c r="Q1814" s="1"/>
  <c r="H1816"/>
  <c r="R614" l="1"/>
  <c r="V613"/>
  <c r="U613"/>
  <c r="I1816"/>
  <c r="J1816"/>
  <c r="K1816"/>
  <c r="L1816" s="1"/>
  <c r="M1816" s="1"/>
  <c r="N1816" s="1"/>
  <c r="O1815" s="1"/>
  <c r="P1815" s="1"/>
  <c r="Q1815" s="1"/>
  <c r="R615" l="1"/>
  <c r="U614"/>
  <c r="V614"/>
  <c r="H1817"/>
  <c r="R616" l="1"/>
  <c r="U615"/>
  <c r="V615"/>
  <c r="I1817"/>
  <c r="J1817"/>
  <c r="K1817"/>
  <c r="L1817" s="1"/>
  <c r="M1817" s="1"/>
  <c r="N1817" s="1"/>
  <c r="O1816" s="1"/>
  <c r="P1816" s="1"/>
  <c r="Q1816" s="1"/>
  <c r="V616" l="1"/>
  <c r="R617"/>
  <c r="U616"/>
  <c r="H1818"/>
  <c r="V617" l="1"/>
  <c r="U617"/>
  <c r="R618"/>
  <c r="I1818"/>
  <c r="J1818"/>
  <c r="K1818"/>
  <c r="L1818" s="1"/>
  <c r="M1818" s="1"/>
  <c r="N1818" s="1"/>
  <c r="O1817" s="1"/>
  <c r="P1817" s="1"/>
  <c r="Q1817" s="1"/>
  <c r="V618" l="1"/>
  <c r="U618"/>
  <c r="R619"/>
  <c r="H1819"/>
  <c r="R620" l="1"/>
  <c r="U619"/>
  <c r="V619"/>
  <c r="J1819"/>
  <c r="I1819"/>
  <c r="K1819"/>
  <c r="L1819" s="1"/>
  <c r="M1819" s="1"/>
  <c r="N1819" s="1"/>
  <c r="O1818" s="1"/>
  <c r="P1818" s="1"/>
  <c r="Q1818" s="1"/>
  <c r="U620" l="1"/>
  <c r="V620"/>
  <c r="R621"/>
  <c r="H1820"/>
  <c r="R622" l="1"/>
  <c r="V621"/>
  <c r="U621"/>
  <c r="J1820"/>
  <c r="I1820"/>
  <c r="K1820"/>
  <c r="R623" l="1"/>
  <c r="U622"/>
  <c r="V622"/>
  <c r="L1820"/>
  <c r="M1820" s="1"/>
  <c r="N1820" s="1"/>
  <c r="O1819" s="1"/>
  <c r="P1819" s="1"/>
  <c r="Q1819" s="1"/>
  <c r="H1821"/>
  <c r="R624" l="1"/>
  <c r="U623"/>
  <c r="V623"/>
  <c r="I1821"/>
  <c r="J1821"/>
  <c r="K1821"/>
  <c r="L1821" s="1"/>
  <c r="M1821" s="1"/>
  <c r="N1821" s="1"/>
  <c r="O1820" s="1"/>
  <c r="P1820" s="1"/>
  <c r="Q1820" s="1"/>
  <c r="R625" l="1"/>
  <c r="U624"/>
  <c r="V624"/>
  <c r="H1822"/>
  <c r="V625" l="1"/>
  <c r="R626"/>
  <c r="U625"/>
  <c r="I1822"/>
  <c r="J1822"/>
  <c r="K1822"/>
  <c r="L1822" s="1"/>
  <c r="M1822" s="1"/>
  <c r="N1822" s="1"/>
  <c r="O1821" s="1"/>
  <c r="P1821" s="1"/>
  <c r="Q1821" s="1"/>
  <c r="R627" l="1"/>
  <c r="U626"/>
  <c r="V626"/>
  <c r="H1823"/>
  <c r="V627" l="1"/>
  <c r="U627"/>
  <c r="R628"/>
  <c r="I1823"/>
  <c r="J1823"/>
  <c r="K1823"/>
  <c r="L1823" s="1"/>
  <c r="M1823" s="1"/>
  <c r="N1823" s="1"/>
  <c r="O1822" s="1"/>
  <c r="P1822" s="1"/>
  <c r="Q1822" s="1"/>
  <c r="V628" l="1"/>
  <c r="R629"/>
  <c r="U628"/>
  <c r="H1824"/>
  <c r="R630" l="1"/>
  <c r="V629"/>
  <c r="U629"/>
  <c r="J1824"/>
  <c r="I1824"/>
  <c r="K1824"/>
  <c r="L1824" s="1"/>
  <c r="M1824" s="1"/>
  <c r="N1824" s="1"/>
  <c r="O1823" s="1"/>
  <c r="P1823" s="1"/>
  <c r="Q1823" s="1"/>
  <c r="V630" l="1"/>
  <c r="U630"/>
  <c r="R631"/>
  <c r="H1825"/>
  <c r="R632" l="1"/>
  <c r="U631"/>
  <c r="V631"/>
  <c r="I1825"/>
  <c r="J1825"/>
  <c r="K1825"/>
  <c r="L1825" s="1"/>
  <c r="M1825" s="1"/>
  <c r="N1825" s="1"/>
  <c r="O1824" s="1"/>
  <c r="P1824" s="1"/>
  <c r="Q1824" s="1"/>
  <c r="U632" l="1"/>
  <c r="V632"/>
  <c r="R633"/>
  <c r="H1826"/>
  <c r="V633" l="1"/>
  <c r="U633"/>
  <c r="R634"/>
  <c r="I1826"/>
  <c r="J1826"/>
  <c r="K1826"/>
  <c r="L1826" s="1"/>
  <c r="M1826" s="1"/>
  <c r="N1826" s="1"/>
  <c r="O1825" s="1"/>
  <c r="P1825" s="1"/>
  <c r="Q1825" s="1"/>
  <c r="R635" l="1"/>
  <c r="U634"/>
  <c r="V634"/>
  <c r="H1827"/>
  <c r="U635" l="1"/>
  <c r="V635"/>
  <c r="R636"/>
  <c r="I1827"/>
  <c r="J1827"/>
  <c r="K1827"/>
  <c r="L1827" s="1"/>
  <c r="M1827" s="1"/>
  <c r="N1827" s="1"/>
  <c r="O1826" s="1"/>
  <c r="P1826" s="1"/>
  <c r="Q1826" s="1"/>
  <c r="R637" l="1"/>
  <c r="V636"/>
  <c r="U636"/>
  <c r="H1828"/>
  <c r="V637" l="1"/>
  <c r="U637"/>
  <c r="R638"/>
  <c r="J1828"/>
  <c r="I1828"/>
  <c r="K1828"/>
  <c r="V638" l="1"/>
  <c r="U638"/>
  <c r="R639"/>
  <c r="L1828"/>
  <c r="M1828" s="1"/>
  <c r="N1828" s="1"/>
  <c r="O1827" s="1"/>
  <c r="P1827" s="1"/>
  <c r="Q1827" s="1"/>
  <c r="H1829"/>
  <c r="R640" l="1"/>
  <c r="U639"/>
  <c r="V639"/>
  <c r="J1829"/>
  <c r="I1829"/>
  <c r="K1829"/>
  <c r="L1829" s="1"/>
  <c r="M1829" s="1"/>
  <c r="N1829" s="1"/>
  <c r="O1828" s="1"/>
  <c r="P1828" s="1"/>
  <c r="Q1828" s="1"/>
  <c r="R641" l="1"/>
  <c r="U640"/>
  <c r="V640"/>
  <c r="H1830"/>
  <c r="U641" l="1"/>
  <c r="V641"/>
  <c r="R642"/>
  <c r="I1830"/>
  <c r="J1830"/>
  <c r="K1830"/>
  <c r="L1830" s="1"/>
  <c r="M1830" s="1"/>
  <c r="N1830" s="1"/>
  <c r="O1829" s="1"/>
  <c r="P1829" s="1"/>
  <c r="Q1829" s="1"/>
  <c r="R643" l="1"/>
  <c r="V642"/>
  <c r="U642"/>
  <c r="H1831"/>
  <c r="R644" l="1"/>
  <c r="U643"/>
  <c r="V643"/>
  <c r="K1831"/>
  <c r="J1831"/>
  <c r="I1831"/>
  <c r="H1832" s="1"/>
  <c r="R645" l="1"/>
  <c r="U644"/>
  <c r="V644"/>
  <c r="K1832"/>
  <c r="I1832"/>
  <c r="J1832"/>
  <c r="L1831"/>
  <c r="M1831" s="1"/>
  <c r="N1831" s="1"/>
  <c r="O1830" s="1"/>
  <c r="P1830" s="1"/>
  <c r="Q1830" s="1"/>
  <c r="U645" l="1"/>
  <c r="V645"/>
  <c r="R646"/>
  <c r="L1832"/>
  <c r="M1832" s="1"/>
  <c r="N1832" s="1"/>
  <c r="O1831" s="1"/>
  <c r="P1831" s="1"/>
  <c r="Q1831" s="1"/>
  <c r="H1833"/>
  <c r="R647" l="1"/>
  <c r="U646"/>
  <c r="V646"/>
  <c r="K1833"/>
  <c r="J1833"/>
  <c r="I1833"/>
  <c r="R648" l="1"/>
  <c r="V647"/>
  <c r="U647"/>
  <c r="L1833"/>
  <c r="M1833" s="1"/>
  <c r="N1833" s="1"/>
  <c r="O1832" s="1"/>
  <c r="P1832" s="1"/>
  <c r="Q1832" s="1"/>
  <c r="H1834"/>
  <c r="U648" l="1"/>
  <c r="V648"/>
  <c r="R649"/>
  <c r="I1834"/>
  <c r="J1834"/>
  <c r="K1834"/>
  <c r="L1834" s="1"/>
  <c r="M1834" s="1"/>
  <c r="N1834" s="1"/>
  <c r="O1833" s="1"/>
  <c r="P1833" s="1"/>
  <c r="Q1833" s="1"/>
  <c r="V649" l="1"/>
  <c r="U649"/>
  <c r="R650"/>
  <c r="H1835"/>
  <c r="V650" l="1"/>
  <c r="U650"/>
  <c r="R651"/>
  <c r="J1835"/>
  <c r="I1835"/>
  <c r="K1835"/>
  <c r="L1835" s="1"/>
  <c r="M1835" s="1"/>
  <c r="N1835" s="1"/>
  <c r="O1834" s="1"/>
  <c r="P1834" s="1"/>
  <c r="Q1834" s="1"/>
  <c r="V651" l="1"/>
  <c r="U651"/>
  <c r="R652"/>
  <c r="H1836"/>
  <c r="R653" l="1"/>
  <c r="U652"/>
  <c r="V652"/>
  <c r="I1836"/>
  <c r="J1836"/>
  <c r="K1836"/>
  <c r="L1836" s="1"/>
  <c r="M1836" s="1"/>
  <c r="N1836" s="1"/>
  <c r="O1835" s="1"/>
  <c r="P1835" s="1"/>
  <c r="Q1835" s="1"/>
  <c r="R654" l="1"/>
  <c r="V653"/>
  <c r="U653"/>
  <c r="H1837"/>
  <c r="V654" l="1"/>
  <c r="R655"/>
  <c r="U654"/>
  <c r="I1837"/>
  <c r="J1837"/>
  <c r="K1837"/>
  <c r="L1837" s="1"/>
  <c r="M1837" s="1"/>
  <c r="N1837" s="1"/>
  <c r="O1836" s="1"/>
  <c r="P1836" s="1"/>
  <c r="Q1836" s="1"/>
  <c r="R656" l="1"/>
  <c r="U655"/>
  <c r="V655"/>
  <c r="H1838"/>
  <c r="U656" l="1"/>
  <c r="V656"/>
  <c r="R657"/>
  <c r="I1838"/>
  <c r="J1838"/>
  <c r="K1838"/>
  <c r="L1838" s="1"/>
  <c r="M1838" s="1"/>
  <c r="N1838" s="1"/>
  <c r="O1837" s="1"/>
  <c r="P1837" s="1"/>
  <c r="Q1837" s="1"/>
  <c r="R658" l="1"/>
  <c r="U657"/>
  <c r="V657"/>
  <c r="H1839"/>
  <c r="U658" l="1"/>
  <c r="R659"/>
  <c r="V658"/>
  <c r="J1839"/>
  <c r="I1839"/>
  <c r="K1839"/>
  <c r="L1839" s="1"/>
  <c r="M1839" s="1"/>
  <c r="N1839" s="1"/>
  <c r="O1838" s="1"/>
  <c r="P1838" s="1"/>
  <c r="Q1838" s="1"/>
  <c r="R660" l="1"/>
  <c r="U659"/>
  <c r="V659"/>
  <c r="H1840"/>
  <c r="V660" l="1"/>
  <c r="U660"/>
  <c r="R661"/>
  <c r="J1840"/>
  <c r="I1840"/>
  <c r="K1840"/>
  <c r="L1840" s="1"/>
  <c r="M1840" s="1"/>
  <c r="N1840" s="1"/>
  <c r="O1839" s="1"/>
  <c r="P1839" s="1"/>
  <c r="Q1839" s="1"/>
  <c r="U661" l="1"/>
  <c r="V661"/>
  <c r="R662"/>
  <c r="H1841"/>
  <c r="R663" l="1"/>
  <c r="U662"/>
  <c r="V662"/>
  <c r="I1841"/>
  <c r="J1841"/>
  <c r="K1841"/>
  <c r="L1841" s="1"/>
  <c r="M1841" s="1"/>
  <c r="N1841" s="1"/>
  <c r="O1840" s="1"/>
  <c r="P1840" s="1"/>
  <c r="Q1840" s="1"/>
  <c r="R664" l="1"/>
  <c r="U663"/>
  <c r="V663"/>
  <c r="H1842"/>
  <c r="U664" l="1"/>
  <c r="V664"/>
  <c r="R665"/>
  <c r="J1842"/>
  <c r="I1842"/>
  <c r="K1842"/>
  <c r="L1842" s="1"/>
  <c r="M1842" s="1"/>
  <c r="N1842" s="1"/>
  <c r="O1841" s="1"/>
  <c r="P1841" s="1"/>
  <c r="Q1841" s="1"/>
  <c r="R666" l="1"/>
  <c r="U665"/>
  <c r="V665"/>
  <c r="H1843"/>
  <c r="U666" l="1"/>
  <c r="V666"/>
  <c r="R667"/>
  <c r="I1843"/>
  <c r="J1843"/>
  <c r="K1843"/>
  <c r="L1843" s="1"/>
  <c r="M1843" s="1"/>
  <c r="N1843" s="1"/>
  <c r="O1842" s="1"/>
  <c r="P1842" s="1"/>
  <c r="Q1842" s="1"/>
  <c r="V667" l="1"/>
  <c r="R668"/>
  <c r="U667"/>
  <c r="H1844"/>
  <c r="R669" l="1"/>
  <c r="U668"/>
  <c r="V668"/>
  <c r="J1844"/>
  <c r="I1844"/>
  <c r="K1844"/>
  <c r="L1844" s="1"/>
  <c r="M1844" s="1"/>
  <c r="N1844" s="1"/>
  <c r="O1843" s="1"/>
  <c r="P1843" s="1"/>
  <c r="Q1843" s="1"/>
  <c r="V669" l="1"/>
  <c r="R670"/>
  <c r="U669"/>
  <c r="H1845"/>
  <c r="R671" l="1"/>
  <c r="U670"/>
  <c r="V670"/>
  <c r="I1845"/>
  <c r="J1845"/>
  <c r="K1845"/>
  <c r="L1845" s="1"/>
  <c r="M1845" s="1"/>
  <c r="N1845" s="1"/>
  <c r="O1844" s="1"/>
  <c r="P1844" s="1"/>
  <c r="Q1844" s="1"/>
  <c r="U671" l="1"/>
  <c r="V671"/>
  <c r="R672"/>
  <c r="H1846"/>
  <c r="R673" l="1"/>
  <c r="V672"/>
  <c r="U672"/>
  <c r="J1846"/>
  <c r="I1846"/>
  <c r="K1846"/>
  <c r="L1846" s="1"/>
  <c r="M1846" s="1"/>
  <c r="N1846" s="1"/>
  <c r="O1845" s="1"/>
  <c r="P1845" s="1"/>
  <c r="Q1845" s="1"/>
  <c r="V673" l="1"/>
  <c r="U673"/>
  <c r="R674"/>
  <c r="H1847"/>
  <c r="R675" l="1"/>
  <c r="V674"/>
  <c r="U674"/>
  <c r="I1847"/>
  <c r="J1847"/>
  <c r="K1847"/>
  <c r="L1847" s="1"/>
  <c r="M1847" s="1"/>
  <c r="N1847" s="1"/>
  <c r="O1846" s="1"/>
  <c r="P1846" s="1"/>
  <c r="Q1846" s="1"/>
  <c r="V675" l="1"/>
  <c r="U675"/>
  <c r="R676"/>
  <c r="H1848"/>
  <c r="R677" l="1"/>
  <c r="V676"/>
  <c r="U676"/>
  <c r="J1848"/>
  <c r="I1848"/>
  <c r="K1848"/>
  <c r="V677" l="1"/>
  <c r="U677"/>
  <c r="R678"/>
  <c r="L1848"/>
  <c r="M1848" s="1"/>
  <c r="N1848" s="1"/>
  <c r="O1847" s="1"/>
  <c r="P1847" s="1"/>
  <c r="Q1847" s="1"/>
  <c r="H1849"/>
  <c r="R679" l="1"/>
  <c r="V678"/>
  <c r="U678"/>
  <c r="I1849"/>
  <c r="J1849"/>
  <c r="K1849"/>
  <c r="L1849" s="1"/>
  <c r="M1849" s="1"/>
  <c r="N1849" s="1"/>
  <c r="O1848" s="1"/>
  <c r="P1848" s="1"/>
  <c r="Q1848" s="1"/>
  <c r="V679" l="1"/>
  <c r="R680"/>
  <c r="U679"/>
  <c r="H1850"/>
  <c r="R681" l="1"/>
  <c r="U680"/>
  <c r="V680"/>
  <c r="J1850"/>
  <c r="I1850"/>
  <c r="K1850"/>
  <c r="L1850" s="1"/>
  <c r="M1850" s="1"/>
  <c r="N1850" s="1"/>
  <c r="O1849" s="1"/>
  <c r="P1849" s="1"/>
  <c r="Q1849" s="1"/>
  <c r="U681" l="1"/>
  <c r="V681"/>
  <c r="R682"/>
  <c r="H1851"/>
  <c r="R683" l="1"/>
  <c r="U682"/>
  <c r="V682"/>
  <c r="J1851"/>
  <c r="I1851"/>
  <c r="K1851"/>
  <c r="L1851" s="1"/>
  <c r="M1851" s="1"/>
  <c r="N1851" s="1"/>
  <c r="O1850" s="1"/>
  <c r="P1850" s="1"/>
  <c r="Q1850" s="1"/>
  <c r="R684" l="1"/>
  <c r="V683"/>
  <c r="U683"/>
  <c r="H1852"/>
  <c r="R685" l="1"/>
  <c r="V684"/>
  <c r="U684"/>
  <c r="I1852"/>
  <c r="J1852"/>
  <c r="K1852"/>
  <c r="L1852" s="1"/>
  <c r="M1852" s="1"/>
  <c r="N1852" s="1"/>
  <c r="O1851" s="1"/>
  <c r="P1851" s="1"/>
  <c r="Q1851" s="1"/>
  <c r="V685" l="1"/>
  <c r="U685"/>
  <c r="R686"/>
  <c r="H1853"/>
  <c r="V686" l="1"/>
  <c r="U686"/>
  <c r="R687"/>
  <c r="J1853"/>
  <c r="I1853"/>
  <c r="K1853"/>
  <c r="R688" l="1"/>
  <c r="U687"/>
  <c r="V687"/>
  <c r="L1853"/>
  <c r="M1853" s="1"/>
  <c r="N1853" s="1"/>
  <c r="O1852" s="1"/>
  <c r="P1852" s="1"/>
  <c r="Q1852" s="1"/>
  <c r="H1854"/>
  <c r="R689" l="1"/>
  <c r="V688"/>
  <c r="U688"/>
  <c r="I1854"/>
  <c r="J1854"/>
  <c r="K1854"/>
  <c r="L1854" s="1"/>
  <c r="M1854" s="1"/>
  <c r="N1854" s="1"/>
  <c r="O1853" s="1"/>
  <c r="P1853" s="1"/>
  <c r="Q1853" s="1"/>
  <c r="R690" l="1"/>
  <c r="V689"/>
  <c r="U689"/>
  <c r="H1855"/>
  <c r="R691" l="1"/>
  <c r="V690"/>
  <c r="U690"/>
  <c r="I1855"/>
  <c r="J1855"/>
  <c r="K1855"/>
  <c r="L1855" s="1"/>
  <c r="M1855" s="1"/>
  <c r="N1855" s="1"/>
  <c r="O1854" s="1"/>
  <c r="P1854" s="1"/>
  <c r="Q1854" s="1"/>
  <c r="U691" l="1"/>
  <c r="R692"/>
  <c r="V691"/>
  <c r="H1856"/>
  <c r="V692" l="1"/>
  <c r="U692"/>
  <c r="R693"/>
  <c r="I1856"/>
  <c r="J1856"/>
  <c r="K1856"/>
  <c r="L1856" s="1"/>
  <c r="M1856" s="1"/>
  <c r="N1856" s="1"/>
  <c r="O1855" s="1"/>
  <c r="P1855" s="1"/>
  <c r="Q1855" s="1"/>
  <c r="V693" l="1"/>
  <c r="U693"/>
  <c r="R694"/>
  <c r="H1857"/>
  <c r="U694" l="1"/>
  <c r="R695"/>
  <c r="V694"/>
  <c r="J1857"/>
  <c r="I1857"/>
  <c r="K1857"/>
  <c r="L1857" s="1"/>
  <c r="M1857" s="1"/>
  <c r="N1857" s="1"/>
  <c r="O1856" s="1"/>
  <c r="P1856" s="1"/>
  <c r="Q1856" s="1"/>
  <c r="R696" l="1"/>
  <c r="V695"/>
  <c r="U695"/>
  <c r="H1858"/>
  <c r="R697" l="1"/>
  <c r="V696"/>
  <c r="U696"/>
  <c r="I1858"/>
  <c r="J1858"/>
  <c r="K1858"/>
  <c r="L1858" s="1"/>
  <c r="M1858" s="1"/>
  <c r="N1858" s="1"/>
  <c r="O1857" s="1"/>
  <c r="P1857" s="1"/>
  <c r="Q1857" s="1"/>
  <c r="R698" l="1"/>
  <c r="V697"/>
  <c r="U697"/>
  <c r="H1859"/>
  <c r="R699" l="1"/>
  <c r="U698"/>
  <c r="V698"/>
  <c r="J1859"/>
  <c r="I1859"/>
  <c r="K1859"/>
  <c r="L1859" s="1"/>
  <c r="M1859" s="1"/>
  <c r="N1859" s="1"/>
  <c r="O1858" s="1"/>
  <c r="P1858" s="1"/>
  <c r="Q1858" s="1"/>
  <c r="U699" l="1"/>
  <c r="V699"/>
  <c r="R700"/>
  <c r="H1860"/>
  <c r="U700" l="1"/>
  <c r="V700"/>
  <c r="R701"/>
  <c r="J1860"/>
  <c r="I1860"/>
  <c r="K1860"/>
  <c r="L1860" s="1"/>
  <c r="M1860" s="1"/>
  <c r="N1860" s="1"/>
  <c r="O1859" s="1"/>
  <c r="P1859" s="1"/>
  <c r="Q1859" s="1"/>
  <c r="R702" l="1"/>
  <c r="U701"/>
  <c r="V701"/>
  <c r="H1861"/>
  <c r="U702" l="1"/>
  <c r="V702"/>
  <c r="R703"/>
  <c r="I1861"/>
  <c r="J1861"/>
  <c r="K1861"/>
  <c r="L1861" s="1"/>
  <c r="M1861" s="1"/>
  <c r="N1861" s="1"/>
  <c r="O1860" s="1"/>
  <c r="P1860" s="1"/>
  <c r="Q1860" s="1"/>
  <c r="V703" l="1"/>
  <c r="U703"/>
  <c r="R704"/>
  <c r="H1862"/>
  <c r="U704" l="1"/>
  <c r="V704"/>
  <c r="R705"/>
  <c r="J1862"/>
  <c r="I1862"/>
  <c r="K1862"/>
  <c r="L1862" s="1"/>
  <c r="M1862" s="1"/>
  <c r="N1862" s="1"/>
  <c r="O1861" s="1"/>
  <c r="P1861" s="1"/>
  <c r="Q1861" s="1"/>
  <c r="R706" l="1"/>
  <c r="U705"/>
  <c r="V705"/>
  <c r="H1863"/>
  <c r="U706" l="1"/>
  <c r="R707"/>
  <c r="V706"/>
  <c r="J1863"/>
  <c r="I1863"/>
  <c r="K1863"/>
  <c r="L1863" s="1"/>
  <c r="M1863" s="1"/>
  <c r="N1863" s="1"/>
  <c r="O1862" s="1"/>
  <c r="P1862" s="1"/>
  <c r="Q1862" s="1"/>
  <c r="R708" l="1"/>
  <c r="U707"/>
  <c r="V707"/>
  <c r="H1864"/>
  <c r="V708" l="1"/>
  <c r="R709"/>
  <c r="U708"/>
  <c r="J1864"/>
  <c r="I1864"/>
  <c r="K1864"/>
  <c r="L1864" s="1"/>
  <c r="M1864" s="1"/>
  <c r="N1864" s="1"/>
  <c r="O1863" s="1"/>
  <c r="P1863" s="1"/>
  <c r="Q1863" s="1"/>
  <c r="U709" l="1"/>
  <c r="R710"/>
  <c r="V709"/>
  <c r="H1865"/>
  <c r="R711" l="1"/>
  <c r="U710"/>
  <c r="V710"/>
  <c r="I1865"/>
  <c r="J1865"/>
  <c r="K1865"/>
  <c r="L1865" s="1"/>
  <c r="M1865" s="1"/>
  <c r="N1865" s="1"/>
  <c r="O1864" s="1"/>
  <c r="P1864" s="1"/>
  <c r="Q1864" s="1"/>
  <c r="U711" l="1"/>
  <c r="R712"/>
  <c r="V711"/>
  <c r="H1866"/>
  <c r="U712" l="1"/>
  <c r="V712"/>
  <c r="R713"/>
  <c r="J1866"/>
  <c r="I1866"/>
  <c r="K1866"/>
  <c r="V713" l="1"/>
  <c r="U713"/>
  <c r="R714"/>
  <c r="L1866"/>
  <c r="M1866" s="1"/>
  <c r="N1866" s="1"/>
  <c r="O1865" s="1"/>
  <c r="P1865" s="1"/>
  <c r="Q1865" s="1"/>
  <c r="H1867"/>
  <c r="R715" l="1"/>
  <c r="V714"/>
  <c r="U714"/>
  <c r="J1867"/>
  <c r="I1867"/>
  <c r="K1867"/>
  <c r="L1867" s="1"/>
  <c r="M1867" s="1"/>
  <c r="N1867" s="1"/>
  <c r="O1866" s="1"/>
  <c r="P1866" s="1"/>
  <c r="Q1866" s="1"/>
  <c r="R716" l="1"/>
  <c r="V715"/>
  <c r="U715"/>
  <c r="H1868"/>
  <c r="U716" l="1"/>
  <c r="V716"/>
  <c r="R717"/>
  <c r="I1868"/>
  <c r="J1868"/>
  <c r="K1868"/>
  <c r="L1868" s="1"/>
  <c r="M1868" s="1"/>
  <c r="N1868" s="1"/>
  <c r="O1867" s="1"/>
  <c r="P1867" s="1"/>
  <c r="Q1867" s="1"/>
  <c r="V717" l="1"/>
  <c r="R718"/>
  <c r="U717"/>
  <c r="H1869"/>
  <c r="V718" l="1"/>
  <c r="R719"/>
  <c r="U718"/>
  <c r="I1869"/>
  <c r="J1869"/>
  <c r="K1869"/>
  <c r="L1869" s="1"/>
  <c r="M1869" s="1"/>
  <c r="N1869" s="1"/>
  <c r="O1868" s="1"/>
  <c r="P1868" s="1"/>
  <c r="Q1868" s="1"/>
  <c r="V719" l="1"/>
  <c r="U719"/>
  <c r="R720"/>
  <c r="H1870"/>
  <c r="R721" l="1"/>
  <c r="V720"/>
  <c r="U720"/>
  <c r="J1870"/>
  <c r="I1870"/>
  <c r="K1870"/>
  <c r="L1870" s="1"/>
  <c r="M1870" s="1"/>
  <c r="N1870" s="1"/>
  <c r="O1869" s="1"/>
  <c r="P1869" s="1"/>
  <c r="Q1869" s="1"/>
  <c r="V721" l="1"/>
  <c r="U721"/>
  <c r="R722"/>
  <c r="H1871"/>
  <c r="R723" l="1"/>
  <c r="V722"/>
  <c r="U722"/>
  <c r="J1871"/>
  <c r="I1871"/>
  <c r="K1871"/>
  <c r="L1871" s="1"/>
  <c r="M1871" s="1"/>
  <c r="N1871" s="1"/>
  <c r="O1870" s="1"/>
  <c r="P1870" s="1"/>
  <c r="Q1870" s="1"/>
  <c r="R724" l="1"/>
  <c r="U723"/>
  <c r="V723"/>
  <c r="H1872"/>
  <c r="R725" l="1"/>
  <c r="U724"/>
  <c r="V724"/>
  <c r="J1872"/>
  <c r="I1872"/>
  <c r="K1872"/>
  <c r="L1872" s="1"/>
  <c r="M1872" s="1"/>
  <c r="N1872" s="1"/>
  <c r="O1871" s="1"/>
  <c r="P1871" s="1"/>
  <c r="Q1871" s="1"/>
  <c r="V725" l="1"/>
  <c r="R726"/>
  <c r="U725"/>
  <c r="H1873"/>
  <c r="R727" l="1"/>
  <c r="U726"/>
  <c r="V726"/>
  <c r="J1873"/>
  <c r="I1873"/>
  <c r="K1873"/>
  <c r="L1873" l="1"/>
  <c r="M1873" s="1"/>
  <c r="N1873" s="1"/>
  <c r="O1872" s="1"/>
  <c r="P1872" s="1"/>
  <c r="Q1872" s="1"/>
  <c r="V727"/>
  <c r="U727"/>
  <c r="R728"/>
  <c r="H1874"/>
  <c r="R729" l="1"/>
  <c r="V728"/>
  <c r="U728"/>
  <c r="I1874"/>
  <c r="J1874"/>
  <c r="K1874"/>
  <c r="L1874" s="1"/>
  <c r="M1874" s="1"/>
  <c r="N1874" s="1"/>
  <c r="O1873" s="1"/>
  <c r="P1873" s="1"/>
  <c r="Q1873" s="1"/>
  <c r="V729" l="1"/>
  <c r="U729"/>
  <c r="R730"/>
  <c r="H1875"/>
  <c r="R731" l="1"/>
  <c r="V730"/>
  <c r="U730"/>
  <c r="J1875"/>
  <c r="I1875"/>
  <c r="K1875"/>
  <c r="L1875" s="1"/>
  <c r="M1875" s="1"/>
  <c r="N1875" s="1"/>
  <c r="O1874" s="1"/>
  <c r="P1874" s="1"/>
  <c r="Q1874" s="1"/>
  <c r="V731" l="1"/>
  <c r="U731"/>
  <c r="R732"/>
  <c r="H1876"/>
  <c r="R733" l="1"/>
  <c r="U732"/>
  <c r="V732"/>
  <c r="I1876"/>
  <c r="J1876"/>
  <c r="K1876"/>
  <c r="L1876" s="1"/>
  <c r="M1876" s="1"/>
  <c r="N1876" s="1"/>
  <c r="O1875" s="1"/>
  <c r="P1875" s="1"/>
  <c r="Q1875" s="1"/>
  <c r="U733" l="1"/>
  <c r="V733"/>
  <c r="R734"/>
  <c r="H1877"/>
  <c r="V734" l="1"/>
  <c r="R735"/>
  <c r="U734"/>
  <c r="J1877"/>
  <c r="I1877"/>
  <c r="K1877"/>
  <c r="L1877" s="1"/>
  <c r="M1877" s="1"/>
  <c r="N1877" s="1"/>
  <c r="O1876" s="1"/>
  <c r="P1876" s="1"/>
  <c r="Q1876" s="1"/>
  <c r="U735" l="1"/>
  <c r="R736"/>
  <c r="V735"/>
  <c r="H1878"/>
  <c r="R737" l="1"/>
  <c r="V736"/>
  <c r="U736"/>
  <c r="I1878"/>
  <c r="J1878"/>
  <c r="K1878"/>
  <c r="L1878" s="1"/>
  <c r="M1878" s="1"/>
  <c r="N1878" s="1"/>
  <c r="O1877" s="1"/>
  <c r="P1877" s="1"/>
  <c r="Q1877" s="1"/>
  <c r="U737" l="1"/>
  <c r="R738"/>
  <c r="V737"/>
  <c r="H1879"/>
  <c r="R739" l="1"/>
  <c r="U738"/>
  <c r="V738"/>
  <c r="I1879"/>
  <c r="J1879"/>
  <c r="K1879"/>
  <c r="L1879" s="1"/>
  <c r="M1879" s="1"/>
  <c r="N1879" s="1"/>
  <c r="O1878" s="1"/>
  <c r="P1878" s="1"/>
  <c r="Q1878" s="1"/>
  <c r="U739" l="1"/>
  <c r="V739"/>
  <c r="R740"/>
  <c r="H1880"/>
  <c r="R741" l="1"/>
  <c r="U740"/>
  <c r="V740"/>
  <c r="J1880"/>
  <c r="I1880"/>
  <c r="K1880"/>
  <c r="L1880" s="1"/>
  <c r="M1880" s="1"/>
  <c r="N1880" s="1"/>
  <c r="O1879" s="1"/>
  <c r="P1879" s="1"/>
  <c r="Q1879" s="1"/>
  <c r="V741" l="1"/>
  <c r="U741"/>
  <c r="R742"/>
  <c r="H1881"/>
  <c r="R743" l="1"/>
  <c r="U742"/>
  <c r="V742"/>
  <c r="J1881"/>
  <c r="I1881"/>
  <c r="K1881"/>
  <c r="L1881" s="1"/>
  <c r="M1881" s="1"/>
  <c r="N1881" s="1"/>
  <c r="O1880" s="1"/>
  <c r="P1880" s="1"/>
  <c r="Q1880" s="1"/>
  <c r="U743" l="1"/>
  <c r="R744"/>
  <c r="V743"/>
  <c r="H1882"/>
  <c r="U744" l="1"/>
  <c r="V744"/>
  <c r="R745"/>
  <c r="I1882"/>
  <c r="J1882"/>
  <c r="K1882"/>
  <c r="L1882" s="1"/>
  <c r="M1882" s="1"/>
  <c r="N1882" s="1"/>
  <c r="O1881" s="1"/>
  <c r="P1881" s="1"/>
  <c r="Q1881" s="1"/>
  <c r="V745" l="1"/>
  <c r="U745"/>
  <c r="R746"/>
  <c r="H1883"/>
  <c r="R747" l="1"/>
  <c r="U746"/>
  <c r="V746"/>
  <c r="J1883"/>
  <c r="I1883"/>
  <c r="K1883"/>
  <c r="L1883" s="1"/>
  <c r="M1883" s="1"/>
  <c r="N1883" s="1"/>
  <c r="O1882" s="1"/>
  <c r="P1882" s="1"/>
  <c r="Q1882" s="1"/>
  <c r="R748" l="1"/>
  <c r="U747"/>
  <c r="V747"/>
  <c r="H1884"/>
  <c r="R749" l="1"/>
  <c r="V748"/>
  <c r="U748"/>
  <c r="J1884"/>
  <c r="I1884"/>
  <c r="K1884"/>
  <c r="L1884" s="1"/>
  <c r="M1884" s="1"/>
  <c r="N1884" s="1"/>
  <c r="O1883" s="1"/>
  <c r="P1883" s="1"/>
  <c r="Q1883" s="1"/>
  <c r="U749" l="1"/>
  <c r="V749"/>
  <c r="R750"/>
  <c r="H1885"/>
  <c r="V750" l="1"/>
  <c r="R751"/>
  <c r="U750"/>
  <c r="I1885"/>
  <c r="J1885"/>
  <c r="K1885"/>
  <c r="L1885" s="1"/>
  <c r="M1885" s="1"/>
  <c r="N1885" s="1"/>
  <c r="O1884" s="1"/>
  <c r="P1884" s="1"/>
  <c r="Q1884" s="1"/>
  <c r="R752" l="1"/>
  <c r="U751"/>
  <c r="V751"/>
  <c r="H1886"/>
  <c r="V752" l="1"/>
  <c r="R753"/>
  <c r="U752"/>
  <c r="J1886"/>
  <c r="I1886"/>
  <c r="K1886"/>
  <c r="L1886" s="1"/>
  <c r="M1886" s="1"/>
  <c r="N1886" s="1"/>
  <c r="O1885" s="1"/>
  <c r="P1885" s="1"/>
  <c r="Q1885" s="1"/>
  <c r="V753" l="1"/>
  <c r="U753"/>
  <c r="R754"/>
  <c r="H1887"/>
  <c r="V754" l="1"/>
  <c r="U754"/>
  <c r="R755"/>
  <c r="I1887"/>
  <c r="J1887"/>
  <c r="K1887"/>
  <c r="L1887" s="1"/>
  <c r="M1887" s="1"/>
  <c r="N1887" s="1"/>
  <c r="O1886" s="1"/>
  <c r="P1886" s="1"/>
  <c r="Q1886" s="1"/>
  <c r="R756" l="1"/>
  <c r="U755"/>
  <c r="V755"/>
  <c r="H1888"/>
  <c r="R757" l="1"/>
  <c r="U756"/>
  <c r="V756"/>
  <c r="I1888"/>
  <c r="J1888"/>
  <c r="K1888"/>
  <c r="L1888" s="1"/>
  <c r="M1888" s="1"/>
  <c r="N1888" s="1"/>
  <c r="O1887" s="1"/>
  <c r="P1887" s="1"/>
  <c r="Q1887" s="1"/>
  <c r="R758" l="1"/>
  <c r="V757"/>
  <c r="U757"/>
  <c r="H1889"/>
  <c r="R759" l="1"/>
  <c r="V758"/>
  <c r="U758"/>
  <c r="K1889"/>
  <c r="J1889"/>
  <c r="I1889"/>
  <c r="H1890" s="1"/>
  <c r="V759" l="1"/>
  <c r="U759"/>
  <c r="R760"/>
  <c r="K1890"/>
  <c r="I1890"/>
  <c r="J1890"/>
  <c r="L1889"/>
  <c r="M1889" s="1"/>
  <c r="N1889" s="1"/>
  <c r="O1888" s="1"/>
  <c r="P1888" s="1"/>
  <c r="Q1888" s="1"/>
  <c r="R761" l="1"/>
  <c r="V760"/>
  <c r="U760"/>
  <c r="L1890"/>
  <c r="M1890" s="1"/>
  <c r="N1890" s="1"/>
  <c r="O1889" s="1"/>
  <c r="P1889" s="1"/>
  <c r="Q1889" s="1"/>
  <c r="H1891"/>
  <c r="R762" l="1"/>
  <c r="U761"/>
  <c r="V761"/>
  <c r="K1891"/>
  <c r="J1891"/>
  <c r="I1891"/>
  <c r="H1892" s="1"/>
  <c r="R763" l="1"/>
  <c r="U762"/>
  <c r="V762"/>
  <c r="J1892"/>
  <c r="I1892"/>
  <c r="L1891"/>
  <c r="M1891" s="1"/>
  <c r="N1891" s="1"/>
  <c r="O1890" s="1"/>
  <c r="P1890" s="1"/>
  <c r="Q1890" s="1"/>
  <c r="K1892"/>
  <c r="V763" l="1"/>
  <c r="U763"/>
  <c r="R764"/>
  <c r="L1892"/>
  <c r="M1892" s="1"/>
  <c r="N1892" s="1"/>
  <c r="O1891" s="1"/>
  <c r="P1891" s="1"/>
  <c r="Q1891" s="1"/>
  <c r="H1893"/>
  <c r="R765" l="1"/>
  <c r="V764"/>
  <c r="U764"/>
  <c r="I1893"/>
  <c r="J1893"/>
  <c r="K1893"/>
  <c r="L1893" s="1"/>
  <c r="M1893" s="1"/>
  <c r="N1893" s="1"/>
  <c r="O1892" s="1"/>
  <c r="P1892" s="1"/>
  <c r="Q1892" s="1"/>
  <c r="R766" l="1"/>
  <c r="U765"/>
  <c r="V765"/>
  <c r="H1894"/>
  <c r="R767" l="1"/>
  <c r="U766"/>
  <c r="V766"/>
  <c r="I1894"/>
  <c r="J1894"/>
  <c r="K1894"/>
  <c r="L1894" s="1"/>
  <c r="M1894" s="1"/>
  <c r="N1894" s="1"/>
  <c r="O1893" s="1"/>
  <c r="P1893" s="1"/>
  <c r="Q1893" s="1"/>
  <c r="V767" l="1"/>
  <c r="U767"/>
  <c r="R768"/>
  <c r="H1895"/>
  <c r="V768" l="1"/>
  <c r="R769"/>
  <c r="U768"/>
  <c r="J1895"/>
  <c r="I1895"/>
  <c r="K1895"/>
  <c r="L1895" l="1"/>
  <c r="M1895" s="1"/>
  <c r="N1895" s="1"/>
  <c r="O1894" s="1"/>
  <c r="P1894" s="1"/>
  <c r="Q1894" s="1"/>
  <c r="R770"/>
  <c r="U769"/>
  <c r="V769"/>
  <c r="H1896"/>
  <c r="V770" l="1"/>
  <c r="U770"/>
  <c r="R771"/>
  <c r="J1896"/>
  <c r="I1896"/>
  <c r="K1896"/>
  <c r="L1896" s="1"/>
  <c r="M1896" s="1"/>
  <c r="N1896" s="1"/>
  <c r="O1895" s="1"/>
  <c r="P1895" s="1"/>
  <c r="Q1895" s="1"/>
  <c r="R772" l="1"/>
  <c r="V771"/>
  <c r="U771"/>
  <c r="H1897"/>
  <c r="V772" l="1"/>
  <c r="R773"/>
  <c r="U772"/>
  <c r="J1897"/>
  <c r="I1897"/>
  <c r="K1897"/>
  <c r="L1897" s="1"/>
  <c r="M1897" s="1"/>
  <c r="N1897" s="1"/>
  <c r="O1896" s="1"/>
  <c r="P1896" s="1"/>
  <c r="Q1896" s="1"/>
  <c r="R774" l="1"/>
  <c r="V773"/>
  <c r="U773"/>
  <c r="H1898"/>
  <c r="V774" l="1"/>
  <c r="R775"/>
  <c r="U774"/>
  <c r="I1898"/>
  <c r="J1898"/>
  <c r="K1898"/>
  <c r="L1898" s="1"/>
  <c r="M1898" s="1"/>
  <c r="N1898" s="1"/>
  <c r="O1897" s="1"/>
  <c r="P1897" s="1"/>
  <c r="Q1897" s="1"/>
  <c r="R776" l="1"/>
  <c r="V775"/>
  <c r="U775"/>
  <c r="H1899"/>
  <c r="U776" l="1"/>
  <c r="R777"/>
  <c r="V776"/>
  <c r="J1899"/>
  <c r="I1899"/>
  <c r="K1899"/>
  <c r="L1899" s="1"/>
  <c r="M1899" s="1"/>
  <c r="N1899" s="1"/>
  <c r="O1898" s="1"/>
  <c r="P1898" s="1"/>
  <c r="Q1898" s="1"/>
  <c r="R778" l="1"/>
  <c r="U777"/>
  <c r="V777"/>
  <c r="H1900"/>
  <c r="U778" l="1"/>
  <c r="V778"/>
  <c r="R779"/>
  <c r="J1900"/>
  <c r="I1900"/>
  <c r="K1900"/>
  <c r="L1900" s="1"/>
  <c r="M1900" s="1"/>
  <c r="N1900" s="1"/>
  <c r="O1899" s="1"/>
  <c r="P1899" s="1"/>
  <c r="Q1899" s="1"/>
  <c r="R780" l="1"/>
  <c r="V779"/>
  <c r="U779"/>
  <c r="H1901"/>
  <c r="V780" l="1"/>
  <c r="R781"/>
  <c r="U780"/>
  <c r="I1901"/>
  <c r="J1901"/>
  <c r="K1901"/>
  <c r="L1901" s="1"/>
  <c r="M1901" s="1"/>
  <c r="N1901" s="1"/>
  <c r="O1900" s="1"/>
  <c r="P1900" s="1"/>
  <c r="Q1900" s="1"/>
  <c r="R782" l="1"/>
  <c r="V781"/>
  <c r="U781"/>
  <c r="H1902"/>
  <c r="U782" l="1"/>
  <c r="V782"/>
  <c r="R783"/>
  <c r="I1902"/>
  <c r="J1902"/>
  <c r="K1902"/>
  <c r="L1902" s="1"/>
  <c r="M1902" s="1"/>
  <c r="N1902" s="1"/>
  <c r="O1901" s="1"/>
  <c r="P1901" s="1"/>
  <c r="Q1901" s="1"/>
  <c r="R784" l="1"/>
  <c r="V783"/>
  <c r="U783"/>
  <c r="H1903"/>
  <c r="U784" l="1"/>
  <c r="R785"/>
  <c r="V784"/>
  <c r="J1903"/>
  <c r="I1903"/>
  <c r="K1903"/>
  <c r="L1903" s="1"/>
  <c r="M1903" s="1"/>
  <c r="N1903" s="1"/>
  <c r="O1902" s="1"/>
  <c r="P1902" s="1"/>
  <c r="Q1902" s="1"/>
  <c r="R786" l="1"/>
  <c r="V785"/>
  <c r="U785"/>
  <c r="H1904"/>
  <c r="V786" l="1"/>
  <c r="R787"/>
  <c r="U786"/>
  <c r="J1904"/>
  <c r="I1904"/>
  <c r="K1904"/>
  <c r="L1904" s="1"/>
  <c r="M1904" s="1"/>
  <c r="N1904" s="1"/>
  <c r="O1903" s="1"/>
  <c r="P1903" s="1"/>
  <c r="Q1903" s="1"/>
  <c r="V787" l="1"/>
  <c r="U787"/>
  <c r="R788"/>
  <c r="H1905"/>
  <c r="V788" l="1"/>
  <c r="R789"/>
  <c r="U788"/>
  <c r="J1905"/>
  <c r="I1905"/>
  <c r="K1905"/>
  <c r="L1905" s="1"/>
  <c r="M1905" s="1"/>
  <c r="N1905" s="1"/>
  <c r="O1904" s="1"/>
  <c r="P1904" s="1"/>
  <c r="Q1904" s="1"/>
  <c r="U789" l="1"/>
  <c r="V789"/>
  <c r="R790"/>
  <c r="H1906"/>
  <c r="U790" l="1"/>
  <c r="R791"/>
  <c r="V790"/>
  <c r="I1906"/>
  <c r="J1906"/>
  <c r="K1906"/>
  <c r="L1906" s="1"/>
  <c r="M1906" s="1"/>
  <c r="N1906" s="1"/>
  <c r="V791" l="1"/>
  <c r="U791"/>
  <c r="R792"/>
  <c r="H1907"/>
  <c r="O1905"/>
  <c r="P1905" s="1"/>
  <c r="Q1905" s="1"/>
  <c r="U792" l="1"/>
  <c r="R793"/>
  <c r="V792"/>
  <c r="J1907"/>
  <c r="I1907"/>
  <c r="K1907"/>
  <c r="L1907" s="1"/>
  <c r="M1907" s="1"/>
  <c r="N1907" s="1"/>
  <c r="V793" l="1"/>
  <c r="U793"/>
  <c r="R794"/>
  <c r="O1906"/>
  <c r="P1906" s="1"/>
  <c r="Q1906" s="1"/>
  <c r="H1908"/>
  <c r="U794" l="1"/>
  <c r="R795"/>
  <c r="V794"/>
  <c r="I1908"/>
  <c r="J1908"/>
  <c r="K1908"/>
  <c r="L1908" s="1"/>
  <c r="M1908" s="1"/>
  <c r="N1908" s="1"/>
  <c r="O1907" s="1"/>
  <c r="P1907" s="1"/>
  <c r="Q1907" s="1"/>
  <c r="R796" l="1"/>
  <c r="V795"/>
  <c r="U795"/>
  <c r="H1909"/>
  <c r="U796" l="1"/>
  <c r="V796"/>
  <c r="R797"/>
  <c r="J1909"/>
  <c r="I1909"/>
  <c r="K1909"/>
  <c r="L1909" s="1"/>
  <c r="M1909" s="1"/>
  <c r="N1909" s="1"/>
  <c r="O1908" s="1"/>
  <c r="P1908" s="1"/>
  <c r="Q1908" s="1"/>
  <c r="R798" l="1"/>
  <c r="V797"/>
  <c r="U797"/>
  <c r="H1910"/>
  <c r="U798" l="1"/>
  <c r="V798"/>
  <c r="R799"/>
  <c r="J1910"/>
  <c r="I1910"/>
  <c r="K1910"/>
  <c r="L1910" s="1"/>
  <c r="M1910" s="1"/>
  <c r="N1910" s="1"/>
  <c r="R800" l="1"/>
  <c r="V799"/>
  <c r="U799"/>
  <c r="O1909"/>
  <c r="P1909" s="1"/>
  <c r="Q1909" s="1"/>
  <c r="H1911"/>
  <c r="V800" l="1"/>
  <c r="U800"/>
  <c r="R801"/>
  <c r="I1911"/>
  <c r="J1911"/>
  <c r="K1911"/>
  <c r="L1911" s="1"/>
  <c r="M1911" s="1"/>
  <c r="N1911" s="1"/>
  <c r="R802" l="1"/>
  <c r="U801"/>
  <c r="V801"/>
  <c r="H1912"/>
  <c r="O1910"/>
  <c r="P1910" s="1"/>
  <c r="Q1910" s="1"/>
  <c r="R803" l="1"/>
  <c r="V802"/>
  <c r="U802"/>
  <c r="J1912"/>
  <c r="I1912"/>
  <c r="K1912"/>
  <c r="L1912" s="1"/>
  <c r="M1912" s="1"/>
  <c r="N1912" s="1"/>
  <c r="R804" l="1"/>
  <c r="V803"/>
  <c r="U803"/>
  <c r="O1911"/>
  <c r="P1911" s="1"/>
  <c r="Q1911" s="1"/>
  <c r="H1913"/>
  <c r="V804" l="1"/>
  <c r="U804"/>
  <c r="R805"/>
  <c r="J1913"/>
  <c r="I1913"/>
  <c r="K1913"/>
  <c r="R806" l="1"/>
  <c r="V805"/>
  <c r="U805"/>
  <c r="L1913"/>
  <c r="M1913" s="1"/>
  <c r="N1913" s="1"/>
  <c r="O1912" s="1"/>
  <c r="P1912" s="1"/>
  <c r="Q1912" s="1"/>
  <c r="H1914"/>
  <c r="U806" l="1"/>
  <c r="V806"/>
  <c r="R807"/>
  <c r="J1914"/>
  <c r="I1914"/>
  <c r="K1914"/>
  <c r="L1914" s="1"/>
  <c r="M1914" s="1"/>
  <c r="N1914" s="1"/>
  <c r="R808" l="1"/>
  <c r="V807"/>
  <c r="U807"/>
  <c r="O1913"/>
  <c r="P1913" s="1"/>
  <c r="Q1913" s="1"/>
  <c r="H1915"/>
  <c r="U808" l="1"/>
  <c r="V808"/>
  <c r="R809"/>
  <c r="I1915"/>
  <c r="J1915"/>
  <c r="K1915"/>
  <c r="L1915" s="1"/>
  <c r="M1915" s="1"/>
  <c r="N1915" s="1"/>
  <c r="U809" l="1"/>
  <c r="R810"/>
  <c r="V809"/>
  <c r="H1916"/>
  <c r="O1914"/>
  <c r="P1914" s="1"/>
  <c r="Q1914" s="1"/>
  <c r="R811" l="1"/>
  <c r="V810"/>
  <c r="U810"/>
  <c r="J1916"/>
  <c r="I1916"/>
  <c r="K1916"/>
  <c r="L1916" s="1"/>
  <c r="M1916" s="1"/>
  <c r="N1916" s="1"/>
  <c r="O1915" s="1"/>
  <c r="P1915" s="1"/>
  <c r="Q1915" s="1"/>
  <c r="R812" l="1"/>
  <c r="V811"/>
  <c r="U811"/>
  <c r="H1917"/>
  <c r="U812" l="1"/>
  <c r="V812"/>
  <c r="R813"/>
  <c r="I1917"/>
  <c r="J1917"/>
  <c r="K1917"/>
  <c r="L1917" s="1"/>
  <c r="M1917" s="1"/>
  <c r="N1917" s="1"/>
  <c r="O1916" s="1"/>
  <c r="P1916" s="1"/>
  <c r="Q1916" s="1"/>
  <c r="U813" l="1"/>
  <c r="R814"/>
  <c r="V813"/>
  <c r="H1918"/>
  <c r="U814" l="1"/>
  <c r="V814"/>
  <c r="R815"/>
  <c r="J1918"/>
  <c r="I1918"/>
  <c r="K1918"/>
  <c r="V815" l="1"/>
  <c r="R816"/>
  <c r="U815"/>
  <c r="L1918"/>
  <c r="M1918" s="1"/>
  <c r="N1918" s="1"/>
  <c r="O1917" s="1"/>
  <c r="P1917" s="1"/>
  <c r="Q1917" s="1"/>
  <c r="H1919"/>
  <c r="R817" l="1"/>
  <c r="U816"/>
  <c r="V816"/>
  <c r="I1919"/>
  <c r="J1919"/>
  <c r="K1919"/>
  <c r="L1919" s="1"/>
  <c r="M1919" s="1"/>
  <c r="N1919" s="1"/>
  <c r="O1918" s="1"/>
  <c r="P1918" s="1"/>
  <c r="Q1918" s="1"/>
  <c r="V817" l="1"/>
  <c r="R818"/>
  <c r="U817"/>
  <c r="H1920"/>
  <c r="V818" l="1"/>
  <c r="R819"/>
  <c r="U818"/>
  <c r="J1920"/>
  <c r="I1920"/>
  <c r="K1920"/>
  <c r="L1920" s="1"/>
  <c r="M1920" s="1"/>
  <c r="N1920" s="1"/>
  <c r="O1919" s="1"/>
  <c r="P1919" s="1"/>
  <c r="Q1919" s="1"/>
  <c r="R820" l="1"/>
  <c r="U819"/>
  <c r="V819"/>
  <c r="H1921"/>
  <c r="V820" l="1"/>
  <c r="R821"/>
  <c r="U820"/>
  <c r="J1921"/>
  <c r="I1921"/>
  <c r="K1921"/>
  <c r="L1921" s="1"/>
  <c r="M1921" s="1"/>
  <c r="N1921" s="1"/>
  <c r="R822" l="1"/>
  <c r="V821"/>
  <c r="U821"/>
  <c r="O1920"/>
  <c r="P1920" s="1"/>
  <c r="Q1920" s="1"/>
  <c r="H1922"/>
  <c r="U822" l="1"/>
  <c r="V822"/>
  <c r="R823"/>
  <c r="J1922"/>
  <c r="I1922"/>
  <c r="K1922"/>
  <c r="R824" l="1"/>
  <c r="V823"/>
  <c r="U823"/>
  <c r="L1922"/>
  <c r="M1922" s="1"/>
  <c r="N1922" s="1"/>
  <c r="O1921" s="1"/>
  <c r="P1921" s="1"/>
  <c r="Q1921" s="1"/>
  <c r="H1923"/>
  <c r="V824" l="1"/>
  <c r="R825"/>
  <c r="U824"/>
  <c r="I1923"/>
  <c r="J1923"/>
  <c r="K1923"/>
  <c r="L1923" s="1"/>
  <c r="M1923" s="1"/>
  <c r="N1923" s="1"/>
  <c r="R826" l="1"/>
  <c r="U825"/>
  <c r="V825"/>
  <c r="H1924"/>
  <c r="O1922"/>
  <c r="P1922" s="1"/>
  <c r="Q1922" s="1"/>
  <c r="U826" l="1"/>
  <c r="V826"/>
  <c r="R827"/>
  <c r="J1924"/>
  <c r="I1924"/>
  <c r="K1924"/>
  <c r="L1924" s="1"/>
  <c r="M1924" s="1"/>
  <c r="N1924" s="1"/>
  <c r="O1923" s="1"/>
  <c r="P1923" s="1"/>
  <c r="Q1923" s="1"/>
  <c r="R828" l="1"/>
  <c r="U827"/>
  <c r="V827"/>
  <c r="H1925"/>
  <c r="U828" l="1"/>
  <c r="R829"/>
  <c r="V828"/>
  <c r="K1925"/>
  <c r="J1925"/>
  <c r="I1925"/>
  <c r="H1926" s="1"/>
  <c r="R830" l="1"/>
  <c r="V829"/>
  <c r="U829"/>
  <c r="I1926"/>
  <c r="J1926"/>
  <c r="L1925"/>
  <c r="M1925" s="1"/>
  <c r="N1925" s="1"/>
  <c r="O1924" s="1"/>
  <c r="P1924" s="1"/>
  <c r="Q1924" s="1"/>
  <c r="K1926"/>
  <c r="U830" l="1"/>
  <c r="R831"/>
  <c r="V830"/>
  <c r="L1926"/>
  <c r="M1926" s="1"/>
  <c r="N1926" s="1"/>
  <c r="O1925" s="1"/>
  <c r="P1925" s="1"/>
  <c r="Q1925" s="1"/>
  <c r="H1927"/>
  <c r="U831" l="1"/>
  <c r="R832"/>
  <c r="V831"/>
  <c r="I1927"/>
  <c r="J1927"/>
  <c r="K1927"/>
  <c r="L1927" s="1"/>
  <c r="M1927" s="1"/>
  <c r="N1927" s="1"/>
  <c r="U832" l="1"/>
  <c r="V832"/>
  <c r="R833"/>
  <c r="H1928"/>
  <c r="O1926"/>
  <c r="P1926" s="1"/>
  <c r="Q1926" s="1"/>
  <c r="R834" l="1"/>
  <c r="V833"/>
  <c r="U833"/>
  <c r="J1928"/>
  <c r="I1928"/>
  <c r="K1928"/>
  <c r="L1928" l="1"/>
  <c r="M1928" s="1"/>
  <c r="N1928" s="1"/>
  <c r="O1927" s="1"/>
  <c r="P1927" s="1"/>
  <c r="Q1927" s="1"/>
  <c r="U834"/>
  <c r="V834"/>
  <c r="R835"/>
  <c r="H1929"/>
  <c r="R836" l="1"/>
  <c r="V835"/>
  <c r="U835"/>
  <c r="J1929"/>
  <c r="I1929"/>
  <c r="K1929"/>
  <c r="L1929" s="1"/>
  <c r="M1929" s="1"/>
  <c r="N1929" s="1"/>
  <c r="V836" l="1"/>
  <c r="U836"/>
  <c r="R837"/>
  <c r="O1928"/>
  <c r="P1928" s="1"/>
  <c r="Q1928" s="1"/>
  <c r="H1930"/>
  <c r="R838" l="1"/>
  <c r="V837"/>
  <c r="U837"/>
  <c r="J1930"/>
  <c r="I1930"/>
  <c r="K1930"/>
  <c r="L1930" s="1"/>
  <c r="M1930" s="1"/>
  <c r="N1930" s="1"/>
  <c r="O1929" s="1"/>
  <c r="P1929" s="1"/>
  <c r="Q1929" s="1"/>
  <c r="R839" l="1"/>
  <c r="V838"/>
  <c r="U838"/>
  <c r="H1931"/>
  <c r="R840" l="1"/>
  <c r="V839"/>
  <c r="U839"/>
  <c r="I1931"/>
  <c r="J1931"/>
  <c r="K1931"/>
  <c r="L1931" s="1"/>
  <c r="M1931" s="1"/>
  <c r="N1931" s="1"/>
  <c r="O1930" s="1"/>
  <c r="P1930" s="1"/>
  <c r="Q1930" s="1"/>
  <c r="U840" l="1"/>
  <c r="V840"/>
  <c r="R841"/>
  <c r="H1932"/>
  <c r="U841" l="1"/>
  <c r="V841"/>
  <c r="R842"/>
  <c r="I1932"/>
  <c r="J1932"/>
  <c r="K1932"/>
  <c r="L1932" s="1"/>
  <c r="M1932" s="1"/>
  <c r="N1932" s="1"/>
  <c r="O1931" s="1"/>
  <c r="P1931" s="1"/>
  <c r="Q1931" s="1"/>
  <c r="V842" l="1"/>
  <c r="U842"/>
  <c r="R843"/>
  <c r="H1933"/>
  <c r="R844" l="1"/>
  <c r="V843"/>
  <c r="U843"/>
  <c r="I1933"/>
  <c r="J1933"/>
  <c r="K1933"/>
  <c r="L1933" s="1"/>
  <c r="M1933" s="1"/>
  <c r="N1933" s="1"/>
  <c r="O1932" s="1"/>
  <c r="P1932" s="1"/>
  <c r="Q1932" s="1"/>
  <c r="U844" l="1"/>
  <c r="V844"/>
  <c r="R845"/>
  <c r="H1934"/>
  <c r="R846" l="1"/>
  <c r="V845"/>
  <c r="U845"/>
  <c r="I1934"/>
  <c r="J1934"/>
  <c r="K1934"/>
  <c r="L1934" s="1"/>
  <c r="M1934" s="1"/>
  <c r="N1934" s="1"/>
  <c r="O1933" s="1"/>
  <c r="P1933" s="1"/>
  <c r="Q1933" s="1"/>
  <c r="V846" l="1"/>
  <c r="R847"/>
  <c r="U846"/>
  <c r="H1935"/>
  <c r="R848" l="1"/>
  <c r="U847"/>
  <c r="V847"/>
  <c r="J1935"/>
  <c r="I1935"/>
  <c r="K1935"/>
  <c r="V848" l="1"/>
  <c r="U848"/>
  <c r="R849"/>
  <c r="L1935"/>
  <c r="M1935" s="1"/>
  <c r="N1935" s="1"/>
  <c r="O1934" s="1"/>
  <c r="P1934" s="1"/>
  <c r="Q1934" s="1"/>
  <c r="H1936"/>
  <c r="R850" l="1"/>
  <c r="V849"/>
  <c r="U849"/>
  <c r="I1936"/>
  <c r="J1936"/>
  <c r="K1936"/>
  <c r="L1936" s="1"/>
  <c r="M1936" s="1"/>
  <c r="N1936" s="1"/>
  <c r="O1935" s="1"/>
  <c r="P1935" s="1"/>
  <c r="Q1935" s="1"/>
  <c r="U850" l="1"/>
  <c r="V850"/>
  <c r="R851"/>
  <c r="H1937"/>
  <c r="R852" l="1"/>
  <c r="V851"/>
  <c r="U851"/>
  <c r="J1937"/>
  <c r="I1937"/>
  <c r="K1937"/>
  <c r="L1937" s="1"/>
  <c r="M1937" s="1"/>
  <c r="N1937" s="1"/>
  <c r="O1936" s="1"/>
  <c r="P1936" s="1"/>
  <c r="Q1936" s="1"/>
  <c r="U852" l="1"/>
  <c r="V852"/>
  <c r="R853"/>
  <c r="H1938"/>
  <c r="R854" l="1"/>
  <c r="U853"/>
  <c r="V853"/>
  <c r="J1938"/>
  <c r="I1938"/>
  <c r="K1938"/>
  <c r="L1938" s="1"/>
  <c r="M1938" s="1"/>
  <c r="N1938" s="1"/>
  <c r="O1937" s="1"/>
  <c r="P1937" s="1"/>
  <c r="Q1937" s="1"/>
  <c r="V854" l="1"/>
  <c r="R855"/>
  <c r="U854"/>
  <c r="H1939"/>
  <c r="R856" l="1"/>
  <c r="V855"/>
  <c r="U855"/>
  <c r="I1939"/>
  <c r="J1939"/>
  <c r="K1939"/>
  <c r="L1939" s="1"/>
  <c r="M1939" s="1"/>
  <c r="N1939" s="1"/>
  <c r="O1938" s="1"/>
  <c r="P1938" s="1"/>
  <c r="Q1938" s="1"/>
  <c r="V856" l="1"/>
  <c r="R857"/>
  <c r="U856"/>
  <c r="H1940"/>
  <c r="V857" l="1"/>
  <c r="U857"/>
  <c r="R858"/>
  <c r="K1940"/>
  <c r="I1940"/>
  <c r="J1940"/>
  <c r="U858" l="1"/>
  <c r="V858"/>
  <c r="R859"/>
  <c r="L1940"/>
  <c r="M1940" s="1"/>
  <c r="N1940" s="1"/>
  <c r="O1939" s="1"/>
  <c r="P1939" s="1"/>
  <c r="Q1939" s="1"/>
  <c r="H1941"/>
  <c r="R860" l="1"/>
  <c r="V859"/>
  <c r="U859"/>
  <c r="J1941"/>
  <c r="I1941"/>
  <c r="K1941"/>
  <c r="L1941" s="1"/>
  <c r="M1941" s="1"/>
  <c r="N1941" s="1"/>
  <c r="V860" l="1"/>
  <c r="U860"/>
  <c r="R861"/>
  <c r="O1940"/>
  <c r="P1940" s="1"/>
  <c r="Q1940" s="1"/>
  <c r="H1942"/>
  <c r="R862" l="1"/>
  <c r="U861"/>
  <c r="V861"/>
  <c r="J1942"/>
  <c r="I1942"/>
  <c r="K1942"/>
  <c r="L1942" s="1"/>
  <c r="M1942" s="1"/>
  <c r="N1942" s="1"/>
  <c r="U862" l="1"/>
  <c r="V862"/>
  <c r="R863"/>
  <c r="O1941"/>
  <c r="P1941" s="1"/>
  <c r="Q1941" s="1"/>
  <c r="H1943"/>
  <c r="V863" l="1"/>
  <c r="U863"/>
  <c r="R864"/>
  <c r="J1943"/>
  <c r="I1943"/>
  <c r="K1943"/>
  <c r="L1943" s="1"/>
  <c r="M1943" s="1"/>
  <c r="N1943" s="1"/>
  <c r="R865" l="1"/>
  <c r="U864"/>
  <c r="V864"/>
  <c r="O1942"/>
  <c r="P1942" s="1"/>
  <c r="Q1942" s="1"/>
  <c r="H1944"/>
  <c r="U865" l="1"/>
  <c r="V865"/>
  <c r="R866"/>
  <c r="I1944"/>
  <c r="J1944"/>
  <c r="K1944"/>
  <c r="L1944" s="1"/>
  <c r="M1944" s="1"/>
  <c r="N1944" s="1"/>
  <c r="O1943" s="1"/>
  <c r="P1943" s="1"/>
  <c r="Q1943" s="1"/>
  <c r="V866" l="1"/>
  <c r="R867"/>
  <c r="U866"/>
  <c r="H1945"/>
  <c r="V867" l="1"/>
  <c r="U867"/>
  <c r="R868"/>
  <c r="J1945"/>
  <c r="I1945"/>
  <c r="K1945"/>
  <c r="L1945" s="1"/>
  <c r="M1945" s="1"/>
  <c r="N1945" s="1"/>
  <c r="O1944" s="1"/>
  <c r="P1944" s="1"/>
  <c r="Q1944" s="1"/>
  <c r="R869" l="1"/>
  <c r="V868"/>
  <c r="U868"/>
  <c r="H1946"/>
  <c r="V869" l="1"/>
  <c r="U869"/>
  <c r="R870"/>
  <c r="J1946"/>
  <c r="I1946"/>
  <c r="K1946"/>
  <c r="L1946" l="1"/>
  <c r="M1946" s="1"/>
  <c r="N1946" s="1"/>
  <c r="O1945" s="1"/>
  <c r="P1945" s="1"/>
  <c r="Q1945" s="1"/>
  <c r="R871"/>
  <c r="U870"/>
  <c r="V870"/>
  <c r="H1947"/>
  <c r="V871" l="1"/>
  <c r="U871"/>
  <c r="R872"/>
  <c r="J1947"/>
  <c r="I1947"/>
  <c r="K1947"/>
  <c r="L1947" s="1"/>
  <c r="M1947" s="1"/>
  <c r="N1947" s="1"/>
  <c r="O1946" s="1"/>
  <c r="P1946" s="1"/>
  <c r="Q1946" s="1"/>
  <c r="R873" l="1"/>
  <c r="U872"/>
  <c r="V872"/>
  <c r="H1948"/>
  <c r="U873" l="1"/>
  <c r="R874"/>
  <c r="V873"/>
  <c r="I1948"/>
  <c r="J1948"/>
  <c r="K1948"/>
  <c r="L1948" s="1"/>
  <c r="M1948" s="1"/>
  <c r="N1948" s="1"/>
  <c r="O1947" s="1"/>
  <c r="P1947" s="1"/>
  <c r="Q1947" s="1"/>
  <c r="R875" l="1"/>
  <c r="V874"/>
  <c r="U874"/>
  <c r="H1949"/>
  <c r="V875" l="1"/>
  <c r="U875"/>
  <c r="R876"/>
  <c r="J1949"/>
  <c r="I1949"/>
  <c r="K1949"/>
  <c r="L1949" s="1"/>
  <c r="M1949" s="1"/>
  <c r="N1949" s="1"/>
  <c r="O1948" s="1"/>
  <c r="P1948" s="1"/>
  <c r="Q1948" s="1"/>
  <c r="R877" l="1"/>
  <c r="V876"/>
  <c r="U876"/>
  <c r="H1950"/>
  <c r="U877" l="1"/>
  <c r="V877"/>
  <c r="R878"/>
  <c r="I1950"/>
  <c r="J1950"/>
  <c r="K1950"/>
  <c r="L1950" s="1"/>
  <c r="M1950" s="1"/>
  <c r="N1950" s="1"/>
  <c r="O1949" s="1"/>
  <c r="P1949" s="1"/>
  <c r="Q1949" s="1"/>
  <c r="R879" l="1"/>
  <c r="U878"/>
  <c r="V878"/>
  <c r="H1951"/>
  <c r="U879" l="1"/>
  <c r="R880"/>
  <c r="V879"/>
  <c r="I1951"/>
  <c r="J1951"/>
  <c r="K1951"/>
  <c r="L1951" s="1"/>
  <c r="M1951" s="1"/>
  <c r="N1951" s="1"/>
  <c r="O1950" s="1"/>
  <c r="P1950" s="1"/>
  <c r="Q1950" s="1"/>
  <c r="R881" l="1"/>
  <c r="V880"/>
  <c r="U880"/>
  <c r="H1952"/>
  <c r="U881" l="1"/>
  <c r="V881"/>
  <c r="R882"/>
  <c r="I1952"/>
  <c r="J1952"/>
  <c r="K1952"/>
  <c r="L1952" s="1"/>
  <c r="M1952" s="1"/>
  <c r="N1952" s="1"/>
  <c r="O1951" s="1"/>
  <c r="P1951" s="1"/>
  <c r="Q1951" s="1"/>
  <c r="R883" l="1"/>
  <c r="V882"/>
  <c r="U882"/>
  <c r="H1953"/>
  <c r="V883" l="1"/>
  <c r="R884"/>
  <c r="U883"/>
  <c r="J1953"/>
  <c r="I1953"/>
  <c r="K1953"/>
  <c r="L1953" l="1"/>
  <c r="M1953" s="1"/>
  <c r="N1953" s="1"/>
  <c r="O1952" s="1"/>
  <c r="P1952" s="1"/>
  <c r="Q1952" s="1"/>
  <c r="R885"/>
  <c r="U884"/>
  <c r="V884"/>
  <c r="H1954"/>
  <c r="V885" l="1"/>
  <c r="R886"/>
  <c r="U885"/>
  <c r="I1954"/>
  <c r="J1954"/>
  <c r="K1954"/>
  <c r="L1954" s="1"/>
  <c r="M1954" s="1"/>
  <c r="N1954" s="1"/>
  <c r="O1953" s="1"/>
  <c r="P1953" s="1"/>
  <c r="Q1953" s="1"/>
  <c r="R887" l="1"/>
  <c r="V886"/>
  <c r="U886"/>
  <c r="H1955"/>
  <c r="U887" l="1"/>
  <c r="R888"/>
  <c r="V887"/>
  <c r="I1955"/>
  <c r="J1955"/>
  <c r="K1955"/>
  <c r="L1955" s="1"/>
  <c r="M1955" s="1"/>
  <c r="N1955" s="1"/>
  <c r="O1954" s="1"/>
  <c r="P1954" s="1"/>
  <c r="Q1954" s="1"/>
  <c r="R889" l="1"/>
  <c r="V888"/>
  <c r="U888"/>
  <c r="H1956"/>
  <c r="V889" l="1"/>
  <c r="U889"/>
  <c r="R890"/>
  <c r="I1956"/>
  <c r="J1956"/>
  <c r="K1956"/>
  <c r="L1956" s="1"/>
  <c r="M1956" s="1"/>
  <c r="N1956" s="1"/>
  <c r="O1955" s="1"/>
  <c r="P1955" s="1"/>
  <c r="Q1955" s="1"/>
  <c r="R891" l="1"/>
  <c r="V890"/>
  <c r="U890"/>
  <c r="H1957"/>
  <c r="U891" l="1"/>
  <c r="V891"/>
  <c r="R892"/>
  <c r="K1957"/>
  <c r="I1957"/>
  <c r="J1957"/>
  <c r="U892" l="1"/>
  <c r="R893"/>
  <c r="V892"/>
  <c r="H1958"/>
  <c r="K1958" s="1"/>
  <c r="L1957"/>
  <c r="M1957" s="1"/>
  <c r="N1957" s="1"/>
  <c r="O1956" s="1"/>
  <c r="P1956" s="1"/>
  <c r="Q1956" s="1"/>
  <c r="I1958"/>
  <c r="J1958" l="1"/>
  <c r="R894"/>
  <c r="V893"/>
  <c r="U893"/>
  <c r="L1958"/>
  <c r="M1958" s="1"/>
  <c r="N1958" s="1"/>
  <c r="O1957" s="1"/>
  <c r="P1957" s="1"/>
  <c r="Q1957" s="1"/>
  <c r="H1959"/>
  <c r="K1959" s="1"/>
  <c r="R895" l="1"/>
  <c r="V894"/>
  <c r="U894"/>
  <c r="I1959"/>
  <c r="L1959" s="1"/>
  <c r="M1959" s="1"/>
  <c r="N1959" s="1"/>
  <c r="O1958" s="1"/>
  <c r="P1958" s="1"/>
  <c r="Q1958" s="1"/>
  <c r="J1959"/>
  <c r="U895" l="1"/>
  <c r="V895"/>
  <c r="R896"/>
  <c r="H1960"/>
  <c r="K1960" s="1"/>
  <c r="L1960" s="1"/>
  <c r="M1960" s="1"/>
  <c r="N1960" s="1"/>
  <c r="U896" l="1"/>
  <c r="R897"/>
  <c r="V896"/>
  <c r="I1960"/>
  <c r="J1960"/>
  <c r="H1961"/>
  <c r="O1959"/>
  <c r="P1959" s="1"/>
  <c r="Q1959" s="1"/>
  <c r="U897" l="1"/>
  <c r="V897"/>
  <c r="R898"/>
  <c r="K1961"/>
  <c r="L1961" s="1"/>
  <c r="M1961" s="1"/>
  <c r="N1961" s="1"/>
  <c r="O1960" s="1"/>
  <c r="P1960" s="1"/>
  <c r="Q1960" s="1"/>
  <c r="I1961"/>
  <c r="J1961"/>
  <c r="H1962" l="1"/>
  <c r="K1962" s="1"/>
  <c r="L1962" s="1"/>
  <c r="M1962" s="1"/>
  <c r="N1962" s="1"/>
  <c r="O1961" s="1"/>
  <c r="P1961" s="1"/>
  <c r="Q1961" s="1"/>
  <c r="R899"/>
  <c r="V898"/>
  <c r="U898"/>
  <c r="I1962" l="1"/>
  <c r="H1963" s="1"/>
  <c r="J1963" s="1"/>
  <c r="J1962"/>
  <c r="I1963"/>
  <c r="V899"/>
  <c r="U899"/>
  <c r="R900"/>
  <c r="K1963" l="1"/>
  <c r="R901"/>
  <c r="V900"/>
  <c r="U900"/>
  <c r="H1964" l="1"/>
  <c r="L1963"/>
  <c r="M1963" s="1"/>
  <c r="N1963" s="1"/>
  <c r="O1962" s="1"/>
  <c r="P1962" s="1"/>
  <c r="Q1962" s="1"/>
  <c r="U901"/>
  <c r="V901"/>
  <c r="R902"/>
  <c r="J1964" l="1"/>
  <c r="K1964"/>
  <c r="L1964" s="1"/>
  <c r="M1964" s="1"/>
  <c r="N1964" s="1"/>
  <c r="I1964"/>
  <c r="H1965" s="1"/>
  <c r="O1963"/>
  <c r="P1963" s="1"/>
  <c r="Q1963" s="1"/>
  <c r="R903"/>
  <c r="U902"/>
  <c r="V902"/>
  <c r="J1965"/>
  <c r="I1965"/>
  <c r="K1965"/>
  <c r="L1965" s="1"/>
  <c r="M1965" s="1"/>
  <c r="N1965" s="1"/>
  <c r="R904" l="1"/>
  <c r="V903"/>
  <c r="U903"/>
  <c r="O1964"/>
  <c r="P1964" s="1"/>
  <c r="Q1964" s="1"/>
  <c r="H1966"/>
  <c r="R905" l="1"/>
  <c r="U904"/>
  <c r="V904"/>
  <c r="J1966"/>
  <c r="I1966"/>
  <c r="K1966"/>
  <c r="L1966" s="1"/>
  <c r="M1966" s="1"/>
  <c r="N1966" s="1"/>
  <c r="U905" l="1"/>
  <c r="V905"/>
  <c r="R906"/>
  <c r="O1965"/>
  <c r="P1965" s="1"/>
  <c r="Q1965" s="1"/>
  <c r="H1967"/>
  <c r="U906" l="1"/>
  <c r="V906"/>
  <c r="R907"/>
  <c r="J1967"/>
  <c r="I1967"/>
  <c r="K1967"/>
  <c r="L1967" s="1"/>
  <c r="M1967" s="1"/>
  <c r="N1967" s="1"/>
  <c r="V907" l="1"/>
  <c r="U907"/>
  <c r="R908"/>
  <c r="O1966"/>
  <c r="P1966" s="1"/>
  <c r="Q1966" s="1"/>
  <c r="H1968"/>
  <c r="R909" l="1"/>
  <c r="V908"/>
  <c r="U908"/>
  <c r="I1968"/>
  <c r="J1968"/>
  <c r="K1968"/>
  <c r="L1968" s="1"/>
  <c r="M1968" s="1"/>
  <c r="N1968" s="1"/>
  <c r="O1967" s="1"/>
  <c r="P1967" s="1"/>
  <c r="Q1967" s="1"/>
  <c r="V909" l="1"/>
  <c r="R910"/>
  <c r="U909"/>
  <c r="H1969"/>
  <c r="R911" l="1"/>
  <c r="U910"/>
  <c r="V910"/>
  <c r="I1969"/>
  <c r="J1969"/>
  <c r="K1969"/>
  <c r="L1969" s="1"/>
  <c r="M1969" s="1"/>
  <c r="N1969" s="1"/>
  <c r="O1968" s="1"/>
  <c r="P1968" s="1"/>
  <c r="Q1968" s="1"/>
  <c r="U911" l="1"/>
  <c r="V911"/>
  <c r="R912"/>
  <c r="H1970"/>
  <c r="R913" l="1"/>
  <c r="U912"/>
  <c r="V912"/>
  <c r="I1970"/>
  <c r="J1970"/>
  <c r="K1970"/>
  <c r="L1970" s="1"/>
  <c r="M1970" s="1"/>
  <c r="N1970" s="1"/>
  <c r="O1969" s="1"/>
  <c r="P1969" s="1"/>
  <c r="Q1969" s="1"/>
  <c r="U913" l="1"/>
  <c r="R914"/>
  <c r="V913"/>
  <c r="H1971"/>
  <c r="R915" l="1"/>
  <c r="V914"/>
  <c r="U914"/>
  <c r="J1971"/>
  <c r="I1971"/>
  <c r="K1971"/>
  <c r="L1971" s="1"/>
  <c r="M1971" s="1"/>
  <c r="N1971" s="1"/>
  <c r="O1970" s="1"/>
  <c r="P1970" s="1"/>
  <c r="Q1970" s="1"/>
  <c r="U915" l="1"/>
  <c r="R916"/>
  <c r="V915"/>
  <c r="H1972"/>
  <c r="R917" l="1"/>
  <c r="U916"/>
  <c r="V916"/>
  <c r="I1972"/>
  <c r="J1972"/>
  <c r="K1972"/>
  <c r="L1972" s="1"/>
  <c r="M1972" s="1"/>
  <c r="N1972" s="1"/>
  <c r="O1971" s="1"/>
  <c r="P1971" s="1"/>
  <c r="Q1971" s="1"/>
  <c r="U917" l="1"/>
  <c r="R918"/>
  <c r="V917"/>
  <c r="H1973"/>
  <c r="R919" l="1"/>
  <c r="V918"/>
  <c r="U918"/>
  <c r="I1973"/>
  <c r="J1973"/>
  <c r="K1973"/>
  <c r="L1973" s="1"/>
  <c r="M1973" s="1"/>
  <c r="N1973" s="1"/>
  <c r="O1972" s="1"/>
  <c r="P1972" s="1"/>
  <c r="Q1972" s="1"/>
  <c r="U919" l="1"/>
  <c r="R920"/>
  <c r="V919"/>
  <c r="H1974"/>
  <c r="R921" l="1"/>
  <c r="V920"/>
  <c r="U920"/>
  <c r="I1974"/>
  <c r="J1974"/>
  <c r="K1974"/>
  <c r="L1974" s="1"/>
  <c r="M1974" s="1"/>
  <c r="N1974" s="1"/>
  <c r="O1973" s="1"/>
  <c r="P1973" s="1"/>
  <c r="Q1973" s="1"/>
  <c r="U921" l="1"/>
  <c r="R922"/>
  <c r="V921"/>
  <c r="H1975"/>
  <c r="R923" l="1"/>
  <c r="V922"/>
  <c r="U922"/>
  <c r="J1975"/>
  <c r="I1975"/>
  <c r="K1975"/>
  <c r="V923" l="1"/>
  <c r="R924"/>
  <c r="U923"/>
  <c r="L1975"/>
  <c r="M1975" s="1"/>
  <c r="N1975" s="1"/>
  <c r="O1974" s="1"/>
  <c r="P1974" s="1"/>
  <c r="Q1974" s="1"/>
  <c r="H1976"/>
  <c r="R925" l="1"/>
  <c r="U924"/>
  <c r="V924"/>
  <c r="J1976"/>
  <c r="I1976"/>
  <c r="K1976"/>
  <c r="L1976" s="1"/>
  <c r="M1976" s="1"/>
  <c r="N1976" s="1"/>
  <c r="O1975" s="1"/>
  <c r="P1975" s="1"/>
  <c r="Q1975" s="1"/>
  <c r="U925" l="1"/>
  <c r="R926"/>
  <c r="V925"/>
  <c r="H1977"/>
  <c r="R927" l="1"/>
  <c r="V926"/>
  <c r="U926"/>
  <c r="I1977"/>
  <c r="J1977"/>
  <c r="K1977"/>
  <c r="L1977" s="1"/>
  <c r="M1977" s="1"/>
  <c r="N1977" s="1"/>
  <c r="O1976" s="1"/>
  <c r="P1976" s="1"/>
  <c r="Q1976" s="1"/>
  <c r="V927" l="1"/>
  <c r="U927"/>
  <c r="R928"/>
  <c r="H1978"/>
  <c r="R929" l="1"/>
  <c r="V928"/>
  <c r="U928"/>
  <c r="I1978"/>
  <c r="J1978"/>
  <c r="K1978"/>
  <c r="L1978" s="1"/>
  <c r="M1978" s="1"/>
  <c r="N1978" s="1"/>
  <c r="O1977" s="1"/>
  <c r="P1977" s="1"/>
  <c r="Q1977" s="1"/>
  <c r="U929" l="1"/>
  <c r="V929"/>
  <c r="R930"/>
  <c r="H1979"/>
  <c r="U930" l="1"/>
  <c r="R931"/>
  <c r="V930"/>
  <c r="J1979"/>
  <c r="I1979"/>
  <c r="K1979"/>
  <c r="L1979" s="1"/>
  <c r="M1979" s="1"/>
  <c r="N1979" s="1"/>
  <c r="O1978" s="1"/>
  <c r="P1978" s="1"/>
  <c r="Q1978" s="1"/>
  <c r="V931" l="1"/>
  <c r="U931"/>
  <c r="R932"/>
  <c r="H1980"/>
  <c r="V932" l="1"/>
  <c r="R933"/>
  <c r="U932"/>
  <c r="J1980"/>
  <c r="I1980"/>
  <c r="K1980"/>
  <c r="L1980" s="1"/>
  <c r="M1980" s="1"/>
  <c r="N1980" s="1"/>
  <c r="O1979" s="1"/>
  <c r="P1979" s="1"/>
  <c r="Q1979" s="1"/>
  <c r="U933" l="1"/>
  <c r="V933"/>
  <c r="R934"/>
  <c r="H1981"/>
  <c r="R935" l="1"/>
  <c r="V934"/>
  <c r="U934"/>
  <c r="J1981"/>
  <c r="I1981"/>
  <c r="K1981"/>
  <c r="L1981" s="1"/>
  <c r="M1981" s="1"/>
  <c r="N1981" s="1"/>
  <c r="O1980" s="1"/>
  <c r="P1980" s="1"/>
  <c r="Q1980" s="1"/>
  <c r="U935" l="1"/>
  <c r="V935"/>
  <c r="R936"/>
  <c r="H1982"/>
  <c r="R937" l="1"/>
  <c r="V936"/>
  <c r="U936"/>
  <c r="I1982"/>
  <c r="J1982"/>
  <c r="K1982"/>
  <c r="L1982" s="1"/>
  <c r="M1982" s="1"/>
  <c r="N1982" s="1"/>
  <c r="V937" l="1"/>
  <c r="U937"/>
  <c r="R938"/>
  <c r="H1983"/>
  <c r="O1981"/>
  <c r="P1981" s="1"/>
  <c r="Q1981" s="1"/>
  <c r="R939" l="1"/>
  <c r="U938"/>
  <c r="V938"/>
  <c r="I1983"/>
  <c r="J1983"/>
  <c r="K1983"/>
  <c r="L1983" s="1"/>
  <c r="M1983" s="1"/>
  <c r="N1983" s="1"/>
  <c r="R940" l="1"/>
  <c r="U939"/>
  <c r="V939"/>
  <c r="H1984"/>
  <c r="O1982"/>
  <c r="P1982" s="1"/>
  <c r="Q1982" s="1"/>
  <c r="R941" l="1"/>
  <c r="U940"/>
  <c r="V940"/>
  <c r="J1984"/>
  <c r="I1984"/>
  <c r="K1984"/>
  <c r="L1984" s="1"/>
  <c r="M1984" s="1"/>
  <c r="N1984" s="1"/>
  <c r="U941" l="1"/>
  <c r="V941"/>
  <c r="R942"/>
  <c r="O1983"/>
  <c r="P1983" s="1"/>
  <c r="Q1983" s="1"/>
  <c r="H1985"/>
  <c r="R943" l="1"/>
  <c r="U942"/>
  <c r="V942"/>
  <c r="J1985"/>
  <c r="I1985"/>
  <c r="K1985"/>
  <c r="L1985" s="1"/>
  <c r="M1985" s="1"/>
  <c r="N1985" s="1"/>
  <c r="U943" l="1"/>
  <c r="V943"/>
  <c r="R944"/>
  <c r="O1984"/>
  <c r="P1984" s="1"/>
  <c r="Q1984" s="1"/>
  <c r="H1986"/>
  <c r="R945" l="1"/>
  <c r="V944"/>
  <c r="U944"/>
  <c r="I1986"/>
  <c r="J1986"/>
  <c r="K1986"/>
  <c r="L1986" s="1"/>
  <c r="M1986" s="1"/>
  <c r="N1986" s="1"/>
  <c r="O1985" s="1"/>
  <c r="P1985" s="1"/>
  <c r="Q1985" s="1"/>
  <c r="U945" l="1"/>
  <c r="V945"/>
  <c r="R946"/>
  <c r="H1987"/>
  <c r="R947" l="1"/>
  <c r="U946"/>
  <c r="V946"/>
  <c r="I1987"/>
  <c r="J1987"/>
  <c r="K1987"/>
  <c r="L1987" s="1"/>
  <c r="M1987" s="1"/>
  <c r="N1987" s="1"/>
  <c r="O1986" s="1"/>
  <c r="P1986" s="1"/>
  <c r="Q1986" s="1"/>
  <c r="U947" l="1"/>
  <c r="V947"/>
  <c r="R948"/>
  <c r="H1988"/>
  <c r="R949" l="1"/>
  <c r="U948"/>
  <c r="V948"/>
  <c r="J1988"/>
  <c r="I1988"/>
  <c r="K1988"/>
  <c r="L1988" s="1"/>
  <c r="M1988" s="1"/>
  <c r="N1988" s="1"/>
  <c r="O1987" s="1"/>
  <c r="P1987" s="1"/>
  <c r="Q1987" s="1"/>
  <c r="V949" l="1"/>
  <c r="U949"/>
  <c r="R950"/>
  <c r="H1989"/>
  <c r="R951" l="1"/>
  <c r="U950"/>
  <c r="V950"/>
  <c r="J1989"/>
  <c r="I1989"/>
  <c r="K1989"/>
  <c r="L1989" s="1"/>
  <c r="M1989" s="1"/>
  <c r="N1989" s="1"/>
  <c r="V951" l="1"/>
  <c r="R952"/>
  <c r="U951"/>
  <c r="O1988"/>
  <c r="P1988" s="1"/>
  <c r="Q1988" s="1"/>
  <c r="H1990"/>
  <c r="R953" l="1"/>
  <c r="U952"/>
  <c r="V952"/>
  <c r="I1990"/>
  <c r="J1990"/>
  <c r="K1990"/>
  <c r="L1990" s="1"/>
  <c r="M1990" s="1"/>
  <c r="N1990" s="1"/>
  <c r="V953" l="1"/>
  <c r="U953"/>
  <c r="R954"/>
  <c r="H1991"/>
  <c r="O1989"/>
  <c r="P1989" s="1"/>
  <c r="Q1989" s="1"/>
  <c r="R955" l="1"/>
  <c r="U954"/>
  <c r="V954"/>
  <c r="J1991"/>
  <c r="I1991"/>
  <c r="K1991"/>
  <c r="L1991" s="1"/>
  <c r="M1991" s="1"/>
  <c r="N1991" s="1"/>
  <c r="O1990" s="1"/>
  <c r="P1990" s="1"/>
  <c r="Q1990" s="1"/>
  <c r="R956" l="1"/>
  <c r="V955"/>
  <c r="U955"/>
  <c r="H1992"/>
  <c r="R957" l="1"/>
  <c r="V956"/>
  <c r="U956"/>
  <c r="I1992"/>
  <c r="J1992"/>
  <c r="K1992"/>
  <c r="U957" l="1"/>
  <c r="V957"/>
  <c r="R958"/>
  <c r="H1993"/>
  <c r="K1993" s="1"/>
  <c r="L1992"/>
  <c r="M1992" s="1"/>
  <c r="N1992" s="1"/>
  <c r="R959" l="1"/>
  <c r="U958"/>
  <c r="V958"/>
  <c r="I1993"/>
  <c r="L1993" s="1"/>
  <c r="M1993" s="1"/>
  <c r="N1993" s="1"/>
  <c r="O1992" s="1"/>
  <c r="P1992" s="1"/>
  <c r="Q1992" s="1"/>
  <c r="J1993"/>
  <c r="O1991"/>
  <c r="P1991" s="1"/>
  <c r="Q1991" s="1"/>
  <c r="U959" l="1"/>
  <c r="V959"/>
  <c r="R960"/>
  <c r="H1994"/>
  <c r="I1994" s="1"/>
  <c r="K1994" l="1"/>
  <c r="L1994" s="1"/>
  <c r="M1994" s="1"/>
  <c r="N1994" s="1"/>
  <c r="O1993" s="1"/>
  <c r="P1993" s="1"/>
  <c r="Q1993" s="1"/>
  <c r="J1994"/>
  <c r="R961"/>
  <c r="V960"/>
  <c r="U960"/>
  <c r="H1995" l="1"/>
  <c r="I1995" s="1"/>
  <c r="V961"/>
  <c r="R962"/>
  <c r="U961"/>
  <c r="J1995"/>
  <c r="K1995" l="1"/>
  <c r="L1995" s="1"/>
  <c r="M1995" s="1"/>
  <c r="N1995" s="1"/>
  <c r="O1994" s="1"/>
  <c r="P1994" s="1"/>
  <c r="Q1994" s="1"/>
  <c r="R963"/>
  <c r="U962"/>
  <c r="V962"/>
  <c r="H1996" l="1"/>
  <c r="I1996" s="1"/>
  <c r="U963"/>
  <c r="R964"/>
  <c r="V963"/>
  <c r="J1996"/>
  <c r="K1996" l="1"/>
  <c r="H1997" s="1"/>
  <c r="R965"/>
  <c r="U964"/>
  <c r="V964"/>
  <c r="L1996"/>
  <c r="M1996" s="1"/>
  <c r="N1996" s="1"/>
  <c r="O1995" s="1"/>
  <c r="P1995" s="1"/>
  <c r="Q1995" s="1"/>
  <c r="U965" l="1"/>
  <c r="V965"/>
  <c r="R966"/>
  <c r="I1997"/>
  <c r="J1997"/>
  <c r="K1997"/>
  <c r="L1997" s="1"/>
  <c r="M1997" s="1"/>
  <c r="N1997" s="1"/>
  <c r="R967" l="1"/>
  <c r="U966"/>
  <c r="V966"/>
  <c r="H1998"/>
  <c r="O1996"/>
  <c r="P1996" s="1"/>
  <c r="Q1996" s="1"/>
  <c r="R968" l="1"/>
  <c r="V967"/>
  <c r="U967"/>
  <c r="J1998"/>
  <c r="I1998"/>
  <c r="K1998"/>
  <c r="L1998" s="1"/>
  <c r="M1998" s="1"/>
  <c r="N1998" s="1"/>
  <c r="V968" l="1"/>
  <c r="U968"/>
  <c r="R969"/>
  <c r="O1997"/>
  <c r="P1997" s="1"/>
  <c r="Q1997" s="1"/>
  <c r="H1999"/>
  <c r="V969" l="1"/>
  <c r="R970"/>
  <c r="U969"/>
  <c r="J1999"/>
  <c r="I1999"/>
  <c r="K1999"/>
  <c r="L1999" s="1"/>
  <c r="M1999" s="1"/>
  <c r="N1999" s="1"/>
  <c r="R971" l="1"/>
  <c r="V970"/>
  <c r="U970"/>
  <c r="O1998"/>
  <c r="P1998" s="1"/>
  <c r="Q1998" s="1"/>
  <c r="H2000"/>
  <c r="V971" l="1"/>
  <c r="R972"/>
  <c r="U971"/>
  <c r="I2000"/>
  <c r="J2000"/>
  <c r="K2000"/>
  <c r="R973" l="1"/>
  <c r="U972"/>
  <c r="V972"/>
  <c r="H2001"/>
  <c r="K2001" s="1"/>
  <c r="L2000"/>
  <c r="M2000" s="1"/>
  <c r="N2000" s="1"/>
  <c r="V973" l="1"/>
  <c r="U973"/>
  <c r="R974"/>
  <c r="L2001"/>
  <c r="M2001" s="1"/>
  <c r="N2001" s="1"/>
  <c r="J2001"/>
  <c r="I2001"/>
  <c r="H2002" s="1"/>
  <c r="O1999"/>
  <c r="P1999" s="1"/>
  <c r="Q1999" s="1"/>
  <c r="R975" l="1"/>
  <c r="U974"/>
  <c r="V974"/>
  <c r="O2000"/>
  <c r="P2000" s="1"/>
  <c r="Q2000" s="1"/>
  <c r="J2002"/>
  <c r="I2002"/>
  <c r="K2002"/>
  <c r="L2002" s="1"/>
  <c r="M2002" s="1"/>
  <c r="N2002" s="1"/>
  <c r="U975" l="1"/>
  <c r="R976"/>
  <c r="V975"/>
  <c r="O2001"/>
  <c r="P2001" s="1"/>
  <c r="Q2001" s="1"/>
  <c r="H2003"/>
  <c r="R977" l="1"/>
  <c r="V976"/>
  <c r="U976"/>
  <c r="I2003"/>
  <c r="J2003"/>
  <c r="K2003"/>
  <c r="L2003" s="1"/>
  <c r="M2003" s="1"/>
  <c r="N2003" s="1"/>
  <c r="U977" l="1"/>
  <c r="R978"/>
  <c r="V977"/>
  <c r="H2004"/>
  <c r="O2002"/>
  <c r="P2002" s="1"/>
  <c r="Q2002" s="1"/>
  <c r="V978" l="1"/>
  <c r="R979"/>
  <c r="U978"/>
  <c r="J2004"/>
  <c r="I2004"/>
  <c r="K2004"/>
  <c r="L2004" s="1"/>
  <c r="M2004" s="1"/>
  <c r="N2004" s="1"/>
  <c r="R980" l="1"/>
  <c r="U979"/>
  <c r="V979"/>
  <c r="O2003"/>
  <c r="P2003" s="1"/>
  <c r="Q2003" s="1"/>
  <c r="H2005"/>
  <c r="V980" l="1"/>
  <c r="U980"/>
  <c r="R981"/>
  <c r="I2005"/>
  <c r="J2005"/>
  <c r="K2005"/>
  <c r="L2005" s="1"/>
  <c r="M2005" s="1"/>
  <c r="N2005" s="1"/>
  <c r="U981" l="1"/>
  <c r="V981"/>
  <c r="R982"/>
  <c r="H2006"/>
  <c r="O2004"/>
  <c r="P2004" s="1"/>
  <c r="Q2004" s="1"/>
  <c r="U982" l="1"/>
  <c r="V982"/>
  <c r="R983"/>
  <c r="I2006"/>
  <c r="J2006"/>
  <c r="K2006"/>
  <c r="L2006" s="1"/>
  <c r="M2006" s="1"/>
  <c r="N2006" s="1"/>
  <c r="U983" l="1"/>
  <c r="V983"/>
  <c r="R984"/>
  <c r="H2007"/>
  <c r="O2005"/>
  <c r="P2005" s="1"/>
  <c r="Q2005" s="1"/>
  <c r="R985" l="1"/>
  <c r="V984"/>
  <c r="U984"/>
  <c r="J2007"/>
  <c r="I2007"/>
  <c r="K2007"/>
  <c r="L2007" s="1"/>
  <c r="M2007" s="1"/>
  <c r="N2007" s="1"/>
  <c r="U985" l="1"/>
  <c r="R986"/>
  <c r="V985"/>
  <c r="O2006"/>
  <c r="P2006" s="1"/>
  <c r="Q2006" s="1"/>
  <c r="H2008"/>
  <c r="R987" l="1"/>
  <c r="V986"/>
  <c r="U986"/>
  <c r="I2008"/>
  <c r="J2008"/>
  <c r="K2008"/>
  <c r="L2008" s="1"/>
  <c r="M2008" s="1"/>
  <c r="N2008" s="1"/>
  <c r="U987" l="1"/>
  <c r="R988"/>
  <c r="V987"/>
  <c r="H2009"/>
  <c r="O2007"/>
  <c r="P2007" s="1"/>
  <c r="Q2007" s="1"/>
  <c r="R989" l="1"/>
  <c r="U988"/>
  <c r="V988"/>
  <c r="I2009"/>
  <c r="J2009"/>
  <c r="K2009"/>
  <c r="L2009" s="1"/>
  <c r="M2009" s="1"/>
  <c r="N2009" s="1"/>
  <c r="V989" l="1"/>
  <c r="R990"/>
  <c r="U989"/>
  <c r="H2010"/>
  <c r="O2008"/>
  <c r="P2008" s="1"/>
  <c r="Q2008" s="1"/>
  <c r="R991" l="1"/>
  <c r="V990"/>
  <c r="U990"/>
  <c r="J2010"/>
  <c r="I2010"/>
  <c r="K2010"/>
  <c r="L2010" s="1"/>
  <c r="M2010" s="1"/>
  <c r="N2010" s="1"/>
  <c r="V991" l="1"/>
  <c r="R992"/>
  <c r="U991"/>
  <c r="O2009"/>
  <c r="P2009" s="1"/>
  <c r="Q2009" s="1"/>
  <c r="H2011"/>
  <c r="R993" l="1"/>
  <c r="V992"/>
  <c r="U992"/>
  <c r="J2011"/>
  <c r="I2011"/>
  <c r="K2011"/>
  <c r="L2011" s="1"/>
  <c r="M2011" s="1"/>
  <c r="N2011" s="1"/>
  <c r="V993" l="1"/>
  <c r="R994"/>
  <c r="U993"/>
  <c r="O2010"/>
  <c r="P2010" s="1"/>
  <c r="Q2010" s="1"/>
  <c r="H2012"/>
  <c r="R995" l="1"/>
  <c r="U994"/>
  <c r="V994"/>
  <c r="J2012"/>
  <c r="I2012"/>
  <c r="K2012"/>
  <c r="L2012" s="1"/>
  <c r="M2012" s="1"/>
  <c r="N2012" s="1"/>
  <c r="O2011" s="1"/>
  <c r="P2011" s="1"/>
  <c r="Q2011" s="1"/>
  <c r="U995" l="1"/>
  <c r="R996"/>
  <c r="V995"/>
  <c r="H2013"/>
  <c r="R997" l="1"/>
  <c r="V996"/>
  <c r="U996"/>
  <c r="J2013"/>
  <c r="I2013"/>
  <c r="K2013"/>
  <c r="L2013" s="1"/>
  <c r="M2013" s="1"/>
  <c r="N2013" s="1"/>
  <c r="O2012" s="1"/>
  <c r="P2012" s="1"/>
  <c r="Q2012" s="1"/>
  <c r="U997" l="1"/>
  <c r="R998"/>
  <c r="V997"/>
  <c r="H2014"/>
  <c r="R999" l="1"/>
  <c r="V998"/>
  <c r="U998"/>
  <c r="I2014"/>
  <c r="J2014"/>
  <c r="K2014"/>
  <c r="L2014" s="1"/>
  <c r="M2014" s="1"/>
  <c r="N2014" s="1"/>
  <c r="O2013" s="1"/>
  <c r="P2013" s="1"/>
  <c r="Q2013" s="1"/>
  <c r="U999" l="1"/>
  <c r="R1000"/>
  <c r="V999"/>
  <c r="H2015"/>
  <c r="R1001" l="1"/>
  <c r="V1000"/>
  <c r="U1000"/>
  <c r="J2015"/>
  <c r="I2015"/>
  <c r="K2015"/>
  <c r="U1001" l="1"/>
  <c r="V1001"/>
  <c r="R1002"/>
  <c r="L2015"/>
  <c r="M2015" s="1"/>
  <c r="N2015" s="1"/>
  <c r="O2014" s="1"/>
  <c r="P2014" s="1"/>
  <c r="Q2014" s="1"/>
  <c r="H2016"/>
  <c r="R1003" l="1"/>
  <c r="U1002"/>
  <c r="V1002"/>
  <c r="J2016"/>
  <c r="I2016"/>
  <c r="K2016"/>
  <c r="L2016" s="1"/>
  <c r="M2016" s="1"/>
  <c r="N2016" s="1"/>
  <c r="U1003" l="1"/>
  <c r="V1003"/>
  <c r="R1004"/>
  <c r="O2015"/>
  <c r="P2015" s="1"/>
  <c r="Q2015" s="1"/>
  <c r="H2017"/>
  <c r="R1005" l="1"/>
  <c r="V1004"/>
  <c r="U1004"/>
  <c r="J2017"/>
  <c r="I2017"/>
  <c r="K2017"/>
  <c r="L2017" s="1"/>
  <c r="M2017" s="1"/>
  <c r="N2017" s="1"/>
  <c r="V1005" l="1"/>
  <c r="U1005"/>
  <c r="R1006"/>
  <c r="O2016"/>
  <c r="P2016" s="1"/>
  <c r="Q2016" s="1"/>
  <c r="H2018"/>
  <c r="R1007" l="1"/>
  <c r="U1006"/>
  <c r="V1006"/>
  <c r="J2018"/>
  <c r="I2018"/>
  <c r="K2018"/>
  <c r="L2018" s="1"/>
  <c r="M2018" s="1"/>
  <c r="N2018" s="1"/>
  <c r="U1007" l="1"/>
  <c r="V1007"/>
  <c r="R1008"/>
  <c r="O2017"/>
  <c r="P2017" s="1"/>
  <c r="Q2017" s="1"/>
  <c r="H2019"/>
  <c r="R1009" l="1"/>
  <c r="V1008"/>
  <c r="U1008"/>
  <c r="I2019"/>
  <c r="J2019"/>
  <c r="K2019"/>
  <c r="L2019" s="1"/>
  <c r="M2019" s="1"/>
  <c r="N2019" s="1"/>
  <c r="V1009" l="1"/>
  <c r="R1010"/>
  <c r="U1009"/>
  <c r="H2020"/>
  <c r="O2018"/>
  <c r="P2018" s="1"/>
  <c r="Q2018" s="1"/>
  <c r="R1011" l="1"/>
  <c r="U1010"/>
  <c r="V1010"/>
  <c r="J2020"/>
  <c r="I2020"/>
  <c r="K2020"/>
  <c r="L2020" s="1"/>
  <c r="M2020" s="1"/>
  <c r="N2020" s="1"/>
  <c r="R1012" l="1"/>
  <c r="U1011"/>
  <c r="V1011"/>
  <c r="O2019"/>
  <c r="P2019" s="1"/>
  <c r="Q2019" s="1"/>
  <c r="H2021"/>
  <c r="V1012" l="1"/>
  <c r="U1012"/>
  <c r="R1013"/>
  <c r="J2021"/>
  <c r="I2021"/>
  <c r="K2021"/>
  <c r="V1013" l="1"/>
  <c r="U1013"/>
  <c r="R1014"/>
  <c r="L2021"/>
  <c r="M2021" s="1"/>
  <c r="N2021" s="1"/>
  <c r="O2020" s="1"/>
  <c r="P2020" s="1"/>
  <c r="Q2020" s="1"/>
  <c r="H2022"/>
  <c r="R1015" l="1"/>
  <c r="U1014"/>
  <c r="V1014"/>
  <c r="I2022"/>
  <c r="J2022"/>
  <c r="K2022"/>
  <c r="L2022" s="1"/>
  <c r="M2022" s="1"/>
  <c r="N2022" s="1"/>
  <c r="R1016" l="1"/>
  <c r="U1015"/>
  <c r="V1015"/>
  <c r="H2023"/>
  <c r="O2021"/>
  <c r="P2021" s="1"/>
  <c r="Q2021" s="1"/>
  <c r="R1017" l="1"/>
  <c r="U1016"/>
  <c r="V1016"/>
  <c r="J2023"/>
  <c r="I2023"/>
  <c r="K2023"/>
  <c r="L2023" s="1"/>
  <c r="M2023" s="1"/>
  <c r="N2023" s="1"/>
  <c r="U1017" l="1"/>
  <c r="R1018"/>
  <c r="V1017"/>
  <c r="O2022"/>
  <c r="P2022" s="1"/>
  <c r="Q2022" s="1"/>
  <c r="H2024"/>
  <c r="R1019" l="1"/>
  <c r="U1018"/>
  <c r="V1018"/>
  <c r="J2024"/>
  <c r="I2024"/>
  <c r="K2024"/>
  <c r="V1019" l="1"/>
  <c r="U1019"/>
  <c r="R1020"/>
  <c r="L2024"/>
  <c r="M2024" s="1"/>
  <c r="N2024" s="1"/>
  <c r="O2023" s="1"/>
  <c r="P2023" s="1"/>
  <c r="Q2023" s="1"/>
  <c r="H2025"/>
  <c r="V1020" l="1"/>
  <c r="R1021"/>
  <c r="U1020"/>
  <c r="J2025"/>
  <c r="I2025"/>
  <c r="K2025"/>
  <c r="L2025" s="1"/>
  <c r="M2025" s="1"/>
  <c r="N2025" s="1"/>
  <c r="R1022" l="1"/>
  <c r="V1021"/>
  <c r="U1021"/>
  <c r="O2024"/>
  <c r="P2024" s="1"/>
  <c r="Q2024" s="1"/>
  <c r="H2026"/>
  <c r="R1023" l="1"/>
  <c r="U1022"/>
  <c r="V1022"/>
  <c r="J2026"/>
  <c r="I2026"/>
  <c r="K2026"/>
  <c r="L2026" l="1"/>
  <c r="M2026" s="1"/>
  <c r="N2026" s="1"/>
  <c r="O2025" s="1"/>
  <c r="P2025" s="1"/>
  <c r="Q2025" s="1"/>
  <c r="V1023"/>
  <c r="U1023"/>
  <c r="R1024"/>
  <c r="H2027"/>
  <c r="U1024" l="1"/>
  <c r="V1024"/>
  <c r="R1025"/>
  <c r="I2027"/>
  <c r="J2027"/>
  <c r="K2027"/>
  <c r="L2027" s="1"/>
  <c r="M2027" s="1"/>
  <c r="N2027" s="1"/>
  <c r="V1025" l="1"/>
  <c r="U1025"/>
  <c r="R1026"/>
  <c r="H2028"/>
  <c r="O2026"/>
  <c r="P2026" s="1"/>
  <c r="Q2026" s="1"/>
  <c r="R1027" l="1"/>
  <c r="V1026"/>
  <c r="U1026"/>
  <c r="I2028"/>
  <c r="J2028"/>
  <c r="K2028"/>
  <c r="L2028" s="1"/>
  <c r="M2028" s="1"/>
  <c r="N2028" s="1"/>
  <c r="R1028" l="1"/>
  <c r="V1027"/>
  <c r="U1027"/>
  <c r="H2029"/>
  <c r="O2027"/>
  <c r="P2027" s="1"/>
  <c r="Q2027" s="1"/>
  <c r="R1029" l="1"/>
  <c r="V1028"/>
  <c r="U1028"/>
  <c r="I2029"/>
  <c r="J2029"/>
  <c r="K2029"/>
  <c r="L2029" s="1"/>
  <c r="M2029" s="1"/>
  <c r="N2029" s="1"/>
  <c r="R1030" l="1"/>
  <c r="V1029"/>
  <c r="U1029"/>
  <c r="H2030"/>
  <c r="O2028"/>
  <c r="P2028" s="1"/>
  <c r="Q2028" s="1"/>
  <c r="R1031" l="1"/>
  <c r="V1030"/>
  <c r="U1030"/>
  <c r="I2030"/>
  <c r="J2030"/>
  <c r="K2030"/>
  <c r="L2030" s="1"/>
  <c r="M2030" s="1"/>
  <c r="N2030" s="1"/>
  <c r="V1031" l="1"/>
  <c r="U1031"/>
  <c r="R1032"/>
  <c r="H2031"/>
  <c r="O2029"/>
  <c r="P2029" s="1"/>
  <c r="Q2029" s="1"/>
  <c r="V1032" l="1"/>
  <c r="U1032"/>
  <c r="R1033"/>
  <c r="J2031"/>
  <c r="I2031"/>
  <c r="K2031"/>
  <c r="L2031" s="1"/>
  <c r="M2031" s="1"/>
  <c r="N2031" s="1"/>
  <c r="R1034" l="1"/>
  <c r="V1033"/>
  <c r="U1033"/>
  <c r="O2030"/>
  <c r="P2030" s="1"/>
  <c r="Q2030" s="1"/>
  <c r="H2032"/>
  <c r="V1034" l="1"/>
  <c r="U1034"/>
  <c r="R1035"/>
  <c r="J2032"/>
  <c r="I2032"/>
  <c r="K2032"/>
  <c r="L2032" s="1"/>
  <c r="M2032" s="1"/>
  <c r="N2032" s="1"/>
  <c r="U1035" l="1"/>
  <c r="V1035"/>
  <c r="R1036"/>
  <c r="O2031"/>
  <c r="P2031" s="1"/>
  <c r="Q2031" s="1"/>
  <c r="H2033"/>
  <c r="R1037" l="1"/>
  <c r="U1036"/>
  <c r="V1036"/>
  <c r="I2033"/>
  <c r="J2033"/>
  <c r="K2033"/>
  <c r="L2033" s="1"/>
  <c r="M2033" s="1"/>
  <c r="N2033" s="1"/>
  <c r="V1037" l="1"/>
  <c r="U1037"/>
  <c r="R1038"/>
  <c r="H2034"/>
  <c r="O2032"/>
  <c r="P2032" s="1"/>
  <c r="Q2032" s="1"/>
  <c r="R1039" l="1"/>
  <c r="V1038"/>
  <c r="U1038"/>
  <c r="I2034"/>
  <c r="J2034"/>
  <c r="K2034"/>
  <c r="L2034" s="1"/>
  <c r="M2034" s="1"/>
  <c r="N2034" s="1"/>
  <c r="V1039" l="1"/>
  <c r="U1039"/>
  <c r="R1040"/>
  <c r="H2035"/>
  <c r="O2033"/>
  <c r="P2033" s="1"/>
  <c r="Q2033" s="1"/>
  <c r="V1040" l="1"/>
  <c r="U1040"/>
  <c r="R1041"/>
  <c r="I2035"/>
  <c r="J2035"/>
  <c r="K2035"/>
  <c r="L2035" s="1"/>
  <c r="M2035" s="1"/>
  <c r="N2035" s="1"/>
  <c r="R1042" l="1"/>
  <c r="U1041"/>
  <c r="V1041"/>
  <c r="H2036"/>
  <c r="O2034"/>
  <c r="P2034" s="1"/>
  <c r="Q2034" s="1"/>
  <c r="U1042" l="1"/>
  <c r="V1042"/>
  <c r="R1043"/>
  <c r="J2036"/>
  <c r="I2036"/>
  <c r="K2036"/>
  <c r="L2036" s="1"/>
  <c r="M2036" s="1"/>
  <c r="N2036" s="1"/>
  <c r="U1043" l="1"/>
  <c r="V1043"/>
  <c r="R1044"/>
  <c r="O2035"/>
  <c r="P2035" s="1"/>
  <c r="Q2035" s="1"/>
  <c r="H2037"/>
  <c r="R1045" l="1"/>
  <c r="U1044"/>
  <c r="V1044"/>
  <c r="I2037"/>
  <c r="J2037"/>
  <c r="K2037"/>
  <c r="L2037" s="1"/>
  <c r="M2037" s="1"/>
  <c r="N2037" s="1"/>
  <c r="R1046" l="1"/>
  <c r="V1045"/>
  <c r="U1045"/>
  <c r="H2038"/>
  <c r="O2036"/>
  <c r="P2036" s="1"/>
  <c r="Q2036" s="1"/>
  <c r="R1047" l="1"/>
  <c r="V1046"/>
  <c r="U1046"/>
  <c r="I2038"/>
  <c r="J2038"/>
  <c r="K2038"/>
  <c r="L2038" s="1"/>
  <c r="M2038" s="1"/>
  <c r="N2038" s="1"/>
  <c r="V1047" l="1"/>
  <c r="U1047"/>
  <c r="R1048"/>
  <c r="H2039"/>
  <c r="O2037"/>
  <c r="P2037" s="1"/>
  <c r="Q2037" s="1"/>
  <c r="V1048" l="1"/>
  <c r="R1049"/>
  <c r="U1048"/>
  <c r="I2039"/>
  <c r="J2039"/>
  <c r="K2039"/>
  <c r="L2039" s="1"/>
  <c r="M2039" s="1"/>
  <c r="N2039" s="1"/>
  <c r="V1049" l="1"/>
  <c r="U1049"/>
  <c r="R1050"/>
  <c r="H2040"/>
  <c r="O2038"/>
  <c r="P2038" s="1"/>
  <c r="Q2038" s="1"/>
  <c r="U1050" l="1"/>
  <c r="V1050"/>
  <c r="R1051"/>
  <c r="I2040"/>
  <c r="J2040"/>
  <c r="K2040"/>
  <c r="L2040" s="1"/>
  <c r="M2040" s="1"/>
  <c r="N2040" s="1"/>
  <c r="U1051" l="1"/>
  <c r="R1052"/>
  <c r="V1051"/>
  <c r="H2041"/>
  <c r="O2039"/>
  <c r="P2039" s="1"/>
  <c r="Q2039" s="1"/>
  <c r="R1053" l="1"/>
  <c r="V1052"/>
  <c r="U1052"/>
  <c r="J2041"/>
  <c r="I2041"/>
  <c r="K2041"/>
  <c r="L2041" s="1"/>
  <c r="M2041" s="1"/>
  <c r="N2041" s="1"/>
  <c r="R1054" l="1"/>
  <c r="U1053"/>
  <c r="V1053"/>
  <c r="O2040"/>
  <c r="P2040" s="1"/>
  <c r="Q2040" s="1"/>
  <c r="H2042"/>
  <c r="U1054" l="1"/>
  <c r="V1054"/>
  <c r="R1055"/>
  <c r="J2042"/>
  <c r="I2042"/>
  <c r="K2042"/>
  <c r="L2042" s="1"/>
  <c r="M2042" s="1"/>
  <c r="N2042" s="1"/>
  <c r="R1056" l="1"/>
  <c r="V1055"/>
  <c r="U1055"/>
  <c r="O2041"/>
  <c r="P2041" s="1"/>
  <c r="Q2041" s="1"/>
  <c r="H2043"/>
  <c r="V1056" l="1"/>
  <c r="U1056"/>
  <c r="R1057"/>
  <c r="J2043"/>
  <c r="I2043"/>
  <c r="K2043"/>
  <c r="L2043" s="1"/>
  <c r="M2043" s="1"/>
  <c r="N2043" s="1"/>
  <c r="R1058" l="1"/>
  <c r="V1057"/>
  <c r="U1057"/>
  <c r="O2042"/>
  <c r="P2042" s="1"/>
  <c r="Q2042" s="1"/>
  <c r="H2044"/>
  <c r="V1058" l="1"/>
  <c r="U1058"/>
  <c r="R1059"/>
  <c r="J2044"/>
  <c r="I2044"/>
  <c r="K2044"/>
  <c r="L2044" s="1"/>
  <c r="M2044" s="1"/>
  <c r="N2044" s="1"/>
  <c r="V1059" l="1"/>
  <c r="U1059"/>
  <c r="R1060"/>
  <c r="O2043"/>
  <c r="P2043" s="1"/>
  <c r="Q2043" s="1"/>
  <c r="H2045"/>
  <c r="U1060" l="1"/>
  <c r="V1060"/>
  <c r="R1061"/>
  <c r="J2045"/>
  <c r="I2045"/>
  <c r="K2045"/>
  <c r="R1062" l="1"/>
  <c r="V1061"/>
  <c r="U1061"/>
  <c r="L2045"/>
  <c r="M2045" s="1"/>
  <c r="N2045" s="1"/>
  <c r="O2044" s="1"/>
  <c r="P2044" s="1"/>
  <c r="Q2044" s="1"/>
  <c r="H2046"/>
  <c r="U1062" l="1"/>
  <c r="V1062"/>
  <c r="R1063"/>
  <c r="I2046"/>
  <c r="J2046"/>
  <c r="K2046"/>
  <c r="L2046" s="1"/>
  <c r="M2046" s="1"/>
  <c r="N2046" s="1"/>
  <c r="R1064" l="1"/>
  <c r="U1063"/>
  <c r="V1063"/>
  <c r="H2047"/>
  <c r="O2045"/>
  <c r="P2045" s="1"/>
  <c r="Q2045" s="1"/>
  <c r="V1064" l="1"/>
  <c r="U1064"/>
  <c r="R1065"/>
  <c r="J2047"/>
  <c r="I2047"/>
  <c r="K2047"/>
  <c r="L2047" s="1"/>
  <c r="M2047" s="1"/>
  <c r="N2047" s="1"/>
  <c r="R1066" l="1"/>
  <c r="V1065"/>
  <c r="U1065"/>
  <c r="O2046"/>
  <c r="P2046" s="1"/>
  <c r="Q2046" s="1"/>
  <c r="H2048"/>
  <c r="V1066" l="1"/>
  <c r="U1066"/>
  <c r="R1067"/>
  <c r="I2048"/>
  <c r="J2048"/>
  <c r="K2048"/>
  <c r="L2048" s="1"/>
  <c r="M2048" s="1"/>
  <c r="N2048" s="1"/>
  <c r="O2047" s="1"/>
  <c r="P2047" s="1"/>
  <c r="Q2047" s="1"/>
  <c r="R1068" l="1"/>
  <c r="V1067"/>
  <c r="U1067"/>
  <c r="H2049"/>
  <c r="V1068" l="1"/>
  <c r="U1068"/>
  <c r="R1069"/>
  <c r="J2049"/>
  <c r="I2049"/>
  <c r="K2049"/>
  <c r="L2049" s="1"/>
  <c r="M2049" s="1"/>
  <c r="N2049" s="1"/>
  <c r="R1070" l="1"/>
  <c r="V1069"/>
  <c r="U1069"/>
  <c r="O2048"/>
  <c r="P2048" s="1"/>
  <c r="Q2048" s="1"/>
  <c r="H2050"/>
  <c r="U1070" l="1"/>
  <c r="V1070"/>
  <c r="R1071"/>
  <c r="J2050"/>
  <c r="I2050"/>
  <c r="K2050"/>
  <c r="L2050" s="1"/>
  <c r="M2050" s="1"/>
  <c r="N2050" s="1"/>
  <c r="R1072" l="1"/>
  <c r="U1071"/>
  <c r="V1071"/>
  <c r="O2049"/>
  <c r="P2049" s="1"/>
  <c r="Q2049" s="1"/>
  <c r="H2051"/>
  <c r="U1072" l="1"/>
  <c r="V1072"/>
  <c r="R1073"/>
  <c r="J2051"/>
  <c r="I2051"/>
  <c r="K2051"/>
  <c r="L2051" s="1"/>
  <c r="M2051" s="1"/>
  <c r="N2051" s="1"/>
  <c r="O2050" s="1"/>
  <c r="P2050" s="1"/>
  <c r="Q2050" s="1"/>
  <c r="R1074" l="1"/>
  <c r="V1073"/>
  <c r="U1073"/>
  <c r="H2052"/>
  <c r="V1074" l="1"/>
  <c r="U1074"/>
  <c r="R1075"/>
  <c r="J2052"/>
  <c r="I2052"/>
  <c r="K2052"/>
  <c r="L2052" s="1"/>
  <c r="M2052" s="1"/>
  <c r="N2052" s="1"/>
  <c r="V1075" l="1"/>
  <c r="R1076"/>
  <c r="U1075"/>
  <c r="O2051"/>
  <c r="P2051" s="1"/>
  <c r="Q2051" s="1"/>
  <c r="H2053"/>
  <c r="U1076" l="1"/>
  <c r="V1076"/>
  <c r="R1077"/>
  <c r="J2053"/>
  <c r="I2053"/>
  <c r="K2053"/>
  <c r="L2053" s="1"/>
  <c r="M2053" s="1"/>
  <c r="N2053" s="1"/>
  <c r="U1077" l="1"/>
  <c r="R1078"/>
  <c r="V1077"/>
  <c r="O2052"/>
  <c r="P2052" s="1"/>
  <c r="Q2052" s="1"/>
  <c r="H2054"/>
  <c r="U1078" l="1"/>
  <c r="V1078"/>
  <c r="R1079"/>
  <c r="J2054"/>
  <c r="I2054"/>
  <c r="K2054"/>
  <c r="V1079" l="1"/>
  <c r="U1079"/>
  <c r="R1080"/>
  <c r="L2054"/>
  <c r="M2054" s="1"/>
  <c r="N2054" s="1"/>
  <c r="O2053" s="1"/>
  <c r="P2053" s="1"/>
  <c r="Q2053" s="1"/>
  <c r="H2055"/>
  <c r="V1080" l="1"/>
  <c r="U1080"/>
  <c r="R1081"/>
  <c r="I2055"/>
  <c r="J2055"/>
  <c r="K2055"/>
  <c r="L2055" s="1"/>
  <c r="M2055" s="1"/>
  <c r="N2055" s="1"/>
  <c r="R1082" l="1"/>
  <c r="V1081"/>
  <c r="U1081"/>
  <c r="H2056"/>
  <c r="O2054"/>
  <c r="P2054" s="1"/>
  <c r="Q2054" s="1"/>
  <c r="U1082" l="1"/>
  <c r="V1082"/>
  <c r="R1083"/>
  <c r="I2056"/>
  <c r="J2056"/>
  <c r="K2056"/>
  <c r="L2056" s="1"/>
  <c r="M2056" s="1"/>
  <c r="N2056" s="1"/>
  <c r="R1084" l="1"/>
  <c r="V1083"/>
  <c r="U1083"/>
  <c r="H2057"/>
  <c r="O2055"/>
  <c r="P2055" s="1"/>
  <c r="Q2055" s="1"/>
  <c r="V1084" l="1"/>
  <c r="U1084"/>
  <c r="R1085"/>
  <c r="J2057"/>
  <c r="I2057"/>
  <c r="K2057"/>
  <c r="L2057" s="1"/>
  <c r="M2057" s="1"/>
  <c r="N2057" s="1"/>
  <c r="R1086" l="1"/>
  <c r="V1085"/>
  <c r="U1085"/>
  <c r="O2056"/>
  <c r="P2056" s="1"/>
  <c r="Q2056" s="1"/>
  <c r="H2058"/>
  <c r="U1086" l="1"/>
  <c r="V1086"/>
  <c r="R1087"/>
  <c r="I2058"/>
  <c r="J2058"/>
  <c r="K2058"/>
  <c r="L2058" s="1"/>
  <c r="M2058" s="1"/>
  <c r="N2058" s="1"/>
  <c r="R1088" l="1"/>
  <c r="V1087"/>
  <c r="U1087"/>
  <c r="H2059"/>
  <c r="O2057"/>
  <c r="P2057" s="1"/>
  <c r="Q2057" s="1"/>
  <c r="U1088" l="1"/>
  <c r="R1089"/>
  <c r="V1088"/>
  <c r="I2059"/>
  <c r="J2059"/>
  <c r="K2059"/>
  <c r="L2059" s="1"/>
  <c r="M2059" s="1"/>
  <c r="N2059" s="1"/>
  <c r="R1090" l="1"/>
  <c r="V1089"/>
  <c r="U1089"/>
  <c r="H2060"/>
  <c r="O2058"/>
  <c r="P2058" s="1"/>
  <c r="Q2058" s="1"/>
  <c r="U1090" l="1"/>
  <c r="V1090"/>
  <c r="R1091"/>
  <c r="I2060"/>
  <c r="J2060"/>
  <c r="K2060"/>
  <c r="L2060" s="1"/>
  <c r="M2060" s="1"/>
  <c r="N2060" s="1"/>
  <c r="R1092" l="1"/>
  <c r="U1091"/>
  <c r="V1091"/>
  <c r="H2061"/>
  <c r="O2059"/>
  <c r="P2059" s="1"/>
  <c r="Q2059" s="1"/>
  <c r="U1092" l="1"/>
  <c r="V1092"/>
  <c r="R1093"/>
  <c r="I2061"/>
  <c r="J2061"/>
  <c r="K2061"/>
  <c r="L2061" s="1"/>
  <c r="M2061" s="1"/>
  <c r="N2061" s="1"/>
  <c r="R1094" l="1"/>
  <c r="V1093"/>
  <c r="U1093"/>
  <c r="H2062"/>
  <c r="O2060"/>
  <c r="P2060" s="1"/>
  <c r="Q2060" s="1"/>
  <c r="V1094" l="1"/>
  <c r="U1094"/>
  <c r="R1095"/>
  <c r="I2062"/>
  <c r="J2062"/>
  <c r="K2062"/>
  <c r="L2062" s="1"/>
  <c r="M2062" s="1"/>
  <c r="N2062" s="1"/>
  <c r="U1095" l="1"/>
  <c r="R1096"/>
  <c r="V1095"/>
  <c r="H2063"/>
  <c r="O2061"/>
  <c r="P2061" s="1"/>
  <c r="Q2061" s="1"/>
  <c r="U1096" l="1"/>
  <c r="V1096"/>
  <c r="R1097"/>
  <c r="J2063"/>
  <c r="I2063"/>
  <c r="K2063"/>
  <c r="L2063" s="1"/>
  <c r="M2063" s="1"/>
  <c r="N2063" s="1"/>
  <c r="R1098" l="1"/>
  <c r="U1097"/>
  <c r="V1097"/>
  <c r="O2062"/>
  <c r="P2062" s="1"/>
  <c r="Q2062" s="1"/>
  <c r="H2064"/>
  <c r="U1098" l="1"/>
  <c r="V1098"/>
  <c r="R1099"/>
  <c r="J2064"/>
  <c r="I2064"/>
  <c r="K2064"/>
  <c r="L2064" s="1"/>
  <c r="M2064" s="1"/>
  <c r="N2064" s="1"/>
  <c r="U1099" l="1"/>
  <c r="R1100"/>
  <c r="V1099"/>
  <c r="O2063"/>
  <c r="P2063" s="1"/>
  <c r="Q2063" s="1"/>
  <c r="H2065"/>
  <c r="U1100" l="1"/>
  <c r="V1100"/>
  <c r="R1101"/>
  <c r="J2065"/>
  <c r="I2065"/>
  <c r="K2065"/>
  <c r="L2065" s="1"/>
  <c r="M2065" s="1"/>
  <c r="N2065" s="1"/>
  <c r="R1102" l="1"/>
  <c r="V1101"/>
  <c r="U1101"/>
  <c r="O2064"/>
  <c r="P2064" s="1"/>
  <c r="Q2064" s="1"/>
  <c r="H2066"/>
  <c r="V1102" l="1"/>
  <c r="U1102"/>
  <c r="R1103"/>
  <c r="I2066"/>
  <c r="J2066"/>
  <c r="K2066"/>
  <c r="L2066" s="1"/>
  <c r="M2066" s="1"/>
  <c r="N2066" s="1"/>
  <c r="R1104" l="1"/>
  <c r="V1103"/>
  <c r="U1103"/>
  <c r="H2067"/>
  <c r="O2065"/>
  <c r="P2065" s="1"/>
  <c r="Q2065" s="1"/>
  <c r="U1104" l="1"/>
  <c r="V1104"/>
  <c r="R1105"/>
  <c r="I2067"/>
  <c r="J2067"/>
  <c r="K2067"/>
  <c r="L2067" s="1"/>
  <c r="M2067" s="1"/>
  <c r="N2067" s="1"/>
  <c r="R1106" l="1"/>
  <c r="U1105"/>
  <c r="V1105"/>
  <c r="H2068"/>
  <c r="O2066"/>
  <c r="P2066" s="1"/>
  <c r="Q2066" s="1"/>
  <c r="U1106" l="1"/>
  <c r="R1107"/>
  <c r="V1106"/>
  <c r="I2068"/>
  <c r="J2068"/>
  <c r="K2068"/>
  <c r="L2068" s="1"/>
  <c r="M2068" s="1"/>
  <c r="N2068" s="1"/>
  <c r="R1108" l="1"/>
  <c r="V1107"/>
  <c r="U1107"/>
  <c r="H2069"/>
  <c r="O2067"/>
  <c r="P2067" s="1"/>
  <c r="Q2067" s="1"/>
  <c r="R1109" l="1"/>
  <c r="V1108"/>
  <c r="U1108"/>
  <c r="J2069"/>
  <c r="I2069"/>
  <c r="K2069"/>
  <c r="L2069" s="1"/>
  <c r="M2069" s="1"/>
  <c r="N2069" s="1"/>
  <c r="R1110" l="1"/>
  <c r="V1109"/>
  <c r="U1109"/>
  <c r="O2068"/>
  <c r="P2068" s="1"/>
  <c r="Q2068" s="1"/>
  <c r="H2070"/>
  <c r="U1110" l="1"/>
  <c r="V1110"/>
  <c r="R1111"/>
  <c r="J2070"/>
  <c r="I2070"/>
  <c r="K2070"/>
  <c r="L2070" s="1"/>
  <c r="M2070" s="1"/>
  <c r="N2070" s="1"/>
  <c r="V1111" l="1"/>
  <c r="R1112"/>
  <c r="U1111"/>
  <c r="O2069"/>
  <c r="P2069" s="1"/>
  <c r="Q2069" s="1"/>
  <c r="H2071"/>
  <c r="R1113" l="1"/>
  <c r="V1112"/>
  <c r="U1112"/>
  <c r="K2071"/>
  <c r="I2071"/>
  <c r="J2071"/>
  <c r="U1113" l="1"/>
  <c r="V1113"/>
  <c r="R1114"/>
  <c r="L2071"/>
  <c r="M2071" s="1"/>
  <c r="N2071" s="1"/>
  <c r="H2072"/>
  <c r="V1114" l="1"/>
  <c r="U1114"/>
  <c r="R1115"/>
  <c r="O2070"/>
  <c r="P2070" s="1"/>
  <c r="Q2070" s="1"/>
  <c r="I2072"/>
  <c r="J2072"/>
  <c r="K2072"/>
  <c r="L2072" s="1"/>
  <c r="M2072" s="1"/>
  <c r="N2072" s="1"/>
  <c r="R1116" l="1"/>
  <c r="V1115"/>
  <c r="U1115"/>
  <c r="O2071"/>
  <c r="P2071" s="1"/>
  <c r="Q2071" s="1"/>
  <c r="H2073"/>
  <c r="R1117" l="1"/>
  <c r="V1116"/>
  <c r="U1116"/>
  <c r="J2073"/>
  <c r="I2073"/>
  <c r="K2073"/>
  <c r="V1117" l="1"/>
  <c r="U1117"/>
  <c r="R1118"/>
  <c r="L2073"/>
  <c r="M2073" s="1"/>
  <c r="N2073" s="1"/>
  <c r="O2072" s="1"/>
  <c r="P2072" s="1"/>
  <c r="Q2072" s="1"/>
  <c r="H2074"/>
  <c r="R1119" l="1"/>
  <c r="U1118"/>
  <c r="V1118"/>
  <c r="I2074"/>
  <c r="J2074"/>
  <c r="K2074"/>
  <c r="L2074" s="1"/>
  <c r="M2074" s="1"/>
  <c r="N2074" s="1"/>
  <c r="V1119" l="1"/>
  <c r="U1119"/>
  <c r="R1120"/>
  <c r="H2075"/>
  <c r="O2073"/>
  <c r="P2073" s="1"/>
  <c r="Q2073" s="1"/>
  <c r="R1121" l="1"/>
  <c r="U1120"/>
  <c r="V1120"/>
  <c r="J2075"/>
  <c r="I2075"/>
  <c r="K2075"/>
  <c r="L2075" s="1"/>
  <c r="M2075" s="1"/>
  <c r="N2075" s="1"/>
  <c r="R1122" l="1"/>
  <c r="V1121"/>
  <c r="U1121"/>
  <c r="O2074"/>
  <c r="P2074" s="1"/>
  <c r="Q2074" s="1"/>
  <c r="H2076"/>
  <c r="R1123" l="1"/>
  <c r="U1122"/>
  <c r="V1122"/>
  <c r="J2076"/>
  <c r="I2076"/>
  <c r="K2076"/>
  <c r="L2076" s="1"/>
  <c r="M2076" s="1"/>
  <c r="N2076" s="1"/>
  <c r="V1123" l="1"/>
  <c r="U1123"/>
  <c r="R1124"/>
  <c r="O2075"/>
  <c r="P2075" s="1"/>
  <c r="Q2075" s="1"/>
  <c r="H2077"/>
  <c r="R1125" l="1"/>
  <c r="U1124"/>
  <c r="V1124"/>
  <c r="J2077"/>
  <c r="I2077"/>
  <c r="K2077"/>
  <c r="V1125" l="1"/>
  <c r="U1125"/>
  <c r="R1126"/>
  <c r="L2077"/>
  <c r="M2077" s="1"/>
  <c r="N2077" s="1"/>
  <c r="O2076" s="1"/>
  <c r="P2076" s="1"/>
  <c r="Q2076" s="1"/>
  <c r="H2078"/>
  <c r="V1126" l="1"/>
  <c r="U1126"/>
  <c r="R1127"/>
  <c r="K2078"/>
  <c r="J2078"/>
  <c r="I2078"/>
  <c r="H2079" s="1"/>
  <c r="U1127" l="1"/>
  <c r="V1127"/>
  <c r="R1128"/>
  <c r="J2079"/>
  <c r="I2079"/>
  <c r="L2078"/>
  <c r="M2078" s="1"/>
  <c r="N2078" s="1"/>
  <c r="K2079"/>
  <c r="R1129" l="1"/>
  <c r="U1128"/>
  <c r="V1128"/>
  <c r="L2079"/>
  <c r="M2079" s="1"/>
  <c r="N2079" s="1"/>
  <c r="O2077"/>
  <c r="P2077" s="1"/>
  <c r="Q2077" s="1"/>
  <c r="H2080"/>
  <c r="U1129" l="1"/>
  <c r="V1129"/>
  <c r="R1130"/>
  <c r="O2078"/>
  <c r="P2078" s="1"/>
  <c r="Q2078" s="1"/>
  <c r="J2080"/>
  <c r="I2080"/>
  <c r="K2080"/>
  <c r="R1131" l="1"/>
  <c r="U1130"/>
  <c r="V1130"/>
  <c r="L2080"/>
  <c r="M2080" s="1"/>
  <c r="N2080" s="1"/>
  <c r="H2081"/>
  <c r="V1131" l="1"/>
  <c r="U1131"/>
  <c r="R1132"/>
  <c r="O2079"/>
  <c r="P2079" s="1"/>
  <c r="Q2079" s="1"/>
  <c r="K2081"/>
  <c r="I2081"/>
  <c r="J2081"/>
  <c r="R1133" l="1"/>
  <c r="U1132"/>
  <c r="V1132"/>
  <c r="H2082"/>
  <c r="K2082" s="1"/>
  <c r="L2081"/>
  <c r="M2081" s="1"/>
  <c r="N2081" s="1"/>
  <c r="V1133" l="1"/>
  <c r="R1134"/>
  <c r="U1133"/>
  <c r="L2082"/>
  <c r="M2082" s="1"/>
  <c r="N2082" s="1"/>
  <c r="J2082"/>
  <c r="I2082"/>
  <c r="H2083" s="1"/>
  <c r="O2080"/>
  <c r="P2080" s="1"/>
  <c r="Q2080" s="1"/>
  <c r="O2081"/>
  <c r="P2081" s="1"/>
  <c r="Q2081" s="1"/>
  <c r="R1135" l="1"/>
  <c r="U1134"/>
  <c r="V1134"/>
  <c r="I2083"/>
  <c r="J2083"/>
  <c r="K2083"/>
  <c r="L2083" s="1"/>
  <c r="M2083" s="1"/>
  <c r="N2083" s="1"/>
  <c r="U1135" l="1"/>
  <c r="V1135"/>
  <c r="R1136"/>
  <c r="H2084"/>
  <c r="O2082"/>
  <c r="P2082" s="1"/>
  <c r="Q2082" s="1"/>
  <c r="R1137" l="1"/>
  <c r="U1136"/>
  <c r="V1136"/>
  <c r="I2084"/>
  <c r="J2084"/>
  <c r="K2084"/>
  <c r="L2084" s="1"/>
  <c r="M2084" s="1"/>
  <c r="N2084" s="1"/>
  <c r="O2083" s="1"/>
  <c r="P2083" s="1"/>
  <c r="Q2083" s="1"/>
  <c r="U1137" l="1"/>
  <c r="R1138"/>
  <c r="V1137"/>
  <c r="H2085"/>
  <c r="R1139" l="1"/>
  <c r="V1138"/>
  <c r="U1138"/>
  <c r="I2085"/>
  <c r="J2085"/>
  <c r="K2085"/>
  <c r="L2085" s="1"/>
  <c r="M2085" s="1"/>
  <c r="N2085" s="1"/>
  <c r="O2084" s="1"/>
  <c r="P2084" s="1"/>
  <c r="Q2084" s="1"/>
  <c r="U1139" l="1"/>
  <c r="V1139"/>
  <c r="R1140"/>
  <c r="H2086"/>
  <c r="R1141" l="1"/>
  <c r="V1140"/>
  <c r="U1140"/>
  <c r="I2086"/>
  <c r="J2086"/>
  <c r="K2086"/>
  <c r="L2086" s="1"/>
  <c r="M2086" s="1"/>
  <c r="N2086" s="1"/>
  <c r="O2085" s="1"/>
  <c r="P2085" s="1"/>
  <c r="Q2085" s="1"/>
  <c r="U1141" l="1"/>
  <c r="V1141"/>
  <c r="R1142"/>
  <c r="H2087"/>
  <c r="R1143" l="1"/>
  <c r="V1142"/>
  <c r="U1142"/>
  <c r="I2087"/>
  <c r="J2087"/>
  <c r="K2087"/>
  <c r="L2087" s="1"/>
  <c r="M2087" s="1"/>
  <c r="N2087" s="1"/>
  <c r="O2086" s="1"/>
  <c r="P2086" s="1"/>
  <c r="Q2086" s="1"/>
  <c r="U1143" l="1"/>
  <c r="V1143"/>
  <c r="R1144"/>
  <c r="H2088"/>
  <c r="R1145" l="1"/>
  <c r="V1144"/>
  <c r="U1144"/>
  <c r="J2088"/>
  <c r="I2088"/>
  <c r="K2088"/>
  <c r="V1145" l="1"/>
  <c r="R1146"/>
  <c r="U1145"/>
  <c r="L2088"/>
  <c r="M2088" s="1"/>
  <c r="N2088" s="1"/>
  <c r="O2087" s="1"/>
  <c r="P2087" s="1"/>
  <c r="Q2087" s="1"/>
  <c r="H2089"/>
  <c r="R1147" l="1"/>
  <c r="V1146"/>
  <c r="U1146"/>
  <c r="J2089"/>
  <c r="I2089"/>
  <c r="K2089"/>
  <c r="L2089" s="1"/>
  <c r="M2089" s="1"/>
  <c r="N2089" s="1"/>
  <c r="O2088" s="1"/>
  <c r="P2088" s="1"/>
  <c r="Q2088" s="1"/>
  <c r="V1147" l="1"/>
  <c r="U1147"/>
  <c r="R1148"/>
  <c r="H2090"/>
  <c r="R1149" l="1"/>
  <c r="U1148"/>
  <c r="V1148"/>
  <c r="J2090"/>
  <c r="I2090"/>
  <c r="K2090"/>
  <c r="L2090" s="1"/>
  <c r="M2090" s="1"/>
  <c r="N2090" s="1"/>
  <c r="O2089" s="1"/>
  <c r="P2089" s="1"/>
  <c r="Q2089" s="1"/>
  <c r="V1149" l="1"/>
  <c r="U1149"/>
  <c r="R1150"/>
  <c r="H2091"/>
  <c r="R1151" l="1"/>
  <c r="U1150"/>
  <c r="V1150"/>
  <c r="J2091"/>
  <c r="I2091"/>
  <c r="K2091"/>
  <c r="L2091" s="1"/>
  <c r="M2091" s="1"/>
  <c r="N2091" s="1"/>
  <c r="O2090" s="1"/>
  <c r="P2090" s="1"/>
  <c r="Q2090" s="1"/>
  <c r="U1151" l="1"/>
  <c r="V1151"/>
  <c r="R1152"/>
  <c r="H2092"/>
  <c r="R1153" l="1"/>
  <c r="U1152"/>
  <c r="V1152"/>
  <c r="I2092"/>
  <c r="J2092"/>
  <c r="K2092"/>
  <c r="L2092" s="1"/>
  <c r="M2092" s="1"/>
  <c r="N2092" s="1"/>
  <c r="O2091" s="1"/>
  <c r="P2091" s="1"/>
  <c r="Q2091" s="1"/>
  <c r="V1153" l="1"/>
  <c r="U1153"/>
  <c r="R1154"/>
  <c r="H2093"/>
  <c r="R1155" l="1"/>
  <c r="V1154"/>
  <c r="U1154"/>
  <c r="I2093"/>
  <c r="J2093"/>
  <c r="K2093"/>
  <c r="L2093" s="1"/>
  <c r="M2093" s="1"/>
  <c r="N2093" s="1"/>
  <c r="U1155" l="1"/>
  <c r="R1156"/>
  <c r="V1155"/>
  <c r="H2094"/>
  <c r="O2092"/>
  <c r="P2092" s="1"/>
  <c r="Q2092" s="1"/>
  <c r="R1157" l="1"/>
  <c r="U1156"/>
  <c r="V1156"/>
  <c r="I2094"/>
  <c r="J2094"/>
  <c r="K2094"/>
  <c r="L2094" s="1"/>
  <c r="M2094" s="1"/>
  <c r="N2094" s="1"/>
  <c r="R1158" l="1"/>
  <c r="U1157"/>
  <c r="V1157"/>
  <c r="H2095"/>
  <c r="O2093"/>
  <c r="P2093" s="1"/>
  <c r="Q2093" s="1"/>
  <c r="R1159" l="1"/>
  <c r="U1158"/>
  <c r="V1158"/>
  <c r="J2095"/>
  <c r="I2095"/>
  <c r="K2095"/>
  <c r="R1160" l="1"/>
  <c r="V1159"/>
  <c r="U1159"/>
  <c r="L2095"/>
  <c r="M2095" s="1"/>
  <c r="N2095" s="1"/>
  <c r="O2094" s="1"/>
  <c r="P2094" s="1"/>
  <c r="Q2094" s="1"/>
  <c r="H2096"/>
  <c r="R1161" l="1"/>
  <c r="V1160"/>
  <c r="U1160"/>
  <c r="J2096"/>
  <c r="I2096"/>
  <c r="K2096"/>
  <c r="L2096" s="1"/>
  <c r="M2096" s="1"/>
  <c r="N2096" s="1"/>
  <c r="O2095" s="1"/>
  <c r="P2095" s="1"/>
  <c r="Q2095" s="1"/>
  <c r="R1162" l="1"/>
  <c r="U1161"/>
  <c r="V1161"/>
  <c r="H2097"/>
  <c r="V1162" l="1"/>
  <c r="U1162"/>
  <c r="R1163"/>
  <c r="J2097"/>
  <c r="I2097"/>
  <c r="K2097"/>
  <c r="L2097" s="1"/>
  <c r="M2097" s="1"/>
  <c r="N2097" s="1"/>
  <c r="O2096" s="1"/>
  <c r="P2096" s="1"/>
  <c r="Q2096" s="1"/>
  <c r="R1164" l="1"/>
  <c r="U1163"/>
  <c r="V1163"/>
  <c r="H2098"/>
  <c r="R1165" l="1"/>
  <c r="U1164"/>
  <c r="V1164"/>
  <c r="J2098"/>
  <c r="I2098"/>
  <c r="K2098"/>
  <c r="L2098" s="1"/>
  <c r="M2098" s="1"/>
  <c r="N2098" s="1"/>
  <c r="O2097" s="1"/>
  <c r="P2097" s="1"/>
  <c r="Q2097" s="1"/>
  <c r="V1165" l="1"/>
  <c r="U1165"/>
  <c r="R1166"/>
  <c r="H2099"/>
  <c r="R1167" l="1"/>
  <c r="U1166"/>
  <c r="V1166"/>
  <c r="J2099"/>
  <c r="I2099"/>
  <c r="K2099"/>
  <c r="L2099" s="1"/>
  <c r="M2099" s="1"/>
  <c r="N2099" s="1"/>
  <c r="O2098" s="1"/>
  <c r="P2098" s="1"/>
  <c r="Q2098" s="1"/>
  <c r="V1167" l="1"/>
  <c r="U1167"/>
  <c r="R1168"/>
  <c r="H2100"/>
  <c r="V1168" l="1"/>
  <c r="R1169"/>
  <c r="U1168"/>
  <c r="I2100"/>
  <c r="J2100"/>
  <c r="K2100"/>
  <c r="L2100" s="1"/>
  <c r="M2100" s="1"/>
  <c r="N2100" s="1"/>
  <c r="O2099" s="1"/>
  <c r="P2099" s="1"/>
  <c r="Q2099" s="1"/>
  <c r="V1169" l="1"/>
  <c r="U1169"/>
  <c r="R1170"/>
  <c r="H2101"/>
  <c r="R1171" l="1"/>
  <c r="V1170"/>
  <c r="U1170"/>
  <c r="J2101"/>
  <c r="I2101"/>
  <c r="K2101"/>
  <c r="L2101" s="1"/>
  <c r="M2101" s="1"/>
  <c r="N2101" s="1"/>
  <c r="O2100" s="1"/>
  <c r="P2100" s="1"/>
  <c r="Q2100" s="1"/>
  <c r="V1171" l="1"/>
  <c r="R1172"/>
  <c r="U1171"/>
  <c r="H2102"/>
  <c r="R1173" l="1"/>
  <c r="V1172"/>
  <c r="U1172"/>
  <c r="I2102"/>
  <c r="J2102"/>
  <c r="K2102"/>
  <c r="L2102" s="1"/>
  <c r="M2102" s="1"/>
  <c r="N2102" s="1"/>
  <c r="R1174" l="1"/>
  <c r="U1173"/>
  <c r="V1173"/>
  <c r="H2103"/>
  <c r="O2101"/>
  <c r="P2101" s="1"/>
  <c r="Q2101" s="1"/>
  <c r="R1175" l="1"/>
  <c r="U1174"/>
  <c r="V1174"/>
  <c r="I2103"/>
  <c r="J2103"/>
  <c r="K2103"/>
  <c r="L2103" s="1"/>
  <c r="M2103" s="1"/>
  <c r="N2103" s="1"/>
  <c r="V1175" l="1"/>
  <c r="U1175"/>
  <c r="R1176"/>
  <c r="H2104"/>
  <c r="O2102"/>
  <c r="P2102" s="1"/>
  <c r="Q2102" s="1"/>
  <c r="V1176" l="1"/>
  <c r="U1176"/>
  <c r="R1177"/>
  <c r="I2104"/>
  <c r="J2104"/>
  <c r="K2104"/>
  <c r="L2104" s="1"/>
  <c r="M2104" s="1"/>
  <c r="N2104" s="1"/>
  <c r="R1178" l="1"/>
  <c r="U1177"/>
  <c r="V1177"/>
  <c r="H2105"/>
  <c r="O2103"/>
  <c r="P2103" s="1"/>
  <c r="Q2103" s="1"/>
  <c r="U1178" l="1"/>
  <c r="R1179"/>
  <c r="V1178"/>
  <c r="J2105"/>
  <c r="I2105"/>
  <c r="K2105"/>
  <c r="L2105" s="1"/>
  <c r="M2105" s="1"/>
  <c r="N2105" s="1"/>
  <c r="R1180" l="1"/>
  <c r="U1179"/>
  <c r="V1179"/>
  <c r="O2104"/>
  <c r="P2104" s="1"/>
  <c r="Q2104" s="1"/>
  <c r="H2106"/>
  <c r="R1181" l="1"/>
  <c r="U1180"/>
  <c r="V1180"/>
  <c r="J2106"/>
  <c r="I2106"/>
  <c r="K2106"/>
  <c r="R1182" l="1"/>
  <c r="U1181"/>
  <c r="V1181"/>
  <c r="L2106"/>
  <c r="M2106" s="1"/>
  <c r="N2106" s="1"/>
  <c r="O2105" s="1"/>
  <c r="P2105" s="1"/>
  <c r="Q2105" s="1"/>
  <c r="H2107"/>
  <c r="R1183" l="1"/>
  <c r="U1182"/>
  <c r="V1182"/>
  <c r="I2107"/>
  <c r="J2107"/>
  <c r="K2107"/>
  <c r="L2107" s="1"/>
  <c r="M2107" s="1"/>
  <c r="N2107" s="1"/>
  <c r="U1183" l="1"/>
  <c r="V1183"/>
  <c r="R1184"/>
  <c r="H2108"/>
  <c r="O2106"/>
  <c r="P2106" s="1"/>
  <c r="Q2106" s="1"/>
  <c r="V1184" l="1"/>
  <c r="U1184"/>
  <c r="R1185"/>
  <c r="I2108"/>
  <c r="J2108"/>
  <c r="K2108"/>
  <c r="L2108" s="1"/>
  <c r="M2108" s="1"/>
  <c r="N2108" s="1"/>
  <c r="R1186" l="1"/>
  <c r="V1185"/>
  <c r="U1185"/>
  <c r="H2109"/>
  <c r="O2107"/>
  <c r="P2107" s="1"/>
  <c r="Q2107" s="1"/>
  <c r="U1186" l="1"/>
  <c r="R1187"/>
  <c r="V1186"/>
  <c r="J2109"/>
  <c r="I2109"/>
  <c r="K2109"/>
  <c r="U1187" l="1"/>
  <c r="V1187"/>
  <c r="R1188"/>
  <c r="L2109"/>
  <c r="M2109" s="1"/>
  <c r="N2109" s="1"/>
  <c r="O2108" s="1"/>
  <c r="P2108" s="1"/>
  <c r="Q2108" s="1"/>
  <c r="H2110"/>
  <c r="V1188" l="1"/>
  <c r="U1188"/>
  <c r="R1189"/>
  <c r="J2110"/>
  <c r="I2110"/>
  <c r="K2110"/>
  <c r="L2110" s="1"/>
  <c r="M2110" s="1"/>
  <c r="N2110" s="1"/>
  <c r="O2109" s="1"/>
  <c r="P2109" s="1"/>
  <c r="Q2109" s="1"/>
  <c r="V1189" l="1"/>
  <c r="U1189"/>
  <c r="R1190"/>
  <c r="H2111"/>
  <c r="V1190" l="1"/>
  <c r="U1190"/>
  <c r="R1191"/>
  <c r="I2111"/>
  <c r="J2111"/>
  <c r="K2111"/>
  <c r="L2111" s="1"/>
  <c r="M2111" s="1"/>
  <c r="N2111" s="1"/>
  <c r="O2110" s="1"/>
  <c r="P2110" s="1"/>
  <c r="Q2110" s="1"/>
  <c r="U1191" l="1"/>
  <c r="V1191"/>
  <c r="R1192"/>
  <c r="H2112"/>
  <c r="R1193" l="1"/>
  <c r="U1192"/>
  <c r="V1192"/>
  <c r="J2112"/>
  <c r="I2112"/>
  <c r="K2112"/>
  <c r="L2112" s="1"/>
  <c r="M2112" s="1"/>
  <c r="N2112" s="1"/>
  <c r="O2111" s="1"/>
  <c r="P2111" s="1"/>
  <c r="Q2111" s="1"/>
  <c r="R1194" l="1"/>
  <c r="U1193"/>
  <c r="V1193"/>
  <c r="H2113"/>
  <c r="R1195" l="1"/>
  <c r="V1194"/>
  <c r="U1194"/>
  <c r="J2113"/>
  <c r="I2113"/>
  <c r="K2113"/>
  <c r="L2113" l="1"/>
  <c r="M2113" s="1"/>
  <c r="N2113" s="1"/>
  <c r="O2112" s="1"/>
  <c r="P2112" s="1"/>
  <c r="Q2112" s="1"/>
  <c r="V1195"/>
  <c r="U1195"/>
  <c r="R1196"/>
  <c r="H2114"/>
  <c r="U1196" l="1"/>
  <c r="V1196"/>
  <c r="R1197"/>
  <c r="J2114"/>
  <c r="I2114"/>
  <c r="K2114"/>
  <c r="L2114" s="1"/>
  <c r="M2114" s="1"/>
  <c r="N2114" s="1"/>
  <c r="O2113" s="1"/>
  <c r="P2113" s="1"/>
  <c r="Q2113" s="1"/>
  <c r="R1198" l="1"/>
  <c r="V1197"/>
  <c r="U1197"/>
  <c r="H2115"/>
  <c r="R1199" l="1"/>
  <c r="U1198"/>
  <c r="V1198"/>
  <c r="I2115"/>
  <c r="J2115"/>
  <c r="K2115"/>
  <c r="L2115" s="1"/>
  <c r="M2115" s="1"/>
  <c r="N2115" s="1"/>
  <c r="O2114" s="1"/>
  <c r="P2114" s="1"/>
  <c r="Q2114" s="1"/>
  <c r="R1200" l="1"/>
  <c r="U1199"/>
  <c r="V1199"/>
  <c r="H2116"/>
  <c r="R1201" l="1"/>
  <c r="U1200"/>
  <c r="V1200"/>
  <c r="K2116"/>
  <c r="J2116"/>
  <c r="I2116"/>
  <c r="R1202" l="1"/>
  <c r="U1201"/>
  <c r="V1201"/>
  <c r="H2117"/>
  <c r="K2117" s="1"/>
  <c r="L2116"/>
  <c r="M2116" s="1"/>
  <c r="N2116" s="1"/>
  <c r="O2115" s="1"/>
  <c r="P2115" s="1"/>
  <c r="Q2115" s="1"/>
  <c r="V1202" l="1"/>
  <c r="U1202"/>
  <c r="R1203"/>
  <c r="J2117"/>
  <c r="I2117"/>
  <c r="H2118" s="1"/>
  <c r="L2117"/>
  <c r="M2117" s="1"/>
  <c r="N2117" s="1"/>
  <c r="O2116" s="1"/>
  <c r="P2116" s="1"/>
  <c r="Q2116" s="1"/>
  <c r="R1204" l="1"/>
  <c r="V1203"/>
  <c r="U1203"/>
  <c r="K2118"/>
  <c r="I2118"/>
  <c r="J2118"/>
  <c r="L2118"/>
  <c r="M2118" s="1"/>
  <c r="N2118" s="1"/>
  <c r="O2117" s="1"/>
  <c r="P2117" s="1"/>
  <c r="Q2117" s="1"/>
  <c r="R1205" l="1"/>
  <c r="V1204"/>
  <c r="U1204"/>
  <c r="H2119"/>
  <c r="J2119" s="1"/>
  <c r="U1205" l="1"/>
  <c r="R1206"/>
  <c r="V1205"/>
  <c r="I2119"/>
  <c r="K2119"/>
  <c r="L2119" s="1"/>
  <c r="M2119" s="1"/>
  <c r="N2119" s="1"/>
  <c r="O2118" s="1"/>
  <c r="P2118" s="1"/>
  <c r="Q2118" s="1"/>
  <c r="U1206" l="1"/>
  <c r="V1206"/>
  <c r="R1207"/>
  <c r="H2120"/>
  <c r="J2120" s="1"/>
  <c r="R1208" l="1"/>
  <c r="U1207"/>
  <c r="V1207"/>
  <c r="I2120"/>
  <c r="K2120"/>
  <c r="L2120" s="1"/>
  <c r="M2120" s="1"/>
  <c r="N2120" s="1"/>
  <c r="O2119" s="1"/>
  <c r="P2119" s="1"/>
  <c r="Q2119" s="1"/>
  <c r="U1208" l="1"/>
  <c r="V1208"/>
  <c r="R1209"/>
  <c r="H2121"/>
  <c r="I2121" s="1"/>
  <c r="R1210" l="1"/>
  <c r="U1209"/>
  <c r="V1209"/>
  <c r="J2121"/>
  <c r="K2121"/>
  <c r="L2121" s="1"/>
  <c r="M2121" s="1"/>
  <c r="N2121" s="1"/>
  <c r="O2120" s="1"/>
  <c r="P2120" s="1"/>
  <c r="Q2120" s="1"/>
  <c r="R1211" l="1"/>
  <c r="V1210"/>
  <c r="U1210"/>
  <c r="H2122"/>
  <c r="J2122" s="1"/>
  <c r="R1212" l="1"/>
  <c r="V1211"/>
  <c r="U1211"/>
  <c r="K2122"/>
  <c r="L2122" s="1"/>
  <c r="M2122" s="1"/>
  <c r="N2122" s="1"/>
  <c r="O2121" s="1"/>
  <c r="P2121" s="1"/>
  <c r="Q2121" s="1"/>
  <c r="I2122"/>
  <c r="H2123" s="1"/>
  <c r="U1212" l="1"/>
  <c r="V1212"/>
  <c r="R1213"/>
  <c r="J2123"/>
  <c r="I2123"/>
  <c r="K2123"/>
  <c r="L2123" s="1"/>
  <c r="M2123" s="1"/>
  <c r="N2123" s="1"/>
  <c r="V1213" l="1"/>
  <c r="U1213"/>
  <c r="R1214"/>
  <c r="O2122"/>
  <c r="P2122" s="1"/>
  <c r="Q2122" s="1"/>
  <c r="H2124"/>
  <c r="V1214" l="1"/>
  <c r="R1215"/>
  <c r="U1214"/>
  <c r="J2124"/>
  <c r="I2124"/>
  <c r="K2124"/>
  <c r="L2124" s="1"/>
  <c r="M2124" s="1"/>
  <c r="N2124" s="1"/>
  <c r="V1215" l="1"/>
  <c r="U1215"/>
  <c r="R1216"/>
  <c r="O2123"/>
  <c r="P2123" s="1"/>
  <c r="Q2123" s="1"/>
  <c r="H2125"/>
  <c r="R1217" l="1"/>
  <c r="V1216"/>
  <c r="U1216"/>
  <c r="J2125"/>
  <c r="I2125"/>
  <c r="K2125"/>
  <c r="V1217" l="1"/>
  <c r="U1217"/>
  <c r="R1218"/>
  <c r="L2125"/>
  <c r="M2125" s="1"/>
  <c r="N2125" s="1"/>
  <c r="O2124" s="1"/>
  <c r="P2124" s="1"/>
  <c r="Q2124" s="1"/>
  <c r="H2126"/>
  <c r="R1219" l="1"/>
  <c r="U1218"/>
  <c r="V1218"/>
  <c r="I2126"/>
  <c r="J2126"/>
  <c r="K2126"/>
  <c r="L2126" s="1"/>
  <c r="M2126" s="1"/>
  <c r="N2126" s="1"/>
  <c r="O2125" s="1"/>
  <c r="P2125" s="1"/>
  <c r="Q2125" s="1"/>
  <c r="V1219" l="1"/>
  <c r="U1219"/>
  <c r="R1220"/>
  <c r="H2127"/>
  <c r="V1220" l="1"/>
  <c r="R1221"/>
  <c r="U1220"/>
  <c r="I2127"/>
  <c r="J2127"/>
  <c r="K2127"/>
  <c r="L2127" s="1"/>
  <c r="M2127" s="1"/>
  <c r="N2127" s="1"/>
  <c r="U1221" l="1"/>
  <c r="V1221"/>
  <c r="R1222"/>
  <c r="H2128"/>
  <c r="O2126"/>
  <c r="P2126" s="1"/>
  <c r="Q2126" s="1"/>
  <c r="U1222" l="1"/>
  <c r="V1222"/>
  <c r="R1223"/>
  <c r="J2128"/>
  <c r="I2128"/>
  <c r="K2128"/>
  <c r="L2128" l="1"/>
  <c r="M2128" s="1"/>
  <c r="N2128" s="1"/>
  <c r="V1223"/>
  <c r="U1223"/>
  <c r="R1224"/>
  <c r="O2127"/>
  <c r="P2127" s="1"/>
  <c r="Q2127" s="1"/>
  <c r="H2129"/>
  <c r="U1224" l="1"/>
  <c r="V1224"/>
  <c r="R1225"/>
  <c r="J2129"/>
  <c r="I2129"/>
  <c r="K2129"/>
  <c r="L2129" s="1"/>
  <c r="M2129" s="1"/>
  <c r="N2129" s="1"/>
  <c r="V1225" l="1"/>
  <c r="R1226"/>
  <c r="U1225"/>
  <c r="O2128"/>
  <c r="P2128" s="1"/>
  <c r="Q2128" s="1"/>
  <c r="H2130"/>
  <c r="V1226" l="1"/>
  <c r="U1226"/>
  <c r="R1227"/>
  <c r="J2130"/>
  <c r="I2130"/>
  <c r="K2130"/>
  <c r="L2130" s="1"/>
  <c r="M2130" s="1"/>
  <c r="N2130" s="1"/>
  <c r="U1227" l="1"/>
  <c r="V1227"/>
  <c r="R1228"/>
  <c r="O2129"/>
  <c r="P2129" s="1"/>
  <c r="Q2129" s="1"/>
  <c r="H2131"/>
  <c r="R1229" l="1"/>
  <c r="V1228"/>
  <c r="U1228"/>
  <c r="J2131"/>
  <c r="I2131"/>
  <c r="K2131"/>
  <c r="L2131" s="1"/>
  <c r="M2131" s="1"/>
  <c r="N2131" s="1"/>
  <c r="O2130" s="1"/>
  <c r="P2130" s="1"/>
  <c r="Q2130" s="1"/>
  <c r="R1230" l="1"/>
  <c r="U1229"/>
  <c r="V1229"/>
  <c r="H2132"/>
  <c r="R1231" l="1"/>
  <c r="V1230"/>
  <c r="U1230"/>
  <c r="I2132"/>
  <c r="J2132"/>
  <c r="K2132"/>
  <c r="L2132" s="1"/>
  <c r="M2132" s="1"/>
  <c r="N2132" s="1"/>
  <c r="O2131" s="1"/>
  <c r="P2131" s="1"/>
  <c r="Q2131" s="1"/>
  <c r="R1232" l="1"/>
  <c r="V1231"/>
  <c r="U1231"/>
  <c r="H2133"/>
  <c r="U1232" l="1"/>
  <c r="V1232"/>
  <c r="R1233"/>
  <c r="I2133"/>
  <c r="J2133"/>
  <c r="K2133"/>
  <c r="L2133" s="1"/>
  <c r="M2133" s="1"/>
  <c r="N2133" s="1"/>
  <c r="O2132" s="1"/>
  <c r="P2132" s="1"/>
  <c r="Q2132" s="1"/>
  <c r="U1233" l="1"/>
  <c r="V1233"/>
  <c r="R1234"/>
  <c r="H2134"/>
  <c r="R1235" l="1"/>
  <c r="U1234"/>
  <c r="V1234"/>
  <c r="J2134"/>
  <c r="I2134"/>
  <c r="K2134"/>
  <c r="L2134" s="1"/>
  <c r="M2134" s="1"/>
  <c r="N2134" s="1"/>
  <c r="R1236" l="1"/>
  <c r="U1235"/>
  <c r="V1235"/>
  <c r="O2133"/>
  <c r="P2133" s="1"/>
  <c r="Q2133" s="1"/>
  <c r="H2135"/>
  <c r="R1237" l="1"/>
  <c r="U1236"/>
  <c r="V1236"/>
  <c r="I2135"/>
  <c r="J2135"/>
  <c r="K2135"/>
  <c r="L2135" l="1"/>
  <c r="M2135" s="1"/>
  <c r="N2135" s="1"/>
  <c r="O2134" s="1"/>
  <c r="P2134" s="1"/>
  <c r="Q2134" s="1"/>
  <c r="U1237"/>
  <c r="V1237"/>
  <c r="R1238"/>
  <c r="H2136"/>
  <c r="V1238" l="1"/>
  <c r="U1238"/>
  <c r="R1239"/>
  <c r="J2136"/>
  <c r="I2136"/>
  <c r="K2136"/>
  <c r="L2136" s="1"/>
  <c r="M2136" s="1"/>
  <c r="N2136" s="1"/>
  <c r="U1239" l="1"/>
  <c r="V1239"/>
  <c r="R1240"/>
  <c r="O2135"/>
  <c r="P2135" s="1"/>
  <c r="Q2135" s="1"/>
  <c r="H2137"/>
  <c r="R1241" l="1"/>
  <c r="V1240"/>
  <c r="U1240"/>
  <c r="I2137"/>
  <c r="J2137"/>
  <c r="K2137"/>
  <c r="L2137" s="1"/>
  <c r="M2137" s="1"/>
  <c r="N2137" s="1"/>
  <c r="V1241" l="1"/>
  <c r="U1241"/>
  <c r="R1242"/>
  <c r="H2138"/>
  <c r="O2136"/>
  <c r="P2136" s="1"/>
  <c r="Q2136" s="1"/>
  <c r="R1243" l="1"/>
  <c r="U1242"/>
  <c r="V1242"/>
  <c r="I2138"/>
  <c r="J2138"/>
  <c r="K2138"/>
  <c r="L2138" s="1"/>
  <c r="M2138" s="1"/>
  <c r="N2138" s="1"/>
  <c r="V1243" l="1"/>
  <c r="U1243"/>
  <c r="R1244"/>
  <c r="H2139"/>
  <c r="O2137"/>
  <c r="P2137" s="1"/>
  <c r="Q2137" s="1"/>
  <c r="R1245" l="1"/>
  <c r="V1244"/>
  <c r="U1244"/>
  <c r="J2139"/>
  <c r="I2139"/>
  <c r="K2139"/>
  <c r="L2139" s="1"/>
  <c r="M2139" s="1"/>
  <c r="N2139" s="1"/>
  <c r="R1246" l="1"/>
  <c r="U1245"/>
  <c r="V1245"/>
  <c r="O2138"/>
  <c r="P2138" s="1"/>
  <c r="Q2138" s="1"/>
  <c r="H2140"/>
  <c r="R1247" l="1"/>
  <c r="U1246"/>
  <c r="V1246"/>
  <c r="I2140"/>
  <c r="J2140"/>
  <c r="K2140"/>
  <c r="L2140" s="1"/>
  <c r="M2140" s="1"/>
  <c r="N2140" s="1"/>
  <c r="R1248" l="1"/>
  <c r="U1247"/>
  <c r="V1247"/>
  <c r="H2141"/>
  <c r="O2139"/>
  <c r="P2139" s="1"/>
  <c r="Q2139" s="1"/>
  <c r="R1249" l="1"/>
  <c r="U1248"/>
  <c r="V1248"/>
  <c r="J2141"/>
  <c r="I2141"/>
  <c r="K2141"/>
  <c r="L2141" s="1"/>
  <c r="M2141" s="1"/>
  <c r="N2141" s="1"/>
  <c r="R1250" l="1"/>
  <c r="U1249"/>
  <c r="V1249"/>
  <c r="O2140"/>
  <c r="P2140" s="1"/>
  <c r="Q2140" s="1"/>
  <c r="H2142"/>
  <c r="U1250" l="1"/>
  <c r="R1251"/>
  <c r="V1250"/>
  <c r="J2142"/>
  <c r="I2142"/>
  <c r="K2142"/>
  <c r="L2142" s="1"/>
  <c r="M2142" s="1"/>
  <c r="N2142" s="1"/>
  <c r="R1252" l="1"/>
  <c r="U1251"/>
  <c r="V1251"/>
  <c r="O2141"/>
  <c r="P2141" s="1"/>
  <c r="Q2141" s="1"/>
  <c r="H2143"/>
  <c r="R1253" l="1"/>
  <c r="U1252"/>
  <c r="V1252"/>
  <c r="I2143"/>
  <c r="J2143"/>
  <c r="K2143"/>
  <c r="L2143" s="1"/>
  <c r="M2143" s="1"/>
  <c r="N2143" s="1"/>
  <c r="O2142" s="1"/>
  <c r="P2142" s="1"/>
  <c r="Q2142" s="1"/>
  <c r="U1253" l="1"/>
  <c r="V1253"/>
  <c r="R1254"/>
  <c r="H2144"/>
  <c r="R1255" l="1"/>
  <c r="V1254"/>
  <c r="U1254"/>
  <c r="I2144"/>
  <c r="J2144"/>
  <c r="K2144"/>
  <c r="L2144" s="1"/>
  <c r="M2144" s="1"/>
  <c r="N2144" s="1"/>
  <c r="O2143" s="1"/>
  <c r="P2143" s="1"/>
  <c r="Q2143" s="1"/>
  <c r="R1256" l="1"/>
  <c r="V1255"/>
  <c r="U1255"/>
  <c r="H2145"/>
  <c r="R1257" l="1"/>
  <c r="V1256"/>
  <c r="U1256"/>
  <c r="J2145"/>
  <c r="I2145"/>
  <c r="K2145"/>
  <c r="L2145" s="1"/>
  <c r="M2145" s="1"/>
  <c r="N2145" s="1"/>
  <c r="R1258" l="1"/>
  <c r="U1257"/>
  <c r="V1257"/>
  <c r="O2144"/>
  <c r="P2144" s="1"/>
  <c r="Q2144" s="1"/>
  <c r="H2146"/>
  <c r="U1258" l="1"/>
  <c r="R1259"/>
  <c r="V1258"/>
  <c r="J2146"/>
  <c r="I2146"/>
  <c r="K2146"/>
  <c r="R1260" l="1"/>
  <c r="V1259"/>
  <c r="U1259"/>
  <c r="L2146"/>
  <c r="M2146" s="1"/>
  <c r="N2146" s="1"/>
  <c r="O2145" s="1"/>
  <c r="P2145" s="1"/>
  <c r="Q2145" s="1"/>
  <c r="H2147"/>
  <c r="V1260" l="1"/>
  <c r="U1260"/>
  <c r="R1261"/>
  <c r="J2147"/>
  <c r="I2147"/>
  <c r="K2147"/>
  <c r="L2147" s="1"/>
  <c r="M2147" s="1"/>
  <c r="N2147" s="1"/>
  <c r="R1262" l="1"/>
  <c r="V1261"/>
  <c r="U1261"/>
  <c r="O2146"/>
  <c r="P2146" s="1"/>
  <c r="Q2146" s="1"/>
  <c r="H2148"/>
  <c r="R1263" l="1"/>
  <c r="V1262"/>
  <c r="U1262"/>
  <c r="I2148"/>
  <c r="J2148"/>
  <c r="K2148"/>
  <c r="L2148" s="1"/>
  <c r="M2148" s="1"/>
  <c r="N2148" s="1"/>
  <c r="U1263" l="1"/>
  <c r="R1264"/>
  <c r="V1263"/>
  <c r="H2149"/>
  <c r="O2147"/>
  <c r="P2147" s="1"/>
  <c r="Q2147" s="1"/>
  <c r="V1264" l="1"/>
  <c r="U1264"/>
  <c r="R1265"/>
  <c r="J2149"/>
  <c r="I2149"/>
  <c r="K2149"/>
  <c r="L2149" s="1"/>
  <c r="M2149" s="1"/>
  <c r="N2149" s="1"/>
  <c r="R1266" l="1"/>
  <c r="V1265"/>
  <c r="U1265"/>
  <c r="O2148"/>
  <c r="P2148" s="1"/>
  <c r="Q2148" s="1"/>
  <c r="H2150"/>
  <c r="U1266" l="1"/>
  <c r="R1267"/>
  <c r="V1266"/>
  <c r="I2150"/>
  <c r="J2150"/>
  <c r="K2150"/>
  <c r="L2150" s="1"/>
  <c r="M2150" s="1"/>
  <c r="N2150" s="1"/>
  <c r="R1268" l="1"/>
  <c r="U1267"/>
  <c r="V1267"/>
  <c r="O2149"/>
  <c r="P2149" s="1"/>
  <c r="Q2149" s="1"/>
  <c r="H2151"/>
  <c r="V1268" l="1"/>
  <c r="U1268"/>
  <c r="R1269"/>
  <c r="J2151"/>
  <c r="I2151"/>
  <c r="K2151"/>
  <c r="L2151" s="1"/>
  <c r="M2151" s="1"/>
  <c r="N2151" s="1"/>
  <c r="R1270" l="1"/>
  <c r="U1269"/>
  <c r="V1269"/>
  <c r="O2150"/>
  <c r="P2150" s="1"/>
  <c r="Q2150" s="1"/>
  <c r="H2152"/>
  <c r="R1271" l="1"/>
  <c r="V1270"/>
  <c r="U1270"/>
  <c r="J2152"/>
  <c r="I2152"/>
  <c r="K2152"/>
  <c r="R1272" l="1"/>
  <c r="V1271"/>
  <c r="U1271"/>
  <c r="L2152"/>
  <c r="M2152" s="1"/>
  <c r="N2152" s="1"/>
  <c r="O2151" s="1"/>
  <c r="P2151" s="1"/>
  <c r="Q2151" s="1"/>
  <c r="H2153"/>
  <c r="R1273" l="1"/>
  <c r="U1272"/>
  <c r="V1272"/>
  <c r="I2153"/>
  <c r="J2153"/>
  <c r="K2153"/>
  <c r="U1273" l="1"/>
  <c r="R1274"/>
  <c r="V1273"/>
  <c r="H2154"/>
  <c r="K2154" s="1"/>
  <c r="L2153"/>
  <c r="M2153" s="1"/>
  <c r="N2153" s="1"/>
  <c r="R1275" l="1"/>
  <c r="V1274"/>
  <c r="U1274"/>
  <c r="L2154"/>
  <c r="M2154" s="1"/>
  <c r="N2154" s="1"/>
  <c r="I2154"/>
  <c r="J2154"/>
  <c r="O2152"/>
  <c r="P2152" s="1"/>
  <c r="Q2152" s="1"/>
  <c r="O2153" l="1"/>
  <c r="P2153" s="1"/>
  <c r="Q2153" s="1"/>
  <c r="H2155"/>
  <c r="U1275"/>
  <c r="V1275"/>
  <c r="R1276"/>
  <c r="J2155"/>
  <c r="I2155"/>
  <c r="K2155"/>
  <c r="L2155" s="1"/>
  <c r="M2155" s="1"/>
  <c r="N2155" s="1"/>
  <c r="R1277" l="1"/>
  <c r="V1276"/>
  <c r="U1276"/>
  <c r="O2154"/>
  <c r="P2154" s="1"/>
  <c r="Q2154" s="1"/>
  <c r="H2156"/>
  <c r="V1277" l="1"/>
  <c r="U1277"/>
  <c r="R1278"/>
  <c r="I2156"/>
  <c r="J2156"/>
  <c r="K2156"/>
  <c r="R1279" l="1"/>
  <c r="V1278"/>
  <c r="U1278"/>
  <c r="H2157"/>
  <c r="K2157" s="1"/>
  <c r="L2156"/>
  <c r="M2156" s="1"/>
  <c r="N2156" s="1"/>
  <c r="R1280" l="1"/>
  <c r="V1279"/>
  <c r="U1279"/>
  <c r="I2157"/>
  <c r="L2157" s="1"/>
  <c r="M2157" s="1"/>
  <c r="N2157" s="1"/>
  <c r="J2157"/>
  <c r="O2155"/>
  <c r="P2155" s="1"/>
  <c r="Q2155" s="1"/>
  <c r="V1280" l="1"/>
  <c r="R1281"/>
  <c r="U1280"/>
  <c r="O2156"/>
  <c r="P2156" s="1"/>
  <c r="Q2156" s="1"/>
  <c r="H2158"/>
  <c r="J2158" s="1"/>
  <c r="I2158" l="1"/>
  <c r="K2158"/>
  <c r="V1281"/>
  <c r="U1281"/>
  <c r="R1282"/>
  <c r="L2158"/>
  <c r="M2158" s="1"/>
  <c r="N2158" s="1"/>
  <c r="O2157" s="1"/>
  <c r="P2157" s="1"/>
  <c r="Q2157" s="1"/>
  <c r="H2159" l="1"/>
  <c r="I2159" s="1"/>
  <c r="V1282"/>
  <c r="U1282"/>
  <c r="R1283"/>
  <c r="J2159"/>
  <c r="K2159" l="1"/>
  <c r="L2159" s="1"/>
  <c r="M2159" s="1"/>
  <c r="N2159" s="1"/>
  <c r="O2158" s="1"/>
  <c r="P2158" s="1"/>
  <c r="Q2158" s="1"/>
  <c r="R1284"/>
  <c r="V1283"/>
  <c r="U1283"/>
  <c r="H2160"/>
  <c r="U1284" l="1"/>
  <c r="V1284"/>
  <c r="R1285"/>
  <c r="I2160"/>
  <c r="J2160"/>
  <c r="K2160"/>
  <c r="V1285" l="1"/>
  <c r="R1286"/>
  <c r="U1285"/>
  <c r="H2161"/>
  <c r="K2161" s="1"/>
  <c r="L2160"/>
  <c r="M2160" s="1"/>
  <c r="N2160" s="1"/>
  <c r="V1286" l="1"/>
  <c r="R1287"/>
  <c r="U1286"/>
  <c r="J2161"/>
  <c r="I2161"/>
  <c r="H2162" s="1"/>
  <c r="K2162" s="1"/>
  <c r="O2159"/>
  <c r="P2159" s="1"/>
  <c r="Q2159" s="1"/>
  <c r="I2162"/>
  <c r="L2161"/>
  <c r="M2161" s="1"/>
  <c r="N2161" s="1"/>
  <c r="J2162" l="1"/>
  <c r="V1287"/>
  <c r="U1287"/>
  <c r="R1288"/>
  <c r="O2160"/>
  <c r="P2160" s="1"/>
  <c r="Q2160" s="1"/>
  <c r="L2162"/>
  <c r="M2162" s="1"/>
  <c r="N2162" s="1"/>
  <c r="O2161" s="1"/>
  <c r="P2161" s="1"/>
  <c r="Q2161" s="1"/>
  <c r="H2163"/>
  <c r="U1288" l="1"/>
  <c r="V1288"/>
  <c r="R1289"/>
  <c r="J2163"/>
  <c r="I2163"/>
  <c r="K2163"/>
  <c r="L2163" s="1"/>
  <c r="M2163" s="1"/>
  <c r="N2163" s="1"/>
  <c r="R1290" l="1"/>
  <c r="U1289"/>
  <c r="V1289"/>
  <c r="O2162"/>
  <c r="P2162" s="1"/>
  <c r="Q2162" s="1"/>
  <c r="H2164"/>
  <c r="R1291" l="1"/>
  <c r="U1290"/>
  <c r="V1290"/>
  <c r="I2164"/>
  <c r="J2164"/>
  <c r="K2164"/>
  <c r="U1291" l="1"/>
  <c r="V1291"/>
  <c r="R1292"/>
  <c r="H2165"/>
  <c r="K2165" s="1"/>
  <c r="L2164"/>
  <c r="M2164" s="1"/>
  <c r="N2164" s="1"/>
  <c r="R1293" l="1"/>
  <c r="V1292"/>
  <c r="U1292"/>
  <c r="I2165"/>
  <c r="L2165" s="1"/>
  <c r="M2165" s="1"/>
  <c r="N2165" s="1"/>
  <c r="O2164" s="1"/>
  <c r="P2164" s="1"/>
  <c r="Q2164" s="1"/>
  <c r="J2165"/>
  <c r="O2163"/>
  <c r="P2163" s="1"/>
  <c r="Q2163" s="1"/>
  <c r="V1293" l="1"/>
  <c r="R1294"/>
  <c r="U1293"/>
  <c r="H2166"/>
  <c r="I2166" s="1"/>
  <c r="V1294" l="1"/>
  <c r="U1294"/>
  <c r="R1295"/>
  <c r="J2166"/>
  <c r="K2166"/>
  <c r="H2167" s="1"/>
  <c r="K2167" s="1"/>
  <c r="L2166" l="1"/>
  <c r="M2166" s="1"/>
  <c r="N2166" s="1"/>
  <c r="U1295"/>
  <c r="V1295"/>
  <c r="R1296"/>
  <c r="I2167"/>
  <c r="L2167" s="1"/>
  <c r="M2167" s="1"/>
  <c r="N2167" s="1"/>
  <c r="J2167"/>
  <c r="O2165"/>
  <c r="P2165" s="1"/>
  <c r="Q2165" s="1"/>
  <c r="R1297" l="1"/>
  <c r="U1296"/>
  <c r="V1296"/>
  <c r="O2166"/>
  <c r="P2166" s="1"/>
  <c r="Q2166" s="1"/>
  <c r="H2168"/>
  <c r="I2168" s="1"/>
  <c r="J2168" l="1"/>
  <c r="K2168"/>
  <c r="L2168" s="1"/>
  <c r="M2168" s="1"/>
  <c r="N2168" s="1"/>
  <c r="O2167" s="1"/>
  <c r="P2167" s="1"/>
  <c r="Q2167" s="1"/>
  <c r="V1297"/>
  <c r="R1298"/>
  <c r="U1297"/>
  <c r="H2169"/>
  <c r="V1298" l="1"/>
  <c r="R1299"/>
  <c r="U1298"/>
  <c r="I2169"/>
  <c r="J2169"/>
  <c r="K2169"/>
  <c r="L2169" s="1"/>
  <c r="M2169" s="1"/>
  <c r="N2169" s="1"/>
  <c r="O2168" s="1"/>
  <c r="P2168" s="1"/>
  <c r="Q2168" s="1"/>
  <c r="U1299" l="1"/>
  <c r="V1299"/>
  <c r="R1300"/>
  <c r="H2170"/>
  <c r="U1300" l="1"/>
  <c r="V1300"/>
  <c r="R1301"/>
  <c r="I2170"/>
  <c r="J2170"/>
  <c r="K2170"/>
  <c r="L2170" s="1"/>
  <c r="M2170" s="1"/>
  <c r="N2170" s="1"/>
  <c r="O2169" s="1"/>
  <c r="P2169" s="1"/>
  <c r="Q2169" s="1"/>
  <c r="R1302" l="1"/>
  <c r="V1301"/>
  <c r="U1301"/>
  <c r="H2171"/>
  <c r="R1303" l="1"/>
  <c r="V1302"/>
  <c r="U1302"/>
  <c r="J2171"/>
  <c r="I2171"/>
  <c r="K2171"/>
  <c r="L2171" s="1"/>
  <c r="M2171" s="1"/>
  <c r="N2171" s="1"/>
  <c r="O2170" s="1"/>
  <c r="P2170" s="1"/>
  <c r="Q2170" s="1"/>
  <c r="R1304" l="1"/>
  <c r="V1303"/>
  <c r="U1303"/>
  <c r="H2172"/>
  <c r="U1304" l="1"/>
  <c r="V1304"/>
  <c r="R1305"/>
  <c r="J2172"/>
  <c r="I2172"/>
  <c r="K2172"/>
  <c r="L2172" s="1"/>
  <c r="M2172" s="1"/>
  <c r="N2172" s="1"/>
  <c r="O2171" s="1"/>
  <c r="P2171" s="1"/>
  <c r="Q2171" s="1"/>
  <c r="U1305" l="1"/>
  <c r="V1305"/>
  <c r="R1306"/>
  <c r="H2173"/>
  <c r="V1306" l="1"/>
  <c r="U1306"/>
  <c r="R1307"/>
  <c r="J2173"/>
  <c r="I2173"/>
  <c r="K2173"/>
  <c r="L2173" s="1"/>
  <c r="M2173" s="1"/>
  <c r="N2173" s="1"/>
  <c r="O2172" s="1"/>
  <c r="P2172" s="1"/>
  <c r="Q2172" s="1"/>
  <c r="R1308" l="1"/>
  <c r="V1307"/>
  <c r="U1307"/>
  <c r="H2174"/>
  <c r="U1308" l="1"/>
  <c r="V1308"/>
  <c r="R1309"/>
  <c r="I2174"/>
  <c r="J2174"/>
  <c r="K2174"/>
  <c r="L2174" s="1"/>
  <c r="M2174" s="1"/>
  <c r="N2174" s="1"/>
  <c r="O2173" s="1"/>
  <c r="P2173" s="1"/>
  <c r="Q2173" s="1"/>
  <c r="R1310" l="1"/>
  <c r="V1309"/>
  <c r="U1309"/>
  <c r="H2175"/>
  <c r="V1310" l="1"/>
  <c r="U1310"/>
  <c r="R1311"/>
  <c r="J2175"/>
  <c r="I2175"/>
  <c r="K2175"/>
  <c r="L2175" l="1"/>
  <c r="M2175" s="1"/>
  <c r="N2175" s="1"/>
  <c r="O2174" s="1"/>
  <c r="P2174" s="1"/>
  <c r="Q2174" s="1"/>
  <c r="R1312"/>
  <c r="U1311"/>
  <c r="V1311"/>
  <c r="H2176"/>
  <c r="U1312" l="1"/>
  <c r="V1312"/>
  <c r="R1313"/>
  <c r="I2176"/>
  <c r="J2176"/>
  <c r="K2176"/>
  <c r="L2176" s="1"/>
  <c r="M2176" s="1"/>
  <c r="N2176" s="1"/>
  <c r="O2175" s="1"/>
  <c r="P2175" s="1"/>
  <c r="Q2175" s="1"/>
  <c r="R1314" l="1"/>
  <c r="U1313"/>
  <c r="V1313"/>
  <c r="H2177"/>
  <c r="U1314" l="1"/>
  <c r="V1314"/>
  <c r="R1315"/>
  <c r="J2177"/>
  <c r="I2177"/>
  <c r="K2177"/>
  <c r="L2177" s="1"/>
  <c r="M2177" s="1"/>
  <c r="N2177" s="1"/>
  <c r="O2176" s="1"/>
  <c r="P2176" s="1"/>
  <c r="Q2176" s="1"/>
  <c r="R1316" l="1"/>
  <c r="V1315"/>
  <c r="U1315"/>
  <c r="H2178"/>
  <c r="U1316" l="1"/>
  <c r="V1316"/>
  <c r="R1317"/>
  <c r="J2178"/>
  <c r="I2178"/>
  <c r="K2178"/>
  <c r="L2178" s="1"/>
  <c r="M2178" s="1"/>
  <c r="N2178" s="1"/>
  <c r="O2177" s="1"/>
  <c r="P2177" s="1"/>
  <c r="Q2177" s="1"/>
  <c r="R1318" l="1"/>
  <c r="V1317"/>
  <c r="U1317"/>
  <c r="H2179"/>
  <c r="V1318" l="1"/>
  <c r="U1318"/>
  <c r="R1319"/>
  <c r="I2179"/>
  <c r="J2179"/>
  <c r="K2179"/>
  <c r="L2179" s="1"/>
  <c r="M2179" s="1"/>
  <c r="N2179" s="1"/>
  <c r="O2178" s="1"/>
  <c r="P2178" s="1"/>
  <c r="Q2178" s="1"/>
  <c r="R1320" l="1"/>
  <c r="U1319"/>
  <c r="V1319"/>
  <c r="H2180"/>
  <c r="V1320" l="1"/>
  <c r="U1320"/>
  <c r="R1321"/>
  <c r="J2180"/>
  <c r="I2180"/>
  <c r="K2180"/>
  <c r="L2180" s="1"/>
  <c r="M2180" s="1"/>
  <c r="N2180" s="1"/>
  <c r="O2179" s="1"/>
  <c r="P2179" s="1"/>
  <c r="Q2179" s="1"/>
  <c r="R1322" l="1"/>
  <c r="V1321"/>
  <c r="U1321"/>
  <c r="H2181"/>
  <c r="V1322" l="1"/>
  <c r="U1322"/>
  <c r="R1323"/>
  <c r="I2181"/>
  <c r="J2181"/>
  <c r="K2181"/>
  <c r="L2181" s="1"/>
  <c r="M2181" s="1"/>
  <c r="N2181" s="1"/>
  <c r="O2180" s="1"/>
  <c r="P2180" s="1"/>
  <c r="Q2180" s="1"/>
  <c r="R1324" l="1"/>
  <c r="U1323"/>
  <c r="V1323"/>
  <c r="H2182"/>
  <c r="U1324" l="1"/>
  <c r="V1324"/>
  <c r="R1325"/>
  <c r="J2182"/>
  <c r="I2182"/>
  <c r="K2182"/>
  <c r="L2182" s="1"/>
  <c r="M2182" s="1"/>
  <c r="N2182" s="1"/>
  <c r="O2181" s="1"/>
  <c r="P2181" s="1"/>
  <c r="Q2181" s="1"/>
  <c r="R1326" l="1"/>
  <c r="U1325"/>
  <c r="V1325"/>
  <c r="H2183"/>
  <c r="V1326" l="1"/>
  <c r="U1326"/>
  <c r="R1327"/>
  <c r="J2183"/>
  <c r="I2183"/>
  <c r="K2183"/>
  <c r="L2183" s="1"/>
  <c r="M2183" s="1"/>
  <c r="N2183" s="1"/>
  <c r="O2182" s="1"/>
  <c r="P2182" s="1"/>
  <c r="Q2182" s="1"/>
  <c r="R1328" l="1"/>
  <c r="V1327"/>
  <c r="U1327"/>
  <c r="H2184"/>
  <c r="V1328" l="1"/>
  <c r="U1328"/>
  <c r="R1329"/>
  <c r="J2184"/>
  <c r="I2184"/>
  <c r="K2184"/>
  <c r="L2184" s="1"/>
  <c r="M2184" s="1"/>
  <c r="N2184" s="1"/>
  <c r="O2183" s="1"/>
  <c r="P2183" s="1"/>
  <c r="Q2183" s="1"/>
  <c r="R1330" l="1"/>
  <c r="U1329"/>
  <c r="V1329"/>
  <c r="H2185"/>
  <c r="U1330" l="1"/>
  <c r="V1330"/>
  <c r="R1331"/>
  <c r="I2185"/>
  <c r="J2185"/>
  <c r="K2185"/>
  <c r="L2185" s="1"/>
  <c r="M2185" s="1"/>
  <c r="N2185" s="1"/>
  <c r="O2184" s="1"/>
  <c r="P2184" s="1"/>
  <c r="Q2184" s="1"/>
  <c r="R1332" l="1"/>
  <c r="V1331"/>
  <c r="U1331"/>
  <c r="H2186"/>
  <c r="U1332" l="1"/>
  <c r="V1332"/>
  <c r="R1333"/>
  <c r="I2186"/>
  <c r="J2186"/>
  <c r="K2186"/>
  <c r="L2186" s="1"/>
  <c r="M2186" s="1"/>
  <c r="N2186" s="1"/>
  <c r="O2185" s="1"/>
  <c r="P2185" s="1"/>
  <c r="Q2185" s="1"/>
  <c r="R1334" l="1"/>
  <c r="U1333"/>
  <c r="V1333"/>
  <c r="H2187"/>
  <c r="V1334" l="1"/>
  <c r="R1335"/>
  <c r="U1334"/>
  <c r="J2187"/>
  <c r="I2187"/>
  <c r="K2187"/>
  <c r="L2187" s="1"/>
  <c r="M2187" s="1"/>
  <c r="N2187" s="1"/>
  <c r="O2186" s="1"/>
  <c r="P2186" s="1"/>
  <c r="Q2186" s="1"/>
  <c r="R1336" l="1"/>
  <c r="V1335"/>
  <c r="U1335"/>
  <c r="H2188"/>
  <c r="U1336" l="1"/>
  <c r="V1336"/>
  <c r="R1337"/>
  <c r="I2188"/>
  <c r="J2188"/>
  <c r="K2188"/>
  <c r="L2188" s="1"/>
  <c r="M2188" s="1"/>
  <c r="N2188" s="1"/>
  <c r="O2187" s="1"/>
  <c r="P2187" s="1"/>
  <c r="Q2187" s="1"/>
  <c r="U1337" l="1"/>
  <c r="V1337"/>
  <c r="R1338"/>
  <c r="H2189"/>
  <c r="V1338" l="1"/>
  <c r="U1338"/>
  <c r="R1339"/>
  <c r="J2189"/>
  <c r="I2189"/>
  <c r="K2189"/>
  <c r="L2189" s="1"/>
  <c r="M2189" s="1"/>
  <c r="N2189" s="1"/>
  <c r="R1340" l="1"/>
  <c r="V1339"/>
  <c r="U1339"/>
  <c r="O2188"/>
  <c r="P2188" s="1"/>
  <c r="Q2188" s="1"/>
  <c r="H2190"/>
  <c r="U1340" l="1"/>
  <c r="V1340"/>
  <c r="R1341"/>
  <c r="J2190"/>
  <c r="I2190"/>
  <c r="K2190"/>
  <c r="L2190" s="1"/>
  <c r="M2190" s="1"/>
  <c r="N2190" s="1"/>
  <c r="R1342" l="1"/>
  <c r="U1341"/>
  <c r="V1341"/>
  <c r="O2189"/>
  <c r="P2189" s="1"/>
  <c r="Q2189" s="1"/>
  <c r="H2191"/>
  <c r="U1342" l="1"/>
  <c r="V1342"/>
  <c r="R1343"/>
  <c r="I2191"/>
  <c r="J2191"/>
  <c r="K2191"/>
  <c r="L2191" s="1"/>
  <c r="M2191" s="1"/>
  <c r="N2191" s="1"/>
  <c r="V1343" l="1"/>
  <c r="R1344"/>
  <c r="U1343"/>
  <c r="H2192"/>
  <c r="O2190"/>
  <c r="P2190" s="1"/>
  <c r="Q2190" s="1"/>
  <c r="U1344" l="1"/>
  <c r="R1345"/>
  <c r="V1344"/>
  <c r="I2192"/>
  <c r="J2192"/>
  <c r="K2192"/>
  <c r="L2192" s="1"/>
  <c r="M2192" s="1"/>
  <c r="N2192" s="1"/>
  <c r="V1345" l="1"/>
  <c r="U1345"/>
  <c r="R1346"/>
  <c r="H2193"/>
  <c r="O2191"/>
  <c r="P2191" s="1"/>
  <c r="Q2191" s="1"/>
  <c r="R1347" l="1"/>
  <c r="V1346"/>
  <c r="U1346"/>
  <c r="J2193"/>
  <c r="I2193"/>
  <c r="K2193"/>
  <c r="L2193" l="1"/>
  <c r="M2193" s="1"/>
  <c r="N2193" s="1"/>
  <c r="R1348"/>
  <c r="V1347"/>
  <c r="U1347"/>
  <c r="O2192"/>
  <c r="P2192" s="1"/>
  <c r="Q2192" s="1"/>
  <c r="H2194"/>
  <c r="V1348" l="1"/>
  <c r="R1349"/>
  <c r="U1348"/>
  <c r="I2194"/>
  <c r="J2194"/>
  <c r="K2194"/>
  <c r="L2194" s="1"/>
  <c r="M2194" s="1"/>
  <c r="N2194" s="1"/>
  <c r="R1350" l="1"/>
  <c r="U1349"/>
  <c r="V1349"/>
  <c r="H2195"/>
  <c r="O2193"/>
  <c r="P2193" s="1"/>
  <c r="Q2193" s="1"/>
  <c r="R1351" l="1"/>
  <c r="V1350"/>
  <c r="U1350"/>
  <c r="J2195"/>
  <c r="I2195"/>
  <c r="K2195"/>
  <c r="R1352" l="1"/>
  <c r="V1351"/>
  <c r="U1351"/>
  <c r="L2195"/>
  <c r="M2195" s="1"/>
  <c r="N2195" s="1"/>
  <c r="O2194" s="1"/>
  <c r="P2194" s="1"/>
  <c r="Q2194" s="1"/>
  <c r="H2196"/>
  <c r="R1353" l="1"/>
  <c r="V1352"/>
  <c r="U1352"/>
  <c r="I2196"/>
  <c r="J2196"/>
  <c r="K2196"/>
  <c r="L2196" s="1"/>
  <c r="M2196" s="1"/>
  <c r="N2196" s="1"/>
  <c r="R1354" l="1"/>
  <c r="V1353"/>
  <c r="U1353"/>
  <c r="H2197"/>
  <c r="O2195"/>
  <c r="P2195" s="1"/>
  <c r="Q2195" s="1"/>
  <c r="U1354" l="1"/>
  <c r="V1354"/>
  <c r="R1355"/>
  <c r="J2197"/>
  <c r="I2197"/>
  <c r="K2197"/>
  <c r="L2197" s="1"/>
  <c r="M2197" s="1"/>
  <c r="N2197" s="1"/>
  <c r="O2196" s="1"/>
  <c r="P2196" s="1"/>
  <c r="Q2196" s="1"/>
  <c r="R1356" l="1"/>
  <c r="V1355"/>
  <c r="U1355"/>
  <c r="H2198"/>
  <c r="R1357" l="1"/>
  <c r="V1356"/>
  <c r="U1356"/>
  <c r="J2198"/>
  <c r="I2198"/>
  <c r="K2198"/>
  <c r="L2198" s="1"/>
  <c r="M2198" s="1"/>
  <c r="N2198" s="1"/>
  <c r="O2197" s="1"/>
  <c r="P2197" s="1"/>
  <c r="Q2197" s="1"/>
  <c r="V1357" l="1"/>
  <c r="U1357"/>
  <c r="R1358"/>
  <c r="H2199"/>
  <c r="R1359" l="1"/>
  <c r="U1358"/>
  <c r="V1358"/>
  <c r="J2199"/>
  <c r="I2199"/>
  <c r="K2199"/>
  <c r="L2199" s="1"/>
  <c r="M2199" s="1"/>
  <c r="N2199" s="1"/>
  <c r="O2198" s="1"/>
  <c r="P2198" s="1"/>
  <c r="Q2198" s="1"/>
  <c r="U1359" l="1"/>
  <c r="R1360"/>
  <c r="V1359"/>
  <c r="H2200"/>
  <c r="R1361" l="1"/>
  <c r="V1360"/>
  <c r="U1360"/>
  <c r="J2200"/>
  <c r="I2200"/>
  <c r="K2200"/>
  <c r="L2200" s="1"/>
  <c r="M2200" s="1"/>
  <c r="N2200" s="1"/>
  <c r="O2199" s="1"/>
  <c r="P2199" s="1"/>
  <c r="Q2199" s="1"/>
  <c r="U1361" l="1"/>
  <c r="R1362"/>
  <c r="V1361"/>
  <c r="H2201"/>
  <c r="R1363" l="1"/>
  <c r="V1362"/>
  <c r="U1362"/>
  <c r="J2201"/>
  <c r="I2201"/>
  <c r="K2201"/>
  <c r="L2201" s="1"/>
  <c r="M2201" s="1"/>
  <c r="N2201" s="1"/>
  <c r="O2200" s="1"/>
  <c r="P2200" s="1"/>
  <c r="Q2200" s="1"/>
  <c r="V1363" l="1"/>
  <c r="R1364"/>
  <c r="U1363"/>
  <c r="H2202"/>
  <c r="V1364" l="1"/>
  <c r="R1365"/>
  <c r="U1364"/>
  <c r="J2202"/>
  <c r="I2202"/>
  <c r="K2202"/>
  <c r="L2202" s="1"/>
  <c r="M2202" s="1"/>
  <c r="N2202" s="1"/>
  <c r="O2201" s="1"/>
  <c r="P2201" s="1"/>
  <c r="Q2201" s="1"/>
  <c r="U1365" l="1"/>
  <c r="V1365"/>
  <c r="R1366"/>
  <c r="H2203"/>
  <c r="R1367" l="1"/>
  <c r="U1366"/>
  <c r="V1366"/>
  <c r="J2203"/>
  <c r="I2203"/>
  <c r="K2203"/>
  <c r="L2203" s="1"/>
  <c r="M2203" s="1"/>
  <c r="N2203" s="1"/>
  <c r="O2202" s="1"/>
  <c r="P2202" s="1"/>
  <c r="Q2202" s="1"/>
  <c r="V1367" l="1"/>
  <c r="U1367"/>
  <c r="R1368"/>
  <c r="H2204"/>
  <c r="R1369" l="1"/>
  <c r="U1368"/>
  <c r="V1368"/>
  <c r="I2204"/>
  <c r="J2204"/>
  <c r="K2204"/>
  <c r="L2204" s="1"/>
  <c r="M2204" s="1"/>
  <c r="N2204" s="1"/>
  <c r="O2203" s="1"/>
  <c r="P2203" s="1"/>
  <c r="Q2203" s="1"/>
  <c r="U1369" l="1"/>
  <c r="R1370"/>
  <c r="V1369"/>
  <c r="H2205"/>
  <c r="R1371" l="1"/>
  <c r="U1370"/>
  <c r="V1370"/>
  <c r="I2205"/>
  <c r="J2205"/>
  <c r="K2205"/>
  <c r="L2205" s="1"/>
  <c r="M2205" s="1"/>
  <c r="N2205" s="1"/>
  <c r="O2204" s="1"/>
  <c r="P2204" s="1"/>
  <c r="Q2204" s="1"/>
  <c r="U1371" l="1"/>
  <c r="V1371"/>
  <c r="R1372"/>
  <c r="H2206"/>
  <c r="R1373" l="1"/>
  <c r="V1372"/>
  <c r="U1372"/>
  <c r="J2206"/>
  <c r="I2206"/>
  <c r="K2206"/>
  <c r="L2206" s="1"/>
  <c r="M2206" s="1"/>
  <c r="N2206" s="1"/>
  <c r="O2205" s="1"/>
  <c r="P2205" s="1"/>
  <c r="Q2205" s="1"/>
  <c r="V1373" l="1"/>
  <c r="U1373"/>
  <c r="R1374"/>
  <c r="H2207"/>
  <c r="U1374" l="1"/>
  <c r="V1374"/>
  <c r="R1375"/>
  <c r="I2207"/>
  <c r="J2207"/>
  <c r="K2207"/>
  <c r="L2207" s="1"/>
  <c r="M2207" s="1"/>
  <c r="N2207" s="1"/>
  <c r="O2206" s="1"/>
  <c r="P2206" s="1"/>
  <c r="Q2206" s="1"/>
  <c r="R1376" l="1"/>
  <c r="V1375"/>
  <c r="U1375"/>
  <c r="H2208"/>
  <c r="U1376" l="1"/>
  <c r="V1376"/>
  <c r="R1377"/>
  <c r="I2208"/>
  <c r="J2208"/>
  <c r="K2208"/>
  <c r="L2208" s="1"/>
  <c r="M2208" s="1"/>
  <c r="N2208" s="1"/>
  <c r="O2207" s="1"/>
  <c r="P2207" s="1"/>
  <c r="Q2207" s="1"/>
  <c r="R1378" l="1"/>
  <c r="U1377"/>
  <c r="V1377"/>
  <c r="H2209"/>
  <c r="R1379" l="1"/>
  <c r="V1378"/>
  <c r="U1378"/>
  <c r="J2209"/>
  <c r="I2209"/>
  <c r="K2209"/>
  <c r="L2209" s="1"/>
  <c r="M2209" s="1"/>
  <c r="N2209" s="1"/>
  <c r="O2208" s="1"/>
  <c r="P2208" s="1"/>
  <c r="Q2208" s="1"/>
  <c r="V1379" l="1"/>
  <c r="U1379"/>
  <c r="R1380"/>
  <c r="H2210"/>
  <c r="R1381" l="1"/>
  <c r="V1380"/>
  <c r="U1380"/>
  <c r="J2210"/>
  <c r="I2210"/>
  <c r="K2210"/>
  <c r="L2210" s="1"/>
  <c r="M2210" s="1"/>
  <c r="N2210" s="1"/>
  <c r="O2209" s="1"/>
  <c r="P2209" s="1"/>
  <c r="Q2209" s="1"/>
  <c r="V1381" l="1"/>
  <c r="U1381"/>
  <c r="R1382"/>
  <c r="H2211"/>
  <c r="R1383" l="1"/>
  <c r="U1382"/>
  <c r="V1382"/>
  <c r="I2211"/>
  <c r="J2211"/>
  <c r="K2211"/>
  <c r="L2211" s="1"/>
  <c r="M2211" s="1"/>
  <c r="N2211" s="1"/>
  <c r="O2210" s="1"/>
  <c r="P2210" s="1"/>
  <c r="Q2210" s="1"/>
  <c r="V1383" l="1"/>
  <c r="R1384"/>
  <c r="U1383"/>
  <c r="H2212"/>
  <c r="R1385" l="1"/>
  <c r="V1384"/>
  <c r="U1384"/>
  <c r="I2212"/>
  <c r="J2212"/>
  <c r="K2212"/>
  <c r="L2212" s="1"/>
  <c r="M2212" s="1"/>
  <c r="N2212" s="1"/>
  <c r="O2211" s="1"/>
  <c r="P2211" s="1"/>
  <c r="Q2211" s="1"/>
  <c r="V1385" l="1"/>
  <c r="R1386"/>
  <c r="U1385"/>
  <c r="H2213"/>
  <c r="R1387" l="1"/>
  <c r="U1386"/>
  <c r="V1386"/>
  <c r="J2213"/>
  <c r="I2213"/>
  <c r="K2213"/>
  <c r="L2213" s="1"/>
  <c r="M2213" s="1"/>
  <c r="N2213" s="1"/>
  <c r="O2212" s="1"/>
  <c r="P2212" s="1"/>
  <c r="Q2212" s="1"/>
  <c r="V1387" l="1"/>
  <c r="U1387"/>
  <c r="R1388"/>
  <c r="H2214"/>
  <c r="R1389" l="1"/>
  <c r="U1388"/>
  <c r="V1388"/>
  <c r="I2214"/>
  <c r="J2214"/>
  <c r="K2214"/>
  <c r="L2214" s="1"/>
  <c r="M2214" s="1"/>
  <c r="N2214" s="1"/>
  <c r="O2213" s="1"/>
  <c r="P2213" s="1"/>
  <c r="Q2213" s="1"/>
  <c r="U1389" l="1"/>
  <c r="V1389"/>
  <c r="R1390"/>
  <c r="H2215"/>
  <c r="U1390" l="1"/>
  <c r="R1391"/>
  <c r="V1390"/>
  <c r="I2215"/>
  <c r="J2215"/>
  <c r="K2215"/>
  <c r="L2215" s="1"/>
  <c r="M2215" s="1"/>
  <c r="N2215" s="1"/>
  <c r="O2214" s="1"/>
  <c r="P2214" s="1"/>
  <c r="Q2214" s="1"/>
  <c r="V1391" l="1"/>
  <c r="U1391"/>
  <c r="R1392"/>
  <c r="H2216"/>
  <c r="V1392" l="1"/>
  <c r="U1392"/>
  <c r="R1393"/>
  <c r="J2216"/>
  <c r="I2216"/>
  <c r="K2216"/>
  <c r="L2216" s="1"/>
  <c r="M2216" s="1"/>
  <c r="N2216" s="1"/>
  <c r="O2215" s="1"/>
  <c r="P2215" s="1"/>
  <c r="Q2215" s="1"/>
  <c r="R1394" l="1"/>
  <c r="V1393"/>
  <c r="U1393"/>
  <c r="H2217"/>
  <c r="R1395" l="1"/>
  <c r="V1394"/>
  <c r="U1394"/>
  <c r="J2217"/>
  <c r="I2217"/>
  <c r="K2217"/>
  <c r="L2217" s="1"/>
  <c r="M2217" s="1"/>
  <c r="N2217" s="1"/>
  <c r="O2216" s="1"/>
  <c r="P2216" s="1"/>
  <c r="Q2216" s="1"/>
  <c r="R1396" l="1"/>
  <c r="U1395"/>
  <c r="V1395"/>
  <c r="H2218"/>
  <c r="U1396" l="1"/>
  <c r="V1396"/>
  <c r="R1397"/>
  <c r="I2218"/>
  <c r="J2218"/>
  <c r="K2218"/>
  <c r="L2218" s="1"/>
  <c r="M2218" s="1"/>
  <c r="N2218" s="1"/>
  <c r="O2217" s="1"/>
  <c r="P2217" s="1"/>
  <c r="Q2217" s="1"/>
  <c r="R1398" l="1"/>
  <c r="V1397"/>
  <c r="U1397"/>
  <c r="H2219"/>
  <c r="U1398" l="1"/>
  <c r="V1398"/>
  <c r="R1399"/>
  <c r="J2219"/>
  <c r="I2219"/>
  <c r="K2219"/>
  <c r="L2219" s="1"/>
  <c r="M2219" s="1"/>
  <c r="N2219" s="1"/>
  <c r="O2218" s="1"/>
  <c r="P2218" s="1"/>
  <c r="Q2218" s="1"/>
  <c r="R1400" l="1"/>
  <c r="U1399"/>
  <c r="V1399"/>
  <c r="H2220"/>
  <c r="U1400" l="1"/>
  <c r="R1401"/>
  <c r="V1400"/>
  <c r="J2220"/>
  <c r="I2220"/>
  <c r="K2220"/>
  <c r="L2220" s="1"/>
  <c r="M2220" s="1"/>
  <c r="N2220" s="1"/>
  <c r="O2219" s="1"/>
  <c r="P2219" s="1"/>
  <c r="Q2219" s="1"/>
  <c r="V1401" l="1"/>
  <c r="U1401"/>
  <c r="R1402"/>
  <c r="H2221"/>
  <c r="R1403" l="1"/>
  <c r="U1402"/>
  <c r="V1402"/>
  <c r="J2221"/>
  <c r="I2221"/>
  <c r="K2221"/>
  <c r="L2221" s="1"/>
  <c r="M2221" s="1"/>
  <c r="N2221" s="1"/>
  <c r="O2220" s="1"/>
  <c r="P2220" s="1"/>
  <c r="Q2220" s="1"/>
  <c r="R1404" l="1"/>
  <c r="U1403"/>
  <c r="V1403"/>
  <c r="H2222"/>
  <c r="U1404" l="1"/>
  <c r="V1404"/>
  <c r="R1405"/>
  <c r="J2222"/>
  <c r="I2222"/>
  <c r="K2222"/>
  <c r="L2222" s="1"/>
  <c r="M2222" s="1"/>
  <c r="N2222" s="1"/>
  <c r="O2221" s="1"/>
  <c r="P2221" s="1"/>
  <c r="Q2221" s="1"/>
  <c r="R1406" l="1"/>
  <c r="V1405"/>
  <c r="U1405"/>
  <c r="H2223"/>
  <c r="U1406" l="1"/>
  <c r="V1406"/>
  <c r="R1407"/>
  <c r="I2223"/>
  <c r="J2223"/>
  <c r="K2223"/>
  <c r="L2223" s="1"/>
  <c r="M2223" s="1"/>
  <c r="N2223" s="1"/>
  <c r="O2222" s="1"/>
  <c r="P2222" s="1"/>
  <c r="Q2222" s="1"/>
  <c r="V1407" l="1"/>
  <c r="U1407"/>
  <c r="R1408"/>
  <c r="H2224"/>
  <c r="R1409" l="1"/>
  <c r="V1408"/>
  <c r="U1408"/>
  <c r="J2224"/>
  <c r="I2224"/>
  <c r="K2224"/>
  <c r="L2224" s="1"/>
  <c r="M2224" s="1"/>
  <c r="N2224" s="1"/>
  <c r="O2223" s="1"/>
  <c r="P2223" s="1"/>
  <c r="Q2223" s="1"/>
  <c r="V1409" l="1"/>
  <c r="U1409"/>
  <c r="R1410"/>
  <c r="H2225"/>
  <c r="R1411" l="1"/>
  <c r="V1410"/>
  <c r="U1410"/>
  <c r="I2225"/>
  <c r="J2225"/>
  <c r="K2225"/>
  <c r="L2225" s="1"/>
  <c r="M2225" s="1"/>
  <c r="N2225" s="1"/>
  <c r="O2224" s="1"/>
  <c r="P2224" s="1"/>
  <c r="Q2224" s="1"/>
  <c r="V1411" l="1"/>
  <c r="U1411"/>
  <c r="R1412"/>
  <c r="H2226"/>
  <c r="R1413" l="1"/>
  <c r="V1412"/>
  <c r="U1412"/>
  <c r="I2226"/>
  <c r="J2226"/>
  <c r="K2226"/>
  <c r="L2226" s="1"/>
  <c r="M2226" s="1"/>
  <c r="N2226" s="1"/>
  <c r="O2225" s="1"/>
  <c r="P2225" s="1"/>
  <c r="Q2225" s="1"/>
  <c r="V1413" l="1"/>
  <c r="R1414"/>
  <c r="U1413"/>
  <c r="H2227"/>
  <c r="U1414" l="1"/>
  <c r="R1415"/>
  <c r="V1414"/>
  <c r="J2227"/>
  <c r="I2227"/>
  <c r="K2227"/>
  <c r="L2227" s="1"/>
  <c r="M2227" s="1"/>
  <c r="N2227" s="1"/>
  <c r="O2226" s="1"/>
  <c r="P2226" s="1"/>
  <c r="Q2226" s="1"/>
  <c r="V1415" l="1"/>
  <c r="U1415"/>
  <c r="R1416"/>
  <c r="H2228"/>
  <c r="R1417" l="1"/>
  <c r="V1416"/>
  <c r="U1416"/>
  <c r="J2228"/>
  <c r="I2228"/>
  <c r="K2228"/>
  <c r="L2228" s="1"/>
  <c r="M2228" s="1"/>
  <c r="N2228" s="1"/>
  <c r="O2227" s="1"/>
  <c r="P2227" s="1"/>
  <c r="Q2227" s="1"/>
  <c r="U1417" l="1"/>
  <c r="R1418"/>
  <c r="V1417"/>
  <c r="H2229"/>
  <c r="U1418" l="1"/>
  <c r="R1419"/>
  <c r="V1418"/>
  <c r="I2229"/>
  <c r="J2229"/>
  <c r="K2229"/>
  <c r="L2229" s="1"/>
  <c r="M2229" s="1"/>
  <c r="N2229" s="1"/>
  <c r="O2228" s="1"/>
  <c r="P2228" s="1"/>
  <c r="Q2228" s="1"/>
  <c r="V1419" l="1"/>
  <c r="R1420"/>
  <c r="U1419"/>
  <c r="H2230"/>
  <c r="U1420" l="1"/>
  <c r="V1420"/>
  <c r="R1421"/>
  <c r="J2230"/>
  <c r="I2230"/>
  <c r="K2230"/>
  <c r="L2230" s="1"/>
  <c r="M2230" s="1"/>
  <c r="N2230" s="1"/>
  <c r="O2229" s="1"/>
  <c r="P2229" s="1"/>
  <c r="Q2229" s="1"/>
  <c r="R1422" l="1"/>
  <c r="U1421"/>
  <c r="V1421"/>
  <c r="H2231"/>
  <c r="R1423" l="1"/>
  <c r="V1422"/>
  <c r="U1422"/>
  <c r="I2231"/>
  <c r="J2231"/>
  <c r="K2231"/>
  <c r="L2231" s="1"/>
  <c r="M2231" s="1"/>
  <c r="N2231" s="1"/>
  <c r="O2230" s="1"/>
  <c r="P2230" s="1"/>
  <c r="Q2230" s="1"/>
  <c r="R1424" l="1"/>
  <c r="U1423"/>
  <c r="V1423"/>
  <c r="H2232"/>
  <c r="R1425" l="1"/>
  <c r="U1424"/>
  <c r="V1424"/>
  <c r="I2232"/>
  <c r="J2232"/>
  <c r="K2232"/>
  <c r="L2232" s="1"/>
  <c r="M2232" s="1"/>
  <c r="N2232" s="1"/>
  <c r="O2231" s="1"/>
  <c r="P2231" s="1"/>
  <c r="Q2231" s="1"/>
  <c r="R1426" l="1"/>
  <c r="V1425"/>
  <c r="U1425"/>
  <c r="H2233"/>
  <c r="U1426" l="1"/>
  <c r="V1426"/>
  <c r="R1427"/>
  <c r="J2233"/>
  <c r="I2233"/>
  <c r="K2233"/>
  <c r="L2233" l="1"/>
  <c r="M2233" s="1"/>
  <c r="N2233" s="1"/>
  <c r="O2232" s="1"/>
  <c r="P2232" s="1"/>
  <c r="Q2232" s="1"/>
  <c r="R1428"/>
  <c r="V1427"/>
  <c r="U1427"/>
  <c r="H2234"/>
  <c r="R1429" l="1"/>
  <c r="U1428"/>
  <c r="V1428"/>
  <c r="J2234"/>
  <c r="I2234"/>
  <c r="K2234"/>
  <c r="L2234" s="1"/>
  <c r="M2234" s="1"/>
  <c r="N2234" s="1"/>
  <c r="O2233" s="1"/>
  <c r="P2233" s="1"/>
  <c r="Q2233" s="1"/>
  <c r="R1430" l="1"/>
  <c r="U1429"/>
  <c r="V1429"/>
  <c r="H2235"/>
  <c r="R1431" l="1"/>
  <c r="V1430"/>
  <c r="U1430"/>
  <c r="I2235"/>
  <c r="J2235"/>
  <c r="K2235"/>
  <c r="L2235" s="1"/>
  <c r="M2235" s="1"/>
  <c r="N2235" s="1"/>
  <c r="O2234" s="1"/>
  <c r="P2234" s="1"/>
  <c r="Q2234" s="1"/>
  <c r="V1431" l="1"/>
  <c r="R1432"/>
  <c r="U1431"/>
  <c r="H2236"/>
  <c r="R1433" l="1"/>
  <c r="U1432"/>
  <c r="V1432"/>
  <c r="J2236"/>
  <c r="I2236"/>
  <c r="K2236"/>
  <c r="L2236" s="1"/>
  <c r="M2236" s="1"/>
  <c r="N2236" s="1"/>
  <c r="O2235" s="1"/>
  <c r="P2235" s="1"/>
  <c r="Q2235" s="1"/>
  <c r="V1433" l="1"/>
  <c r="U1433"/>
  <c r="R1434"/>
  <c r="H2237"/>
  <c r="R1435" l="1"/>
  <c r="U1434"/>
  <c r="V1434"/>
  <c r="J2237"/>
  <c r="I2237"/>
  <c r="K2237"/>
  <c r="L2237" s="1"/>
  <c r="M2237" s="1"/>
  <c r="N2237" s="1"/>
  <c r="O2236" s="1"/>
  <c r="P2236" s="1"/>
  <c r="Q2236" s="1"/>
  <c r="V1435" l="1"/>
  <c r="R1436"/>
  <c r="U1435"/>
  <c r="H2238"/>
  <c r="V1436" l="1"/>
  <c r="R1437"/>
  <c r="U1436"/>
  <c r="I2238"/>
  <c r="J2238"/>
  <c r="K2238"/>
  <c r="L2238" s="1"/>
  <c r="M2238" s="1"/>
  <c r="N2238" s="1"/>
  <c r="O2237" s="1"/>
  <c r="P2237" s="1"/>
  <c r="Q2237" s="1"/>
  <c r="U1437" l="1"/>
  <c r="V1437"/>
  <c r="R1438"/>
  <c r="H2239"/>
  <c r="R1439" l="1"/>
  <c r="V1438"/>
  <c r="U1438"/>
  <c r="I2239"/>
  <c r="J2239"/>
  <c r="K2239"/>
  <c r="L2239" s="1"/>
  <c r="M2239" s="1"/>
  <c r="N2239" s="1"/>
  <c r="O2238" s="1"/>
  <c r="P2238" s="1"/>
  <c r="Q2238" s="1"/>
  <c r="V1439" l="1"/>
  <c r="U1439"/>
  <c r="R1440"/>
  <c r="H2240"/>
  <c r="R1441" l="1"/>
  <c r="V1440"/>
  <c r="U1440"/>
  <c r="I2240"/>
  <c r="J2240"/>
  <c r="K2240"/>
  <c r="L2240" s="1"/>
  <c r="M2240" s="1"/>
  <c r="N2240" s="1"/>
  <c r="O2239" s="1"/>
  <c r="P2239" s="1"/>
  <c r="Q2239" s="1"/>
  <c r="R1442" l="1"/>
  <c r="V1441"/>
  <c r="U1441"/>
  <c r="H2241"/>
  <c r="R1443" l="1"/>
  <c r="V1442"/>
  <c r="U1442"/>
  <c r="I2241"/>
  <c r="J2241"/>
  <c r="K2241"/>
  <c r="L2241" s="1"/>
  <c r="M2241" s="1"/>
  <c r="N2241" s="1"/>
  <c r="O2240" s="1"/>
  <c r="P2240" s="1"/>
  <c r="Q2240" s="1"/>
  <c r="U1443" l="1"/>
  <c r="V1443"/>
  <c r="R1444"/>
  <c r="H2242"/>
  <c r="R1445" l="1"/>
  <c r="U1444"/>
  <c r="V1444"/>
  <c r="I2242"/>
  <c r="J2242"/>
  <c r="K2242"/>
  <c r="L2242" s="1"/>
  <c r="M2242" s="1"/>
  <c r="N2242" s="1"/>
  <c r="O2241" s="1"/>
  <c r="P2241" s="1"/>
  <c r="Q2241" s="1"/>
  <c r="U1445" l="1"/>
  <c r="V1445"/>
  <c r="R1446"/>
  <c r="H2243"/>
  <c r="R1447" l="1"/>
  <c r="U1446"/>
  <c r="V1446"/>
  <c r="I2243"/>
  <c r="J2243"/>
  <c r="K2243"/>
  <c r="L2243" s="1"/>
  <c r="M2243" s="1"/>
  <c r="N2243" s="1"/>
  <c r="O2242" s="1"/>
  <c r="P2242" s="1"/>
  <c r="Q2242" s="1"/>
  <c r="V1447" l="1"/>
  <c r="R1448"/>
  <c r="U1447"/>
  <c r="H2244"/>
  <c r="R1449" l="1"/>
  <c r="U1448"/>
  <c r="V1448"/>
  <c r="I2244"/>
  <c r="J2244"/>
  <c r="K2244"/>
  <c r="L2244" s="1"/>
  <c r="M2244" s="1"/>
  <c r="N2244" s="1"/>
  <c r="O2243" s="1"/>
  <c r="P2243" s="1"/>
  <c r="Q2243" s="1"/>
  <c r="U1449" l="1"/>
  <c r="V1449"/>
  <c r="R1450"/>
  <c r="H2245"/>
  <c r="R1451" l="1"/>
  <c r="V1450"/>
  <c r="U1450"/>
  <c r="J2245"/>
  <c r="I2245"/>
  <c r="K2245"/>
  <c r="L2245" s="1"/>
  <c r="M2245" s="1"/>
  <c r="N2245" s="1"/>
  <c r="O2244" s="1"/>
  <c r="P2244" s="1"/>
  <c r="Q2244" s="1"/>
  <c r="V1451" l="1"/>
  <c r="U1451"/>
  <c r="R1452"/>
  <c r="H2246"/>
  <c r="R1453" l="1"/>
  <c r="V1452"/>
  <c r="U1452"/>
  <c r="J2246"/>
  <c r="I2246"/>
  <c r="K2246"/>
  <c r="L2246" s="1"/>
  <c r="M2246" s="1"/>
  <c r="N2246" s="1"/>
  <c r="U1453" l="1"/>
  <c r="V1453"/>
  <c r="R1454"/>
  <c r="O2245"/>
  <c r="P2245" s="1"/>
  <c r="Q2245" s="1"/>
  <c r="H2247"/>
  <c r="U1454" l="1"/>
  <c r="V1454"/>
  <c r="R1455"/>
  <c r="I2247"/>
  <c r="J2247"/>
  <c r="K2247"/>
  <c r="L2247" s="1"/>
  <c r="M2247" s="1"/>
  <c r="N2247" s="1"/>
  <c r="V1455" l="1"/>
  <c r="R1456"/>
  <c r="U1455"/>
  <c r="H2248"/>
  <c r="O2246"/>
  <c r="P2246" s="1"/>
  <c r="Q2246" s="1"/>
  <c r="R1457" l="1"/>
  <c r="V1456"/>
  <c r="U1456"/>
  <c r="I2248"/>
  <c r="J2248"/>
  <c r="K2248"/>
  <c r="L2248" s="1"/>
  <c r="M2248" s="1"/>
  <c r="N2248" s="1"/>
  <c r="R1458" l="1"/>
  <c r="V1457"/>
  <c r="U1457"/>
  <c r="H2249"/>
  <c r="O2247"/>
  <c r="P2247" s="1"/>
  <c r="Q2247" s="1"/>
  <c r="R1459" l="1"/>
  <c r="V1458"/>
  <c r="U1458"/>
  <c r="I2249"/>
  <c r="J2249"/>
  <c r="K2249"/>
  <c r="L2249" s="1"/>
  <c r="M2249" s="1"/>
  <c r="N2249" s="1"/>
  <c r="O2248" s="1"/>
  <c r="P2248" s="1"/>
  <c r="Q2248" s="1"/>
  <c r="V1459" l="1"/>
  <c r="U1459"/>
  <c r="R1460"/>
  <c r="H2250"/>
  <c r="R1461" l="1"/>
  <c r="V1460"/>
  <c r="U1460"/>
  <c r="I2250"/>
  <c r="J2250"/>
  <c r="K2250"/>
  <c r="L2250" s="1"/>
  <c r="M2250" s="1"/>
  <c r="N2250" s="1"/>
  <c r="O2249" s="1"/>
  <c r="P2249" s="1"/>
  <c r="Q2249" s="1"/>
  <c r="R1462" l="1"/>
  <c r="U1461"/>
  <c r="V1461"/>
  <c r="H2251"/>
  <c r="V1462" l="1"/>
  <c r="R1463"/>
  <c r="U1462"/>
  <c r="J2251"/>
  <c r="I2251"/>
  <c r="K2251"/>
  <c r="L2251" s="1"/>
  <c r="M2251" s="1"/>
  <c r="N2251" s="1"/>
  <c r="O2250" s="1"/>
  <c r="P2250" s="1"/>
  <c r="Q2250" s="1"/>
  <c r="R1464" l="1"/>
  <c r="U1463"/>
  <c r="V1463"/>
  <c r="H2252"/>
  <c r="R1465" l="1"/>
  <c r="V1464"/>
  <c r="U1464"/>
  <c r="J2252"/>
  <c r="I2252"/>
  <c r="K2252"/>
  <c r="L2252" s="1"/>
  <c r="M2252" s="1"/>
  <c r="N2252" s="1"/>
  <c r="O2251" s="1"/>
  <c r="P2251" s="1"/>
  <c r="Q2251" s="1"/>
  <c r="U1465" l="1"/>
  <c r="V1465"/>
  <c r="R1466"/>
  <c r="H2253"/>
  <c r="V1466" l="1"/>
  <c r="U1466"/>
  <c r="R1467"/>
  <c r="I2253"/>
  <c r="J2253"/>
  <c r="K2253"/>
  <c r="L2253" s="1"/>
  <c r="M2253" s="1"/>
  <c r="N2253" s="1"/>
  <c r="R1468" l="1"/>
  <c r="U1467"/>
  <c r="V1467"/>
  <c r="H2254"/>
  <c r="O2252"/>
  <c r="P2252" s="1"/>
  <c r="Q2252" s="1"/>
  <c r="R1469" l="1"/>
  <c r="U1468"/>
  <c r="V1468"/>
  <c r="J2254"/>
  <c r="I2254"/>
  <c r="K2254"/>
  <c r="L2254" s="1"/>
  <c r="M2254" s="1"/>
  <c r="N2254" s="1"/>
  <c r="V1469" l="1"/>
  <c r="U1469"/>
  <c r="R1470"/>
  <c r="O2253"/>
  <c r="P2253" s="1"/>
  <c r="Q2253" s="1"/>
  <c r="H2255"/>
  <c r="R1471" l="1"/>
  <c r="U1470"/>
  <c r="V1470"/>
  <c r="J2255"/>
  <c r="I2255"/>
  <c r="K2255"/>
  <c r="L2255" l="1"/>
  <c r="M2255" s="1"/>
  <c r="N2255" s="1"/>
  <c r="O2254" s="1"/>
  <c r="P2254" s="1"/>
  <c r="Q2254" s="1"/>
  <c r="U1471"/>
  <c r="V1471"/>
  <c r="R1472"/>
  <c r="H2256"/>
  <c r="R1473" l="1"/>
  <c r="U1472"/>
  <c r="V1472"/>
  <c r="I2256"/>
  <c r="J2256"/>
  <c r="K2256"/>
  <c r="L2256" s="1"/>
  <c r="M2256" s="1"/>
  <c r="N2256" s="1"/>
  <c r="U1473" l="1"/>
  <c r="R1474"/>
  <c r="V1473"/>
  <c r="H2257"/>
  <c r="O2255"/>
  <c r="P2255" s="1"/>
  <c r="Q2255" s="1"/>
  <c r="R1475" l="1"/>
  <c r="U1474"/>
  <c r="V1474"/>
  <c r="J2257"/>
  <c r="I2257"/>
  <c r="K2257"/>
  <c r="L2257" s="1"/>
  <c r="M2257" s="1"/>
  <c r="N2257" s="1"/>
  <c r="U1475" l="1"/>
  <c r="V1475"/>
  <c r="R1476"/>
  <c r="O2256"/>
  <c r="P2256" s="1"/>
  <c r="Q2256" s="1"/>
  <c r="H2258"/>
  <c r="R1477" l="1"/>
  <c r="V1476"/>
  <c r="U1476"/>
  <c r="J2258"/>
  <c r="I2258"/>
  <c r="K2258"/>
  <c r="U1477" l="1"/>
  <c r="V1477"/>
  <c r="R1478"/>
  <c r="L2258"/>
  <c r="M2258" s="1"/>
  <c r="N2258" s="1"/>
  <c r="O2257" s="1"/>
  <c r="P2257" s="1"/>
  <c r="Q2257" s="1"/>
  <c r="H2259"/>
  <c r="U1478" l="1"/>
  <c r="V1478"/>
  <c r="R1479"/>
  <c r="I2259"/>
  <c r="J2259"/>
  <c r="K2259"/>
  <c r="L2259" s="1"/>
  <c r="M2259" s="1"/>
  <c r="N2259" s="1"/>
  <c r="U1479" l="1"/>
  <c r="V1479"/>
  <c r="R1480"/>
  <c r="H2260"/>
  <c r="O2258"/>
  <c r="P2258" s="1"/>
  <c r="Q2258" s="1"/>
  <c r="R1481" l="1"/>
  <c r="U1480"/>
  <c r="V1480"/>
  <c r="J2260"/>
  <c r="I2260"/>
  <c r="K2260"/>
  <c r="L2260" s="1"/>
  <c r="M2260" s="1"/>
  <c r="N2260" s="1"/>
  <c r="U1481" l="1"/>
  <c r="V1481"/>
  <c r="R1482"/>
  <c r="O2259"/>
  <c r="P2259" s="1"/>
  <c r="Q2259" s="1"/>
  <c r="H2261"/>
  <c r="R1483" l="1"/>
  <c r="U1482"/>
  <c r="V1482"/>
  <c r="J2261"/>
  <c r="I2261"/>
  <c r="K2261"/>
  <c r="L2261" s="1"/>
  <c r="M2261" s="1"/>
  <c r="N2261" s="1"/>
  <c r="R1484" l="1"/>
  <c r="U1483"/>
  <c r="V1483"/>
  <c r="O2260"/>
  <c r="P2260" s="1"/>
  <c r="Q2260" s="1"/>
  <c r="H2262"/>
  <c r="V1484" l="1"/>
  <c r="U1484"/>
  <c r="R1485"/>
  <c r="I2262"/>
  <c r="J2262"/>
  <c r="K2262"/>
  <c r="L2262" s="1"/>
  <c r="M2262" s="1"/>
  <c r="N2262" s="1"/>
  <c r="V1485" l="1"/>
  <c r="U1485"/>
  <c r="R1486"/>
  <c r="H2263"/>
  <c r="O2261"/>
  <c r="P2261" s="1"/>
  <c r="Q2261" s="1"/>
  <c r="R1487" l="1"/>
  <c r="U1486"/>
  <c r="V1486"/>
  <c r="I2263"/>
  <c r="J2263"/>
  <c r="K2263"/>
  <c r="L2263" s="1"/>
  <c r="M2263" s="1"/>
  <c r="N2263" s="1"/>
  <c r="U1487" l="1"/>
  <c r="V1487"/>
  <c r="R1488"/>
  <c r="H2264"/>
  <c r="O2262"/>
  <c r="P2262" s="1"/>
  <c r="Q2262" s="1"/>
  <c r="R1489" l="1"/>
  <c r="V1488"/>
  <c r="U1488"/>
  <c r="I2264"/>
  <c r="J2264"/>
  <c r="K2264"/>
  <c r="L2264" s="1"/>
  <c r="M2264" s="1"/>
  <c r="N2264" s="1"/>
  <c r="V1489" l="1"/>
  <c r="U1489"/>
  <c r="R1490"/>
  <c r="H2265"/>
  <c r="O2263"/>
  <c r="P2263" s="1"/>
  <c r="Q2263" s="1"/>
  <c r="V1490" l="1"/>
  <c r="U1490"/>
  <c r="R1491"/>
  <c r="I2265"/>
  <c r="J2265"/>
  <c r="K2265"/>
  <c r="L2265" s="1"/>
  <c r="M2265" s="1"/>
  <c r="N2265" s="1"/>
  <c r="U1491" l="1"/>
  <c r="V1491"/>
  <c r="R1492"/>
  <c r="H2266"/>
  <c r="O2264"/>
  <c r="P2264" s="1"/>
  <c r="Q2264" s="1"/>
  <c r="V1492" l="1"/>
  <c r="U1492"/>
  <c r="R1493"/>
  <c r="J2266"/>
  <c r="I2266"/>
  <c r="K2266"/>
  <c r="L2266" l="1"/>
  <c r="M2266" s="1"/>
  <c r="N2266" s="1"/>
  <c r="O2265" s="1"/>
  <c r="P2265" s="1"/>
  <c r="Q2265" s="1"/>
  <c r="V1493"/>
  <c r="R1494"/>
  <c r="U1493"/>
  <c r="H2267"/>
  <c r="U1494" l="1"/>
  <c r="R1495"/>
  <c r="V1494"/>
  <c r="J2267"/>
  <c r="I2267"/>
  <c r="K2267"/>
  <c r="L2267" s="1"/>
  <c r="M2267" s="1"/>
  <c r="N2267" s="1"/>
  <c r="V1495" l="1"/>
  <c r="R1496"/>
  <c r="U1495"/>
  <c r="O2266"/>
  <c r="P2266" s="1"/>
  <c r="Q2266" s="1"/>
  <c r="H2268"/>
  <c r="V1496" l="1"/>
  <c r="U1496"/>
  <c r="R1497"/>
  <c r="J2268"/>
  <c r="I2268"/>
  <c r="K2268"/>
  <c r="L2268" s="1"/>
  <c r="M2268" s="1"/>
  <c r="N2268" s="1"/>
  <c r="R1498" l="1"/>
  <c r="U1497"/>
  <c r="V1497"/>
  <c r="O2267"/>
  <c r="P2267" s="1"/>
  <c r="Q2267" s="1"/>
  <c r="H2269"/>
  <c r="V1498" l="1"/>
  <c r="R1499"/>
  <c r="U1498"/>
  <c r="I2269"/>
  <c r="J2269"/>
  <c r="K2269"/>
  <c r="L2269" s="1"/>
  <c r="M2269" s="1"/>
  <c r="N2269" s="1"/>
  <c r="R1500" l="1"/>
  <c r="V1499"/>
  <c r="U1499"/>
  <c r="H2270"/>
  <c r="O2268"/>
  <c r="P2268" s="1"/>
  <c r="Q2268" s="1"/>
  <c r="R1501" l="1"/>
  <c r="V1500"/>
  <c r="U1500"/>
  <c r="I2270"/>
  <c r="J2270"/>
  <c r="K2270"/>
  <c r="L2270" s="1"/>
  <c r="M2270" s="1"/>
  <c r="N2270" s="1"/>
  <c r="R1502" l="1"/>
  <c r="V1501"/>
  <c r="U1501"/>
  <c r="H2271"/>
  <c r="O2269"/>
  <c r="P2269" s="1"/>
  <c r="Q2269" s="1"/>
  <c r="V1502" l="1"/>
  <c r="R1503"/>
  <c r="U1502"/>
  <c r="I2271"/>
  <c r="J2271"/>
  <c r="K2271"/>
  <c r="L2271" s="1"/>
  <c r="M2271" s="1"/>
  <c r="N2271" s="1"/>
  <c r="U1503" l="1"/>
  <c r="V1503"/>
  <c r="R1504"/>
  <c r="H2272"/>
  <c r="O2270"/>
  <c r="P2270" s="1"/>
  <c r="Q2270" s="1"/>
  <c r="V1504" l="1"/>
  <c r="U1504"/>
  <c r="R1505"/>
  <c r="I2272"/>
  <c r="J2272"/>
  <c r="K2272"/>
  <c r="L2272" s="1"/>
  <c r="M2272" s="1"/>
  <c r="N2272" s="1"/>
  <c r="R1506" l="1"/>
  <c r="U1505"/>
  <c r="V1505"/>
  <c r="H2273"/>
  <c r="O2271"/>
  <c r="P2271" s="1"/>
  <c r="Q2271" s="1"/>
  <c r="R1507" l="1"/>
  <c r="V1506"/>
  <c r="U1506"/>
  <c r="J2273"/>
  <c r="I2273"/>
  <c r="K2273"/>
  <c r="L2273" l="1"/>
  <c r="M2273" s="1"/>
  <c r="N2273" s="1"/>
  <c r="O2272" s="1"/>
  <c r="P2272" s="1"/>
  <c r="Q2272" s="1"/>
  <c r="V1507"/>
  <c r="U1507"/>
  <c r="R1508"/>
  <c r="H2274"/>
  <c r="R1509" l="1"/>
  <c r="V1508"/>
  <c r="U1508"/>
  <c r="I2274"/>
  <c r="J2274"/>
  <c r="K2274"/>
  <c r="L2274" s="1"/>
  <c r="M2274" s="1"/>
  <c r="N2274" s="1"/>
  <c r="V1509" l="1"/>
  <c r="U1509"/>
  <c r="R1510"/>
  <c r="H2275"/>
  <c r="O2273"/>
  <c r="P2273" s="1"/>
  <c r="Q2273" s="1"/>
  <c r="U1510" l="1"/>
  <c r="V1510"/>
  <c r="R1511"/>
  <c r="J2275"/>
  <c r="I2275"/>
  <c r="K2275"/>
  <c r="L2275" s="1"/>
  <c r="M2275" s="1"/>
  <c r="N2275" s="1"/>
  <c r="R1512" l="1"/>
  <c r="U1511"/>
  <c r="V1511"/>
  <c r="O2274"/>
  <c r="P2274" s="1"/>
  <c r="Q2274" s="1"/>
  <c r="H2276"/>
  <c r="R1513" l="1"/>
  <c r="U1512"/>
  <c r="V1512"/>
  <c r="I2276"/>
  <c r="J2276"/>
  <c r="K2276"/>
  <c r="L2276" s="1"/>
  <c r="M2276" s="1"/>
  <c r="N2276" s="1"/>
  <c r="O2275" s="1"/>
  <c r="P2275" s="1"/>
  <c r="Q2275" s="1"/>
  <c r="R1514" l="1"/>
  <c r="V1513"/>
  <c r="U1513"/>
  <c r="H2277"/>
  <c r="R1515" l="1"/>
  <c r="U1514"/>
  <c r="V1514"/>
  <c r="J2277"/>
  <c r="I2277"/>
  <c r="K2277"/>
  <c r="L2277" s="1"/>
  <c r="M2277" s="1"/>
  <c r="N2277" s="1"/>
  <c r="O2276" s="1"/>
  <c r="P2276" s="1"/>
  <c r="Q2276" s="1"/>
  <c r="R1516" l="1"/>
  <c r="U1515"/>
  <c r="V1515"/>
  <c r="H2278"/>
  <c r="R1517" l="1"/>
  <c r="U1516"/>
  <c r="V1516"/>
  <c r="J2278"/>
  <c r="I2278"/>
  <c r="K2278"/>
  <c r="L2278" s="1"/>
  <c r="M2278" s="1"/>
  <c r="N2278" s="1"/>
  <c r="V1517" l="1"/>
  <c r="U1517"/>
  <c r="R1518"/>
  <c r="O2277"/>
  <c r="P2277" s="1"/>
  <c r="Q2277" s="1"/>
  <c r="H2279"/>
  <c r="R1519" l="1"/>
  <c r="V1518"/>
  <c r="U1518"/>
  <c r="I2279"/>
  <c r="J2279"/>
  <c r="K2279"/>
  <c r="L2279" s="1"/>
  <c r="M2279" s="1"/>
  <c r="N2279" s="1"/>
  <c r="U1519" l="1"/>
  <c r="V1519"/>
  <c r="R1520"/>
  <c r="H2280"/>
  <c r="O2278"/>
  <c r="P2278" s="1"/>
  <c r="Q2278" s="1"/>
  <c r="R1521" l="1"/>
  <c r="V1520"/>
  <c r="U1520"/>
  <c r="J2280"/>
  <c r="I2280"/>
  <c r="K2280"/>
  <c r="L2280" s="1"/>
  <c r="M2280" s="1"/>
  <c r="N2280" s="1"/>
  <c r="V1521" l="1"/>
  <c r="U1521"/>
  <c r="R1522"/>
  <c r="O2279"/>
  <c r="P2279" s="1"/>
  <c r="Q2279" s="1"/>
  <c r="H2281"/>
  <c r="R1523" l="1"/>
  <c r="U1522"/>
  <c r="V1522"/>
  <c r="I2281"/>
  <c r="J2281"/>
  <c r="K2281"/>
  <c r="L2281" s="1"/>
  <c r="M2281" s="1"/>
  <c r="N2281" s="1"/>
  <c r="V1523" l="1"/>
  <c r="U1523"/>
  <c r="R1524"/>
  <c r="H2282"/>
  <c r="O2280"/>
  <c r="P2280" s="1"/>
  <c r="Q2280" s="1"/>
  <c r="U1524" l="1"/>
  <c r="V1524"/>
  <c r="R1525"/>
  <c r="I2282"/>
  <c r="J2282"/>
  <c r="K2282"/>
  <c r="L2282" s="1"/>
  <c r="M2282" s="1"/>
  <c r="N2282" s="1"/>
  <c r="U1525" l="1"/>
  <c r="R1526"/>
  <c r="V1525"/>
  <c r="H2283"/>
  <c r="O2281"/>
  <c r="P2281" s="1"/>
  <c r="Q2281" s="1"/>
  <c r="V1526" l="1"/>
  <c r="U1526"/>
  <c r="R1527"/>
  <c r="I2283"/>
  <c r="J2283"/>
  <c r="K2283"/>
  <c r="L2283" s="1"/>
  <c r="M2283" s="1"/>
  <c r="N2283" s="1"/>
  <c r="V1527" l="1"/>
  <c r="R1528"/>
  <c r="U1527"/>
  <c r="H2284"/>
  <c r="O2282"/>
  <c r="P2282" s="1"/>
  <c r="Q2282" s="1"/>
  <c r="V1528" l="1"/>
  <c r="U1528"/>
  <c r="R1529"/>
  <c r="I2284"/>
  <c r="J2284"/>
  <c r="K2284"/>
  <c r="L2284" s="1"/>
  <c r="M2284" s="1"/>
  <c r="N2284" s="1"/>
  <c r="V1529" l="1"/>
  <c r="R1530"/>
  <c r="U1529"/>
  <c r="H2285"/>
  <c r="O2283"/>
  <c r="P2283" s="1"/>
  <c r="Q2283" s="1"/>
  <c r="V1530" l="1"/>
  <c r="U1530"/>
  <c r="R1531"/>
  <c r="I2285"/>
  <c r="J2285"/>
  <c r="K2285"/>
  <c r="L2285" s="1"/>
  <c r="M2285" s="1"/>
  <c r="N2285" s="1"/>
  <c r="U1531" l="1"/>
  <c r="R1532"/>
  <c r="V1531"/>
  <c r="H2286"/>
  <c r="O2284"/>
  <c r="P2284" s="1"/>
  <c r="Q2284" s="1"/>
  <c r="V1532" l="1"/>
  <c r="U1532"/>
  <c r="R1533"/>
  <c r="J2286"/>
  <c r="I2286"/>
  <c r="K2286"/>
  <c r="L2286" s="1"/>
  <c r="M2286" s="1"/>
  <c r="N2286" s="1"/>
  <c r="U1533" l="1"/>
  <c r="R1534"/>
  <c r="V1533"/>
  <c r="O2285"/>
  <c r="P2285" s="1"/>
  <c r="Q2285" s="1"/>
  <c r="H2287"/>
  <c r="U1534" l="1"/>
  <c r="V1534"/>
  <c r="R1535"/>
  <c r="J2287"/>
  <c r="I2287"/>
  <c r="K2287"/>
  <c r="U1535" l="1"/>
  <c r="R1536"/>
  <c r="V1535"/>
  <c r="L2287"/>
  <c r="M2287" s="1"/>
  <c r="N2287" s="1"/>
  <c r="O2286" s="1"/>
  <c r="P2286" s="1"/>
  <c r="Q2286" s="1"/>
  <c r="H2288"/>
  <c r="V1536" l="1"/>
  <c r="U1536"/>
  <c r="R1537"/>
  <c r="I2288"/>
  <c r="J2288"/>
  <c r="K2288"/>
  <c r="L2288" s="1"/>
  <c r="M2288" s="1"/>
  <c r="N2288" s="1"/>
  <c r="U1537" l="1"/>
  <c r="R1538"/>
  <c r="V1537"/>
  <c r="H2289"/>
  <c r="O2287"/>
  <c r="P2287" s="1"/>
  <c r="Q2287" s="1"/>
  <c r="U1538" l="1"/>
  <c r="V1538"/>
  <c r="R1539"/>
  <c r="J2289"/>
  <c r="I2289"/>
  <c r="K2289"/>
  <c r="L2289" s="1"/>
  <c r="M2289" s="1"/>
  <c r="N2289" s="1"/>
  <c r="U1539" l="1"/>
  <c r="R1540"/>
  <c r="V1539"/>
  <c r="O2288"/>
  <c r="P2288" s="1"/>
  <c r="Q2288" s="1"/>
  <c r="H2290"/>
  <c r="V1540" l="1"/>
  <c r="U1540"/>
  <c r="R1541"/>
  <c r="J2290"/>
  <c r="I2290"/>
  <c r="K2290"/>
  <c r="L2290" s="1"/>
  <c r="M2290" s="1"/>
  <c r="N2290" s="1"/>
  <c r="U1541" l="1"/>
  <c r="R1542"/>
  <c r="V1541"/>
  <c r="O2289"/>
  <c r="P2289" s="1"/>
  <c r="Q2289" s="1"/>
  <c r="H2291"/>
  <c r="V1542" l="1"/>
  <c r="U1542"/>
  <c r="R1543"/>
  <c r="J2291"/>
  <c r="I2291"/>
  <c r="K2291"/>
  <c r="L2291" s="1"/>
  <c r="M2291" s="1"/>
  <c r="N2291" s="1"/>
  <c r="U1543" l="1"/>
  <c r="R1544"/>
  <c r="V1543"/>
  <c r="O2290"/>
  <c r="P2290" s="1"/>
  <c r="Q2290" s="1"/>
  <c r="H2292"/>
  <c r="U1544" l="1"/>
  <c r="V1544"/>
  <c r="R1545"/>
  <c r="I2292"/>
  <c r="J2292"/>
  <c r="K2292"/>
  <c r="L2292" s="1"/>
  <c r="M2292" s="1"/>
  <c r="N2292" s="1"/>
  <c r="U1545" l="1"/>
  <c r="R1546"/>
  <c r="V1545"/>
  <c r="H2293"/>
  <c r="O2291"/>
  <c r="P2291" s="1"/>
  <c r="Q2291" s="1"/>
  <c r="V1546" l="1"/>
  <c r="U1546"/>
  <c r="R1547"/>
  <c r="I2293"/>
  <c r="J2293"/>
  <c r="K2293"/>
  <c r="L2293" s="1"/>
  <c r="M2293" s="1"/>
  <c r="N2293" s="1"/>
  <c r="V1547" l="1"/>
  <c r="U1547"/>
  <c r="R1548"/>
  <c r="H2294"/>
  <c r="O2292"/>
  <c r="P2292" s="1"/>
  <c r="Q2292" s="1"/>
  <c r="U1548" l="1"/>
  <c r="V1548"/>
  <c r="R1549"/>
  <c r="I2294"/>
  <c r="J2294"/>
  <c r="K2294"/>
  <c r="L2294" s="1"/>
  <c r="M2294" s="1"/>
  <c r="N2294" s="1"/>
  <c r="U1549" l="1"/>
  <c r="R1550"/>
  <c r="V1549"/>
  <c r="H2295"/>
  <c r="O2293"/>
  <c r="P2293" s="1"/>
  <c r="Q2293" s="1"/>
  <c r="V1550" l="1"/>
  <c r="U1550"/>
  <c r="R1551"/>
  <c r="I2295"/>
  <c r="J2295"/>
  <c r="K2295"/>
  <c r="L2295" s="1"/>
  <c r="M2295" s="1"/>
  <c r="N2295" s="1"/>
  <c r="V1551" l="1"/>
  <c r="R1552"/>
  <c r="U1551"/>
  <c r="H2296"/>
  <c r="O2294"/>
  <c r="P2294" s="1"/>
  <c r="Q2294" s="1"/>
  <c r="U1552" l="1"/>
  <c r="V1552"/>
  <c r="R1553"/>
  <c r="J2296"/>
  <c r="I2296"/>
  <c r="K2296"/>
  <c r="L2296" s="1"/>
  <c r="M2296" s="1"/>
  <c r="N2296" s="1"/>
  <c r="U1553" l="1"/>
  <c r="R1554"/>
  <c r="V1553"/>
  <c r="O2295"/>
  <c r="P2295" s="1"/>
  <c r="Q2295" s="1"/>
  <c r="H2297"/>
  <c r="U1554" l="1"/>
  <c r="V1554"/>
  <c r="R1555"/>
  <c r="I2297"/>
  <c r="J2297"/>
  <c r="K2297"/>
  <c r="L2297" s="1"/>
  <c r="M2297" s="1"/>
  <c r="N2297" s="1"/>
  <c r="V1555" l="1"/>
  <c r="R1556"/>
  <c r="U1555"/>
  <c r="H2298"/>
  <c r="O2296"/>
  <c r="P2296" s="1"/>
  <c r="Q2296" s="1"/>
  <c r="V1556" l="1"/>
  <c r="U1556"/>
  <c r="R1557"/>
  <c r="J2298"/>
  <c r="I2298"/>
  <c r="K2298"/>
  <c r="L2298" s="1"/>
  <c r="M2298" s="1"/>
  <c r="N2298" s="1"/>
  <c r="V1557" l="1"/>
  <c r="R1558"/>
  <c r="U1557"/>
  <c r="O2297"/>
  <c r="P2297" s="1"/>
  <c r="Q2297" s="1"/>
  <c r="H2299"/>
  <c r="V1558" l="1"/>
  <c r="U1558"/>
  <c r="R1559"/>
  <c r="I2299"/>
  <c r="J2299"/>
  <c r="K2299"/>
  <c r="L2299" s="1"/>
  <c r="M2299" s="1"/>
  <c r="N2299" s="1"/>
  <c r="V1559" l="1"/>
  <c r="R1560"/>
  <c r="U1559"/>
  <c r="H2300"/>
  <c r="O2298"/>
  <c r="P2298" s="1"/>
  <c r="Q2298" s="1"/>
  <c r="U1560" l="1"/>
  <c r="V1560"/>
  <c r="R1561"/>
  <c r="J2300"/>
  <c r="I2300"/>
  <c r="K2300"/>
  <c r="L2300" s="1"/>
  <c r="M2300" s="1"/>
  <c r="N2300" s="1"/>
  <c r="U1561" l="1"/>
  <c r="R1562"/>
  <c r="V1561"/>
  <c r="O2299"/>
  <c r="P2299" s="1"/>
  <c r="Q2299" s="1"/>
  <c r="H2301"/>
  <c r="U1562" l="1"/>
  <c r="V1562"/>
  <c r="R1563"/>
  <c r="I2301"/>
  <c r="J2301"/>
  <c r="K2301"/>
  <c r="L2301" s="1"/>
  <c r="M2301" s="1"/>
  <c r="N2301" s="1"/>
  <c r="V1563" l="1"/>
  <c r="U1563"/>
  <c r="R1564"/>
  <c r="H2302"/>
  <c r="O2300"/>
  <c r="P2300" s="1"/>
  <c r="Q2300" s="1"/>
  <c r="U1564" l="1"/>
  <c r="V1564"/>
  <c r="R1565"/>
  <c r="J2302"/>
  <c r="I2302"/>
  <c r="K2302"/>
  <c r="L2302" s="1"/>
  <c r="M2302" s="1"/>
  <c r="N2302" s="1"/>
  <c r="V1565" l="1"/>
  <c r="U1565"/>
  <c r="R1566"/>
  <c r="O2301"/>
  <c r="P2301" s="1"/>
  <c r="Q2301" s="1"/>
  <c r="H2303"/>
  <c r="U1566" l="1"/>
  <c r="V1566"/>
  <c r="R1567"/>
  <c r="I2303"/>
  <c r="J2303"/>
  <c r="K2303"/>
  <c r="L2303" s="1"/>
  <c r="M2303" s="1"/>
  <c r="N2303" s="1"/>
  <c r="U1567" l="1"/>
  <c r="R1568"/>
  <c r="V1567"/>
  <c r="H2304"/>
  <c r="O2302"/>
  <c r="P2302" s="1"/>
  <c r="Q2302" s="1"/>
  <c r="U1568" l="1"/>
  <c r="V1568"/>
  <c r="R1569"/>
  <c r="I2304"/>
  <c r="J2304"/>
  <c r="K2304"/>
  <c r="L2304" s="1"/>
  <c r="M2304" s="1"/>
  <c r="N2304" s="1"/>
  <c r="U1569" l="1"/>
  <c r="V1569"/>
  <c r="R1570"/>
  <c r="H2305"/>
  <c r="O2303"/>
  <c r="P2303" s="1"/>
  <c r="Q2303" s="1"/>
  <c r="V1570" l="1"/>
  <c r="R1571"/>
  <c r="U1570"/>
  <c r="I2305"/>
  <c r="J2305"/>
  <c r="K2305"/>
  <c r="L2305" s="1"/>
  <c r="M2305" s="1"/>
  <c r="N2305" s="1"/>
  <c r="U1571" l="1"/>
  <c r="R1572"/>
  <c r="V1571"/>
  <c r="H2306"/>
  <c r="O2304"/>
  <c r="P2304" s="1"/>
  <c r="Q2304" s="1"/>
  <c r="V1572" l="1"/>
  <c r="U1572"/>
  <c r="R1573"/>
  <c r="I2306"/>
  <c r="J2306"/>
  <c r="K2306"/>
  <c r="L2306" s="1"/>
  <c r="M2306" s="1"/>
  <c r="N2306" s="1"/>
  <c r="V1573" l="1"/>
  <c r="U1573"/>
  <c r="R1574"/>
  <c r="H2307"/>
  <c r="O2305"/>
  <c r="P2305" s="1"/>
  <c r="Q2305" s="1"/>
  <c r="V1574" l="1"/>
  <c r="U1574"/>
  <c r="R1575"/>
  <c r="I2307"/>
  <c r="J2307"/>
  <c r="K2307"/>
  <c r="L2307" s="1"/>
  <c r="M2307" s="1"/>
  <c r="N2307" s="1"/>
  <c r="V1575" l="1"/>
  <c r="R1576"/>
  <c r="U1575"/>
  <c r="H2308"/>
  <c r="O2306"/>
  <c r="P2306" s="1"/>
  <c r="Q2306" s="1"/>
  <c r="V1576" l="1"/>
  <c r="U1576"/>
  <c r="R1577"/>
  <c r="I2308"/>
  <c r="J2308"/>
  <c r="K2308"/>
  <c r="L2308" s="1"/>
  <c r="M2308" s="1"/>
  <c r="N2308" s="1"/>
  <c r="V1577" l="1"/>
  <c r="R1578"/>
  <c r="U1577"/>
  <c r="H2309"/>
  <c r="O2307"/>
  <c r="P2307" s="1"/>
  <c r="Q2307" s="1"/>
  <c r="V1578" l="1"/>
  <c r="U1578"/>
  <c r="R1579"/>
  <c r="J2309"/>
  <c r="I2309"/>
  <c r="K2309"/>
  <c r="L2309" s="1"/>
  <c r="M2309" s="1"/>
  <c r="N2309" s="1"/>
  <c r="U1579" l="1"/>
  <c r="R1580"/>
  <c r="V1579"/>
  <c r="O2308"/>
  <c r="P2308" s="1"/>
  <c r="Q2308" s="1"/>
  <c r="H2310"/>
  <c r="V1580" l="1"/>
  <c r="U1580"/>
  <c r="R1581"/>
  <c r="I2310"/>
  <c r="J2310"/>
  <c r="K2310"/>
  <c r="L2310" s="1"/>
  <c r="M2310" s="1"/>
  <c r="N2310" s="1"/>
  <c r="U1581" l="1"/>
  <c r="R1582"/>
  <c r="V1581"/>
  <c r="H2311"/>
  <c r="O2309"/>
  <c r="P2309" s="1"/>
  <c r="Q2309" s="1"/>
  <c r="U1582" l="1"/>
  <c r="V1582"/>
  <c r="R1583"/>
  <c r="I2311"/>
  <c r="J2311"/>
  <c r="K2311"/>
  <c r="L2311" s="1"/>
  <c r="M2311" s="1"/>
  <c r="N2311" s="1"/>
  <c r="U1583" l="1"/>
  <c r="R1584"/>
  <c r="V1583"/>
  <c r="O2310"/>
  <c r="P2310" s="1"/>
  <c r="Q2310" s="1"/>
  <c r="H2312"/>
  <c r="U1584" l="1"/>
  <c r="V1584"/>
  <c r="R1585"/>
  <c r="K2312"/>
  <c r="I2312"/>
  <c r="J2312"/>
  <c r="V1585" l="1"/>
  <c r="R1586"/>
  <c r="U1585"/>
  <c r="L2312"/>
  <c r="M2312" s="1"/>
  <c r="N2312" s="1"/>
  <c r="O2311" s="1"/>
  <c r="P2311" s="1"/>
  <c r="Q2311" s="1"/>
  <c r="H2313"/>
  <c r="V1586" l="1"/>
  <c r="U1586"/>
  <c r="R1587"/>
  <c r="K2313"/>
  <c r="J2313"/>
  <c r="I2313"/>
  <c r="H2314" s="1"/>
  <c r="U1587" l="1"/>
  <c r="R1588"/>
  <c r="V1587"/>
  <c r="K2314"/>
  <c r="I2314"/>
  <c r="J2314"/>
  <c r="L2313"/>
  <c r="M2313" s="1"/>
  <c r="N2313" s="1"/>
  <c r="O2312" s="1"/>
  <c r="P2312" s="1"/>
  <c r="Q2312" s="1"/>
  <c r="U1588" l="1"/>
  <c r="V1588"/>
  <c r="R1589"/>
  <c r="L2314"/>
  <c r="M2314" s="1"/>
  <c r="N2314" s="1"/>
  <c r="O2313" s="1"/>
  <c r="P2313" s="1"/>
  <c r="Q2313" s="1"/>
  <c r="H2315"/>
  <c r="U1589" l="1"/>
  <c r="R1590"/>
  <c r="V1589"/>
  <c r="K2315"/>
  <c r="J2315"/>
  <c r="I2315"/>
  <c r="H2316" s="1"/>
  <c r="U1590" l="1"/>
  <c r="V1590"/>
  <c r="R1591"/>
  <c r="K2316"/>
  <c r="I2316"/>
  <c r="J2316"/>
  <c r="L2315"/>
  <c r="M2315" s="1"/>
  <c r="N2315" s="1"/>
  <c r="O2314" s="1"/>
  <c r="P2314" s="1"/>
  <c r="Q2314" s="1"/>
  <c r="U1591" l="1"/>
  <c r="V1591"/>
  <c r="R1592"/>
  <c r="H2317"/>
  <c r="K2317" s="1"/>
  <c r="L2316"/>
  <c r="M2316" s="1"/>
  <c r="N2316" s="1"/>
  <c r="J2317"/>
  <c r="U1592" l="1"/>
  <c r="V1592"/>
  <c r="R1593"/>
  <c r="I2317"/>
  <c r="H2318" s="1"/>
  <c r="I2318" s="1"/>
  <c r="L2317"/>
  <c r="M2317" s="1"/>
  <c r="N2317" s="1"/>
  <c r="J2318"/>
  <c r="O2315"/>
  <c r="P2315" s="1"/>
  <c r="Q2315" s="1"/>
  <c r="V1593" l="1"/>
  <c r="R1594"/>
  <c r="U1593"/>
  <c r="K2318"/>
  <c r="L2318" s="1"/>
  <c r="M2318" s="1"/>
  <c r="N2318" s="1"/>
  <c r="O2316"/>
  <c r="P2316" s="1"/>
  <c r="Q2316" s="1"/>
  <c r="H2319"/>
  <c r="O2317" l="1"/>
  <c r="P2317" s="1"/>
  <c r="Q2317" s="1"/>
  <c r="U1594"/>
  <c r="V1594"/>
  <c r="R1595"/>
  <c r="I2319"/>
  <c r="J2319"/>
  <c r="K2319"/>
  <c r="L2319" s="1"/>
  <c r="M2319" s="1"/>
  <c r="N2319" s="1"/>
  <c r="U1595" l="1"/>
  <c r="R1596"/>
  <c r="V1595"/>
  <c r="H2320"/>
  <c r="O2318"/>
  <c r="P2318" s="1"/>
  <c r="Q2318" s="1"/>
  <c r="U1596" l="1"/>
  <c r="V1596"/>
  <c r="R1597"/>
  <c r="I2320"/>
  <c r="J2320"/>
  <c r="K2320"/>
  <c r="L2320" s="1"/>
  <c r="M2320" s="1"/>
  <c r="N2320" s="1"/>
  <c r="V1597" l="1"/>
  <c r="R1598"/>
  <c r="U1597"/>
  <c r="H2321"/>
  <c r="O2319"/>
  <c r="P2319" s="1"/>
  <c r="Q2319" s="1"/>
  <c r="U1598" l="1"/>
  <c r="V1598"/>
  <c r="R1599"/>
  <c r="J2321"/>
  <c r="I2321"/>
  <c r="K2321"/>
  <c r="L2321" s="1"/>
  <c r="M2321" s="1"/>
  <c r="N2321" s="1"/>
  <c r="U1599" l="1"/>
  <c r="R1600"/>
  <c r="V1599"/>
  <c r="O2320"/>
  <c r="P2320" s="1"/>
  <c r="Q2320" s="1"/>
  <c r="H2322"/>
  <c r="V1600" l="1"/>
  <c r="U1600"/>
  <c r="R1601"/>
  <c r="J2322"/>
  <c r="I2322"/>
  <c r="K2322"/>
  <c r="L2322" s="1"/>
  <c r="M2322" s="1"/>
  <c r="N2322" s="1"/>
  <c r="U1601" l="1"/>
  <c r="R1602"/>
  <c r="V1601"/>
  <c r="O2321"/>
  <c r="P2321" s="1"/>
  <c r="Q2321" s="1"/>
  <c r="H2323"/>
  <c r="V1602" l="1"/>
  <c r="U1602"/>
  <c r="R1603"/>
  <c r="J2323"/>
  <c r="I2323"/>
  <c r="K2323"/>
  <c r="L2323" s="1"/>
  <c r="M2323" s="1"/>
  <c r="N2323" s="1"/>
  <c r="U1603" l="1"/>
  <c r="R1604"/>
  <c r="V1603"/>
  <c r="O2322"/>
  <c r="P2322" s="1"/>
  <c r="Q2322" s="1"/>
  <c r="H2324"/>
  <c r="V1604" l="1"/>
  <c r="U1604"/>
  <c r="R1605"/>
  <c r="J2324"/>
  <c r="I2324"/>
  <c r="K2324"/>
  <c r="L2324" s="1"/>
  <c r="M2324" s="1"/>
  <c r="N2324" s="1"/>
  <c r="U1605" l="1"/>
  <c r="R1606"/>
  <c r="V1605"/>
  <c r="O2323"/>
  <c r="P2323" s="1"/>
  <c r="Q2323" s="1"/>
  <c r="H2325"/>
  <c r="U1606" l="1"/>
  <c r="V1606"/>
  <c r="R1607"/>
  <c r="I2325"/>
  <c r="J2325"/>
  <c r="K2325"/>
  <c r="L2325" s="1"/>
  <c r="M2325" s="1"/>
  <c r="N2325" s="1"/>
  <c r="U1607" l="1"/>
  <c r="R1608"/>
  <c r="V1607"/>
  <c r="H2326"/>
  <c r="O2324"/>
  <c r="P2324" s="1"/>
  <c r="Q2324" s="1"/>
  <c r="U1608" l="1"/>
  <c r="V1608"/>
  <c r="R1609"/>
  <c r="I2326"/>
  <c r="J2326"/>
  <c r="K2326"/>
  <c r="L2326" s="1"/>
  <c r="M2326" s="1"/>
  <c r="N2326" s="1"/>
  <c r="U1609" l="1"/>
  <c r="R1610"/>
  <c r="V1609"/>
  <c r="H2327"/>
  <c r="O2325"/>
  <c r="P2325" s="1"/>
  <c r="Q2325" s="1"/>
  <c r="U1610" l="1"/>
  <c r="V1610"/>
  <c r="R1611"/>
  <c r="J2327"/>
  <c r="I2327"/>
  <c r="K2327"/>
  <c r="L2327" s="1"/>
  <c r="M2327" s="1"/>
  <c r="N2327" s="1"/>
  <c r="U1611" l="1"/>
  <c r="R1612"/>
  <c r="V1611"/>
  <c r="O2326"/>
  <c r="P2326" s="1"/>
  <c r="Q2326" s="1"/>
  <c r="H2328"/>
  <c r="U1612" l="1"/>
  <c r="V1612"/>
  <c r="R1613"/>
  <c r="J2328"/>
  <c r="I2328"/>
  <c r="K2328"/>
  <c r="L2328" l="1"/>
  <c r="M2328" s="1"/>
  <c r="N2328" s="1"/>
  <c r="V1613"/>
  <c r="R1614"/>
  <c r="U1613"/>
  <c r="O2327"/>
  <c r="P2327" s="1"/>
  <c r="Q2327" s="1"/>
  <c r="H2329"/>
  <c r="U1614" l="1"/>
  <c r="V1614"/>
  <c r="R1615"/>
  <c r="I2329"/>
  <c r="J2329"/>
  <c r="K2329"/>
  <c r="L2329" s="1"/>
  <c r="M2329" s="1"/>
  <c r="N2329" s="1"/>
  <c r="V1615" l="1"/>
  <c r="R1616"/>
  <c r="U1615"/>
  <c r="H2330"/>
  <c r="O2328"/>
  <c r="P2328" s="1"/>
  <c r="Q2328" s="1"/>
  <c r="V1616" l="1"/>
  <c r="U1616"/>
  <c r="R1617"/>
  <c r="I2330"/>
  <c r="J2330"/>
  <c r="K2330"/>
  <c r="L2330" s="1"/>
  <c r="M2330" s="1"/>
  <c r="N2330" s="1"/>
  <c r="V1617" l="1"/>
  <c r="R1618"/>
  <c r="U1617"/>
  <c r="H2331"/>
  <c r="O2329"/>
  <c r="P2329" s="1"/>
  <c r="Q2329" s="1"/>
  <c r="U1618" l="1"/>
  <c r="V1618"/>
  <c r="R1619"/>
  <c r="I2331"/>
  <c r="J2331"/>
  <c r="K2331"/>
  <c r="L2331" s="1"/>
  <c r="M2331" s="1"/>
  <c r="N2331" s="1"/>
  <c r="U1619" l="1"/>
  <c r="R1620"/>
  <c r="V1619"/>
  <c r="H2332"/>
  <c r="O2330"/>
  <c r="P2330" s="1"/>
  <c r="Q2330" s="1"/>
  <c r="U1620" l="1"/>
  <c r="R1621"/>
  <c r="V1620"/>
  <c r="J2332"/>
  <c r="I2332"/>
  <c r="K2332"/>
  <c r="L2332" s="1"/>
  <c r="M2332" s="1"/>
  <c r="N2332" s="1"/>
  <c r="V1621" l="1"/>
  <c r="R1622"/>
  <c r="U1621"/>
  <c r="O2331"/>
  <c r="P2331" s="1"/>
  <c r="Q2331" s="1"/>
  <c r="H2333"/>
  <c r="V1622" l="1"/>
  <c r="U1622"/>
  <c r="R1623"/>
  <c r="J2333"/>
  <c r="I2333"/>
  <c r="K2333"/>
  <c r="L2333" s="1"/>
  <c r="M2333" s="1"/>
  <c r="N2333" s="1"/>
  <c r="V1623" l="1"/>
  <c r="R1624"/>
  <c r="U1623"/>
  <c r="O2332"/>
  <c r="P2332" s="1"/>
  <c r="Q2332" s="1"/>
  <c r="H2334"/>
  <c r="U1624" l="1"/>
  <c r="V1624"/>
  <c r="R1625"/>
  <c r="J2334"/>
  <c r="I2334"/>
  <c r="K2334"/>
  <c r="L2334" s="1"/>
  <c r="M2334" s="1"/>
  <c r="N2334" s="1"/>
  <c r="U1625" l="1"/>
  <c r="R1626"/>
  <c r="V1625"/>
  <c r="O2333"/>
  <c r="P2333" s="1"/>
  <c r="Q2333" s="1"/>
  <c r="H2335"/>
  <c r="U1626" l="1"/>
  <c r="V1626"/>
  <c r="R1627"/>
  <c r="J2335"/>
  <c r="I2335"/>
  <c r="K2335"/>
  <c r="U1627" l="1"/>
  <c r="R1628"/>
  <c r="V1627"/>
  <c r="L2335"/>
  <c r="M2335" s="1"/>
  <c r="N2335" s="1"/>
  <c r="O2334" s="1"/>
  <c r="P2334" s="1"/>
  <c r="Q2334" s="1"/>
  <c r="H2336"/>
  <c r="V1628" l="1"/>
  <c r="U1628"/>
  <c r="R1629"/>
  <c r="I2336"/>
  <c r="J2336"/>
  <c r="K2336"/>
  <c r="L2336" s="1"/>
  <c r="M2336" s="1"/>
  <c r="N2336" s="1"/>
  <c r="U1629" l="1"/>
  <c r="R1630"/>
  <c r="V1629"/>
  <c r="H2337"/>
  <c r="O2335"/>
  <c r="P2335" s="1"/>
  <c r="Q2335" s="1"/>
  <c r="R1631" l="1"/>
  <c r="V1630"/>
  <c r="U1630"/>
  <c r="J2337"/>
  <c r="I2337"/>
  <c r="K2337"/>
  <c r="L2337" s="1"/>
  <c r="M2337" s="1"/>
  <c r="N2337" s="1"/>
  <c r="V1631" l="1"/>
  <c r="R1632"/>
  <c r="U1631"/>
  <c r="O2336"/>
  <c r="P2336" s="1"/>
  <c r="Q2336" s="1"/>
  <c r="H2338"/>
  <c r="V1632" l="1"/>
  <c r="U1632"/>
  <c r="R1633"/>
  <c r="I2338"/>
  <c r="J2338"/>
  <c r="K2338"/>
  <c r="L2338" s="1"/>
  <c r="M2338" s="1"/>
  <c r="N2338" s="1"/>
  <c r="V1633" l="1"/>
  <c r="R1634"/>
  <c r="U1633"/>
  <c r="H2339"/>
  <c r="O2337"/>
  <c r="P2337" s="1"/>
  <c r="Q2337" s="1"/>
  <c r="U1634" l="1"/>
  <c r="V1634"/>
  <c r="R1635"/>
  <c r="J2339"/>
  <c r="I2339"/>
  <c r="K2339"/>
  <c r="L2339" s="1"/>
  <c r="M2339" s="1"/>
  <c r="N2339" s="1"/>
  <c r="U1635" l="1"/>
  <c r="R1636"/>
  <c r="V1635"/>
  <c r="O2338"/>
  <c r="P2338" s="1"/>
  <c r="Q2338" s="1"/>
  <c r="H2340"/>
  <c r="U1636" l="1"/>
  <c r="V1636"/>
  <c r="R1637"/>
  <c r="J2340"/>
  <c r="I2340"/>
  <c r="K2340"/>
  <c r="L2340" s="1"/>
  <c r="M2340" s="1"/>
  <c r="N2340" s="1"/>
  <c r="U1637" l="1"/>
  <c r="R1638"/>
  <c r="V1637"/>
  <c r="O2339"/>
  <c r="P2339" s="1"/>
  <c r="Q2339" s="1"/>
  <c r="H2341"/>
  <c r="V1638" l="1"/>
  <c r="U1638"/>
  <c r="R1639"/>
  <c r="J2341"/>
  <c r="I2341"/>
  <c r="K2341"/>
  <c r="L2341" s="1"/>
  <c r="M2341" s="1"/>
  <c r="N2341" s="1"/>
  <c r="U1639" l="1"/>
  <c r="R1640"/>
  <c r="V1639"/>
  <c r="O2340"/>
  <c r="P2340" s="1"/>
  <c r="Q2340" s="1"/>
  <c r="H2342"/>
  <c r="V1640" l="1"/>
  <c r="U1640"/>
  <c r="R1641"/>
  <c r="J2342"/>
  <c r="I2342"/>
  <c r="K2342"/>
  <c r="L2342" s="1"/>
  <c r="M2342" s="1"/>
  <c r="N2342" s="1"/>
  <c r="U1641" l="1"/>
  <c r="R1642"/>
  <c r="V1641"/>
  <c r="O2341"/>
  <c r="P2341" s="1"/>
  <c r="Q2341" s="1"/>
  <c r="H2343"/>
  <c r="V1642" l="1"/>
  <c r="U1642"/>
  <c r="R1643"/>
  <c r="J2343"/>
  <c r="I2343"/>
  <c r="K2343"/>
  <c r="L2343" s="1"/>
  <c r="M2343" s="1"/>
  <c r="N2343" s="1"/>
  <c r="V1643" l="1"/>
  <c r="R1644"/>
  <c r="U1643"/>
  <c r="O2342"/>
  <c r="P2342" s="1"/>
  <c r="Q2342" s="1"/>
  <c r="H2344"/>
  <c r="U1644" l="1"/>
  <c r="V1644"/>
  <c r="R1645"/>
  <c r="J2344"/>
  <c r="I2344"/>
  <c r="K2344"/>
  <c r="V1645" l="1"/>
  <c r="R1646"/>
  <c r="U1645"/>
  <c r="L2344"/>
  <c r="M2344" s="1"/>
  <c r="N2344" s="1"/>
  <c r="O2343" s="1"/>
  <c r="P2343" s="1"/>
  <c r="Q2343" s="1"/>
  <c r="H2345"/>
  <c r="U1646" l="1"/>
  <c r="V1646"/>
  <c r="R1647"/>
  <c r="J2345"/>
  <c r="I2345"/>
  <c r="K2345"/>
  <c r="L2345" s="1"/>
  <c r="M2345" s="1"/>
  <c r="N2345" s="1"/>
  <c r="V1647" l="1"/>
  <c r="R1648"/>
  <c r="U1647"/>
  <c r="O2344"/>
  <c r="P2344" s="1"/>
  <c r="Q2344" s="1"/>
  <c r="H2346"/>
  <c r="U1648" l="1"/>
  <c r="V1648"/>
  <c r="R1649"/>
  <c r="J2346"/>
  <c r="I2346"/>
  <c r="K2346"/>
  <c r="L2346" l="1"/>
  <c r="M2346" s="1"/>
  <c r="N2346" s="1"/>
  <c r="U1649"/>
  <c r="R1650"/>
  <c r="V1649"/>
  <c r="O2345"/>
  <c r="P2345" s="1"/>
  <c r="Q2345" s="1"/>
  <c r="H2347"/>
  <c r="U1650" l="1"/>
  <c r="V1650"/>
  <c r="R1651"/>
  <c r="J2347"/>
  <c r="I2347"/>
  <c r="K2347"/>
  <c r="V1651" l="1"/>
  <c r="R1652"/>
  <c r="U1651"/>
  <c r="L2347"/>
  <c r="M2347" s="1"/>
  <c r="N2347" s="1"/>
  <c r="O2346" s="1"/>
  <c r="P2346" s="1"/>
  <c r="Q2346" s="1"/>
  <c r="H2348"/>
  <c r="V1652" l="1"/>
  <c r="U1652"/>
  <c r="R1653"/>
  <c r="J2348"/>
  <c r="I2348"/>
  <c r="K2348"/>
  <c r="L2348" s="1"/>
  <c r="M2348" s="1"/>
  <c r="N2348" s="1"/>
  <c r="V1653" l="1"/>
  <c r="R1654"/>
  <c r="U1653"/>
  <c r="O2347"/>
  <c r="P2347" s="1"/>
  <c r="Q2347" s="1"/>
  <c r="H2349"/>
  <c r="U1654" l="1"/>
  <c r="V1654"/>
  <c r="R1655"/>
  <c r="I2349"/>
  <c r="J2349"/>
  <c r="K2349"/>
  <c r="L2349" s="1"/>
  <c r="M2349" s="1"/>
  <c r="N2349" s="1"/>
  <c r="V1655" l="1"/>
  <c r="R1656"/>
  <c r="U1655"/>
  <c r="H2350"/>
  <c r="O2348"/>
  <c r="P2348" s="1"/>
  <c r="Q2348" s="1"/>
  <c r="V1656" l="1"/>
  <c r="U1656"/>
  <c r="R1657"/>
  <c r="J2350"/>
  <c r="I2350"/>
  <c r="K2350"/>
  <c r="L2350" s="1"/>
  <c r="M2350" s="1"/>
  <c r="N2350" s="1"/>
  <c r="U1657" l="1"/>
  <c r="R1658"/>
  <c r="V1657"/>
  <c r="O2349"/>
  <c r="P2349" s="1"/>
  <c r="Q2349" s="1"/>
  <c r="H2351"/>
  <c r="U1658" l="1"/>
  <c r="V1658"/>
  <c r="R1659"/>
  <c r="J2351"/>
  <c r="I2351"/>
  <c r="K2351"/>
  <c r="U1659" l="1"/>
  <c r="V1659"/>
  <c r="R1660"/>
  <c r="L2351"/>
  <c r="M2351" s="1"/>
  <c r="N2351" s="1"/>
  <c r="O2350" s="1"/>
  <c r="P2350" s="1"/>
  <c r="Q2350" s="1"/>
  <c r="H2352"/>
  <c r="U1660" l="1"/>
  <c r="V1660"/>
  <c r="R1661"/>
  <c r="I2352"/>
  <c r="J2352"/>
  <c r="K2352"/>
  <c r="L2352" s="1"/>
  <c r="M2352" s="1"/>
  <c r="N2352" s="1"/>
  <c r="V1661" l="1"/>
  <c r="R1662"/>
  <c r="U1661"/>
  <c r="H2353"/>
  <c r="O2351"/>
  <c r="P2351" s="1"/>
  <c r="Q2351" s="1"/>
  <c r="U1662" l="1"/>
  <c r="V1662"/>
  <c r="R1663"/>
  <c r="J2353"/>
  <c r="I2353"/>
  <c r="K2353"/>
  <c r="L2353" l="1"/>
  <c r="M2353" s="1"/>
  <c r="N2353" s="1"/>
  <c r="R1664"/>
  <c r="U1663"/>
  <c r="V1663"/>
  <c r="O2352"/>
  <c r="P2352" s="1"/>
  <c r="Q2352" s="1"/>
  <c r="H2354"/>
  <c r="V1664" l="1"/>
  <c r="U1664"/>
  <c r="R1665"/>
  <c r="J2354"/>
  <c r="I2354"/>
  <c r="K2354"/>
  <c r="L2354" s="1"/>
  <c r="M2354" s="1"/>
  <c r="N2354" s="1"/>
  <c r="O2353" s="1"/>
  <c r="P2353" s="1"/>
  <c r="Q2353" s="1"/>
  <c r="U1665" l="1"/>
  <c r="R1666"/>
  <c r="V1665"/>
  <c r="H2355"/>
  <c r="U1666" l="1"/>
  <c r="V1666"/>
  <c r="R1667"/>
  <c r="J2355"/>
  <c r="I2355"/>
  <c r="K2355"/>
  <c r="L2355" s="1"/>
  <c r="M2355" s="1"/>
  <c r="N2355" s="1"/>
  <c r="O2354" s="1"/>
  <c r="P2354" s="1"/>
  <c r="Q2354" s="1"/>
  <c r="U1667" l="1"/>
  <c r="R1668"/>
  <c r="V1667"/>
  <c r="H2356"/>
  <c r="V1668" l="1"/>
  <c r="U1668"/>
  <c r="R1669"/>
  <c r="J2356"/>
  <c r="I2356"/>
  <c r="K2356"/>
  <c r="L2356" s="1"/>
  <c r="M2356" s="1"/>
  <c r="N2356" s="1"/>
  <c r="O2355" s="1"/>
  <c r="P2355" s="1"/>
  <c r="Q2355" s="1"/>
  <c r="V1669" l="1"/>
  <c r="R1670"/>
  <c r="U1669"/>
  <c r="H2357"/>
  <c r="U1670" l="1"/>
  <c r="V1670"/>
  <c r="R1671"/>
  <c r="I2357"/>
  <c r="J2357"/>
  <c r="K2357"/>
  <c r="L2357" s="1"/>
  <c r="M2357" s="1"/>
  <c r="N2357" s="1"/>
  <c r="O2356" s="1"/>
  <c r="P2356" s="1"/>
  <c r="Q2356" s="1"/>
  <c r="V1671" l="1"/>
  <c r="R1672"/>
  <c r="U1671"/>
  <c r="H2358"/>
  <c r="V1672" l="1"/>
  <c r="U1672"/>
  <c r="R1673"/>
  <c r="J2358"/>
  <c r="I2358"/>
  <c r="K2358"/>
  <c r="L2358" s="1"/>
  <c r="M2358" s="1"/>
  <c r="N2358" s="1"/>
  <c r="O2357" s="1"/>
  <c r="P2357" s="1"/>
  <c r="Q2357" s="1"/>
  <c r="V1673" l="1"/>
  <c r="R1674"/>
  <c r="U1673"/>
  <c r="H2359"/>
  <c r="U1674" l="1"/>
  <c r="V1674"/>
  <c r="R1675"/>
  <c r="J2359"/>
  <c r="I2359"/>
  <c r="K2359"/>
  <c r="L2359" s="1"/>
  <c r="M2359" s="1"/>
  <c r="N2359" s="1"/>
  <c r="U1675" l="1"/>
  <c r="V1675"/>
  <c r="R1676"/>
  <c r="O2358"/>
  <c r="P2358" s="1"/>
  <c r="Q2358" s="1"/>
  <c r="H2360"/>
  <c r="V1676" l="1"/>
  <c r="U1676"/>
  <c r="R1677"/>
  <c r="I2360"/>
  <c r="J2360"/>
  <c r="K2360"/>
  <c r="L2360" s="1"/>
  <c r="M2360" s="1"/>
  <c r="N2360" s="1"/>
  <c r="V1677" l="1"/>
  <c r="U1677"/>
  <c r="R1678"/>
  <c r="H2361"/>
  <c r="O2359"/>
  <c r="P2359" s="1"/>
  <c r="Q2359" s="1"/>
  <c r="V1678" l="1"/>
  <c r="U1678"/>
  <c r="R1679"/>
  <c r="I2361"/>
  <c r="J2361"/>
  <c r="K2361"/>
  <c r="L2361" s="1"/>
  <c r="M2361" s="1"/>
  <c r="N2361" s="1"/>
  <c r="V1679" l="1"/>
  <c r="R1680"/>
  <c r="U1679"/>
  <c r="H2362"/>
  <c r="O2360"/>
  <c r="P2360" s="1"/>
  <c r="Q2360" s="1"/>
  <c r="V1680" l="1"/>
  <c r="U1680"/>
  <c r="R1681"/>
  <c r="J2362"/>
  <c r="I2362"/>
  <c r="K2362"/>
  <c r="L2362" s="1"/>
  <c r="M2362" s="1"/>
  <c r="N2362" s="1"/>
  <c r="V1681" l="1"/>
  <c r="R1682"/>
  <c r="U1681"/>
  <c r="O2361"/>
  <c r="P2361" s="1"/>
  <c r="Q2361" s="1"/>
  <c r="H2363"/>
  <c r="U1682" l="1"/>
  <c r="V1682"/>
  <c r="R1683"/>
  <c r="J2363"/>
  <c r="I2363"/>
  <c r="K2363"/>
  <c r="L2363" s="1"/>
  <c r="M2363" s="1"/>
  <c r="N2363" s="1"/>
  <c r="U1683" l="1"/>
  <c r="R1684"/>
  <c r="V1683"/>
  <c r="O2362"/>
  <c r="P2362" s="1"/>
  <c r="Q2362" s="1"/>
  <c r="H2364"/>
  <c r="V1684" l="1"/>
  <c r="U1684"/>
  <c r="R1685"/>
  <c r="I2364"/>
  <c r="J2364"/>
  <c r="K2364"/>
  <c r="L2364" s="1"/>
  <c r="M2364" s="1"/>
  <c r="N2364" s="1"/>
  <c r="U1685" l="1"/>
  <c r="R1686"/>
  <c r="V1685"/>
  <c r="H2365"/>
  <c r="O2363"/>
  <c r="P2363" s="1"/>
  <c r="Q2363" s="1"/>
  <c r="U1686" l="1"/>
  <c r="V1686"/>
  <c r="R1687"/>
  <c r="J2365"/>
  <c r="I2365"/>
  <c r="K2365"/>
  <c r="L2365" s="1"/>
  <c r="M2365" s="1"/>
  <c r="N2365" s="1"/>
  <c r="V1687" l="1"/>
  <c r="U1687"/>
  <c r="R1688"/>
  <c r="O2364"/>
  <c r="P2364" s="1"/>
  <c r="Q2364" s="1"/>
  <c r="H2366"/>
  <c r="U1688" l="1"/>
  <c r="V1688"/>
  <c r="R1689"/>
  <c r="J2366"/>
  <c r="I2366"/>
  <c r="K2366"/>
  <c r="L2366" s="1"/>
  <c r="M2366" s="1"/>
  <c r="N2366" s="1"/>
  <c r="V1689" l="1"/>
  <c r="R1690"/>
  <c r="U1689"/>
  <c r="O2365"/>
  <c r="P2365" s="1"/>
  <c r="Q2365" s="1"/>
  <c r="H2367"/>
  <c r="V1690" l="1"/>
  <c r="U1690"/>
  <c r="R1691"/>
  <c r="I2367"/>
  <c r="J2367"/>
  <c r="K2367"/>
  <c r="L2367" s="1"/>
  <c r="M2367" s="1"/>
  <c r="N2367" s="1"/>
  <c r="V1691" l="1"/>
  <c r="R1692"/>
  <c r="U1691"/>
  <c r="H2368"/>
  <c r="K2368" s="1"/>
  <c r="O2366"/>
  <c r="P2366" s="1"/>
  <c r="Q2366" s="1"/>
  <c r="U1692" l="1"/>
  <c r="V1692"/>
  <c r="R1693"/>
  <c r="J2368"/>
  <c r="I2368"/>
  <c r="V1693" l="1"/>
  <c r="U1693"/>
  <c r="R1694"/>
  <c r="H2369"/>
  <c r="L2368"/>
  <c r="M2368" s="1"/>
  <c r="N2368" s="1"/>
  <c r="O2367" s="1"/>
  <c r="P2367" s="1"/>
  <c r="Q2367" s="1"/>
  <c r="V1694" l="1"/>
  <c r="U1694"/>
  <c r="R1695"/>
  <c r="K2369"/>
  <c r="I2369"/>
  <c r="J2369"/>
  <c r="U1695" l="1"/>
  <c r="R1696"/>
  <c r="V1695"/>
  <c r="L2369"/>
  <c r="M2369" s="1"/>
  <c r="N2369" s="1"/>
  <c r="H2370"/>
  <c r="V1696" l="1"/>
  <c r="U1696"/>
  <c r="R1697"/>
  <c r="O2368"/>
  <c r="P2368" s="1"/>
  <c r="Q2368" s="1"/>
  <c r="I2370"/>
  <c r="J2370"/>
  <c r="K2370"/>
  <c r="L2370" s="1"/>
  <c r="M2370" s="1"/>
  <c r="N2370" s="1"/>
  <c r="V1697" l="1"/>
  <c r="R1698"/>
  <c r="U1697"/>
  <c r="O2369"/>
  <c r="P2369" s="1"/>
  <c r="Q2369" s="1"/>
  <c r="H2371"/>
  <c r="V1698" l="1"/>
  <c r="U1698"/>
  <c r="R1699"/>
  <c r="J2371"/>
  <c r="I2371"/>
  <c r="K2371"/>
  <c r="L2371" s="1"/>
  <c r="M2371" s="1"/>
  <c r="N2371" s="1"/>
  <c r="O2370" s="1"/>
  <c r="P2370" s="1"/>
  <c r="Q2370" s="1"/>
  <c r="U1699" l="1"/>
  <c r="V1699"/>
  <c r="R1700"/>
  <c r="H2372"/>
  <c r="U1700" l="1"/>
  <c r="V1700"/>
  <c r="R1701"/>
  <c r="J2372"/>
  <c r="K2372"/>
  <c r="I2372"/>
  <c r="H2373" l="1"/>
  <c r="I2373" s="1"/>
  <c r="V1701"/>
  <c r="R1702"/>
  <c r="U1701"/>
  <c r="J2373"/>
  <c r="L2372"/>
  <c r="M2372" s="1"/>
  <c r="N2372" s="1"/>
  <c r="K2373" l="1"/>
  <c r="V1702"/>
  <c r="U1702"/>
  <c r="R1703"/>
  <c r="L2373"/>
  <c r="M2373" s="1"/>
  <c r="N2373" s="1"/>
  <c r="O2372" s="1"/>
  <c r="P2372" s="1"/>
  <c r="Q2372" s="1"/>
  <c r="O2371"/>
  <c r="P2371" s="1"/>
  <c r="Q2371" s="1"/>
  <c r="H2374"/>
  <c r="V1703" l="1"/>
  <c r="R1704"/>
  <c r="U1703"/>
  <c r="K2374"/>
  <c r="J2374"/>
  <c r="I2374"/>
  <c r="H2375" l="1"/>
  <c r="J2375" s="1"/>
  <c r="V1704"/>
  <c r="U1704"/>
  <c r="R1705"/>
  <c r="I2375"/>
  <c r="L2374"/>
  <c r="M2374" s="1"/>
  <c r="N2374" s="1"/>
  <c r="K2375"/>
  <c r="V1705" l="1"/>
  <c r="U1705"/>
  <c r="R1706"/>
  <c r="L2375"/>
  <c r="M2375" s="1"/>
  <c r="N2375" s="1"/>
  <c r="O2374" s="1"/>
  <c r="P2374" s="1"/>
  <c r="Q2374" s="1"/>
  <c r="H2376"/>
  <c r="O2373"/>
  <c r="P2373" s="1"/>
  <c r="Q2373" s="1"/>
  <c r="V1706" l="1"/>
  <c r="U1706"/>
  <c r="R1707"/>
  <c r="I2376"/>
  <c r="J2376"/>
  <c r="K2376"/>
  <c r="L2376" s="1"/>
  <c r="M2376" s="1"/>
  <c r="N2376" s="1"/>
  <c r="O2375" s="1"/>
  <c r="P2375" s="1"/>
  <c r="Q2375" s="1"/>
  <c r="U1707" l="1"/>
  <c r="V1707"/>
  <c r="R1708"/>
  <c r="H2377"/>
  <c r="V1708" l="1"/>
  <c r="U1708"/>
  <c r="R1709"/>
  <c r="I2377"/>
  <c r="J2377"/>
  <c r="K2377"/>
  <c r="V1709" l="1"/>
  <c r="U1709"/>
  <c r="R1710"/>
  <c r="H2378"/>
  <c r="L2377"/>
  <c r="M2377" s="1"/>
  <c r="N2377" s="1"/>
  <c r="U1710" l="1"/>
  <c r="V1710"/>
  <c r="R1711"/>
  <c r="J2378"/>
  <c r="I2378"/>
  <c r="K2378"/>
  <c r="L2378" s="1"/>
  <c r="M2378" s="1"/>
  <c r="N2378" s="1"/>
  <c r="O2376"/>
  <c r="P2376" s="1"/>
  <c r="Q2376" s="1"/>
  <c r="O2377" l="1"/>
  <c r="P2377" s="1"/>
  <c r="Q2377" s="1"/>
  <c r="V1711"/>
  <c r="U1711"/>
  <c r="R1712"/>
  <c r="H2379"/>
  <c r="V1712" l="1"/>
  <c r="U1712"/>
  <c r="R1713"/>
  <c r="I2379"/>
  <c r="J2379"/>
  <c r="K2379"/>
  <c r="L2379" s="1"/>
  <c r="M2379" s="1"/>
  <c r="N2379" s="1"/>
  <c r="U1713" l="1"/>
  <c r="R1714"/>
  <c r="V1713"/>
  <c r="H2380"/>
  <c r="O2378"/>
  <c r="P2378" s="1"/>
  <c r="Q2378" s="1"/>
  <c r="U1714" l="1"/>
  <c r="V1714"/>
  <c r="R1715"/>
  <c r="J2380"/>
  <c r="I2380"/>
  <c r="K2380"/>
  <c r="L2380" s="1"/>
  <c r="M2380" s="1"/>
  <c r="N2380" s="1"/>
  <c r="V1715" l="1"/>
  <c r="R1716"/>
  <c r="U1715"/>
  <c r="O2379"/>
  <c r="P2379" s="1"/>
  <c r="Q2379" s="1"/>
  <c r="H2381"/>
  <c r="V1716" l="1"/>
  <c r="U1716"/>
  <c r="R1717"/>
  <c r="I2381"/>
  <c r="J2381"/>
  <c r="K2381"/>
  <c r="L2381" s="1"/>
  <c r="M2381" s="1"/>
  <c r="N2381" s="1"/>
  <c r="U1717" l="1"/>
  <c r="R1718"/>
  <c r="V1717"/>
  <c r="H2382"/>
  <c r="O2380"/>
  <c r="P2380" s="1"/>
  <c r="Q2380" s="1"/>
  <c r="U1718" l="1"/>
  <c r="V1718"/>
  <c r="R1719"/>
  <c r="J2382"/>
  <c r="I2382"/>
  <c r="K2382"/>
  <c r="L2382" s="1"/>
  <c r="M2382" s="1"/>
  <c r="N2382" s="1"/>
  <c r="V1719" l="1"/>
  <c r="U1719"/>
  <c r="R1720"/>
  <c r="O2381"/>
  <c r="P2381" s="1"/>
  <c r="Q2381" s="1"/>
  <c r="H2383"/>
  <c r="U1720" l="1"/>
  <c r="V1720"/>
  <c r="R1721"/>
  <c r="I2383"/>
  <c r="J2383"/>
  <c r="K2383"/>
  <c r="L2383" s="1"/>
  <c r="M2383" s="1"/>
  <c r="N2383" s="1"/>
  <c r="U1721" l="1"/>
  <c r="V1721"/>
  <c r="R1722"/>
  <c r="H2384"/>
  <c r="O2382"/>
  <c r="P2382" s="1"/>
  <c r="Q2382" s="1"/>
  <c r="U1722" l="1"/>
  <c r="V1722"/>
  <c r="R1723"/>
  <c r="J2384"/>
  <c r="I2384"/>
  <c r="K2384"/>
  <c r="L2384" s="1"/>
  <c r="M2384" s="1"/>
  <c r="N2384" s="1"/>
  <c r="V1723" l="1"/>
  <c r="U1723"/>
  <c r="R1724"/>
  <c r="O2383"/>
  <c r="P2383" s="1"/>
  <c r="Q2383" s="1"/>
  <c r="H2385"/>
  <c r="V1724" l="1"/>
  <c r="U1724"/>
  <c r="R1725"/>
  <c r="I2385"/>
  <c r="J2385"/>
  <c r="K2385"/>
  <c r="L2385" s="1"/>
  <c r="M2385" s="1"/>
  <c r="N2385" s="1"/>
  <c r="U1725" l="1"/>
  <c r="V1725"/>
  <c r="R1726"/>
  <c r="O2384"/>
  <c r="P2384" s="1"/>
  <c r="Q2384" s="1"/>
  <c r="H2386"/>
  <c r="V1726" l="1"/>
  <c r="U1726"/>
  <c r="R1727"/>
  <c r="K2386"/>
  <c r="I2386"/>
  <c r="J2386"/>
  <c r="V1727" l="1"/>
  <c r="R1728"/>
  <c r="U1727"/>
  <c r="L2386"/>
  <c r="M2386" s="1"/>
  <c r="N2386" s="1"/>
  <c r="H2387"/>
  <c r="U1728" l="1"/>
  <c r="R1729"/>
  <c r="V1728"/>
  <c r="O2385"/>
  <c r="P2385" s="1"/>
  <c r="Q2385" s="1"/>
  <c r="I2387"/>
  <c r="J2387"/>
  <c r="K2387"/>
  <c r="L2387" s="1"/>
  <c r="M2387" s="1"/>
  <c r="N2387" s="1"/>
  <c r="V1729" l="1"/>
  <c r="U1729"/>
  <c r="R1730"/>
  <c r="H2388"/>
  <c r="O2386"/>
  <c r="P2386" s="1"/>
  <c r="Q2386" s="1"/>
  <c r="U1730" l="1"/>
  <c r="V1730"/>
  <c r="R1731"/>
  <c r="J2388"/>
  <c r="I2388"/>
  <c r="K2388"/>
  <c r="V1731" l="1"/>
  <c r="R1732"/>
  <c r="U1731"/>
  <c r="H2389"/>
  <c r="J2389" s="1"/>
  <c r="L2388"/>
  <c r="M2388" s="1"/>
  <c r="N2388" s="1"/>
  <c r="U1732" l="1"/>
  <c r="V1732"/>
  <c r="R1733"/>
  <c r="K2389"/>
  <c r="L2389" s="1"/>
  <c r="M2389" s="1"/>
  <c r="N2389" s="1"/>
  <c r="I2389"/>
  <c r="O2387"/>
  <c r="P2387" s="1"/>
  <c r="Q2387" s="1"/>
  <c r="H2390" l="1"/>
  <c r="I2390" s="1"/>
  <c r="U1733"/>
  <c r="R1734"/>
  <c r="V1733"/>
  <c r="O2388"/>
  <c r="P2388" s="1"/>
  <c r="Q2388" s="1"/>
  <c r="K2390" l="1"/>
  <c r="H2391" s="1"/>
  <c r="J2390"/>
  <c r="U1734"/>
  <c r="V1734"/>
  <c r="R1735"/>
  <c r="L2390" l="1"/>
  <c r="M2390" s="1"/>
  <c r="N2390" s="1"/>
  <c r="O2389" s="1"/>
  <c r="P2389" s="1"/>
  <c r="Q2389" s="1"/>
  <c r="V1735"/>
  <c r="R1736"/>
  <c r="U1735"/>
  <c r="I2391"/>
  <c r="J2391"/>
  <c r="K2391"/>
  <c r="L2391" s="1"/>
  <c r="M2391" s="1"/>
  <c r="N2391" s="1"/>
  <c r="O2390" s="1"/>
  <c r="P2390" s="1"/>
  <c r="Q2390" s="1"/>
  <c r="U1736" l="1"/>
  <c r="V1736"/>
  <c r="R1737"/>
  <c r="H2392"/>
  <c r="U1737" l="1"/>
  <c r="R1738"/>
  <c r="V1737"/>
  <c r="I2392"/>
  <c r="J2392"/>
  <c r="K2392"/>
  <c r="V1738" l="1"/>
  <c r="U1738"/>
  <c r="R1739"/>
  <c r="H2393"/>
  <c r="L2392"/>
  <c r="M2392" s="1"/>
  <c r="N2392" s="1"/>
  <c r="V1739" l="1"/>
  <c r="U1739"/>
  <c r="R1740"/>
  <c r="J2393"/>
  <c r="I2393"/>
  <c r="K2393"/>
  <c r="O2391"/>
  <c r="P2391" s="1"/>
  <c r="Q2391" s="1"/>
  <c r="L2393" l="1"/>
  <c r="M2393" s="1"/>
  <c r="N2393" s="1"/>
  <c r="O2392" s="1"/>
  <c r="P2392" s="1"/>
  <c r="Q2392" s="1"/>
  <c r="U1740"/>
  <c r="V1740"/>
  <c r="R1741"/>
  <c r="H2394"/>
  <c r="V1741" l="1"/>
  <c r="R1742"/>
  <c r="U1741"/>
  <c r="J2394"/>
  <c r="I2394"/>
  <c r="K2394"/>
  <c r="L2394" s="1"/>
  <c r="M2394" s="1"/>
  <c r="N2394" s="1"/>
  <c r="V1742" l="1"/>
  <c r="U1742"/>
  <c r="R1743"/>
  <c r="O2393"/>
  <c r="P2393" s="1"/>
  <c r="Q2393" s="1"/>
  <c r="H2395"/>
  <c r="U1743" l="1"/>
  <c r="V1743"/>
  <c r="R1744"/>
  <c r="J2395"/>
  <c r="I2395"/>
  <c r="K2395"/>
  <c r="L2395" s="1"/>
  <c r="M2395" s="1"/>
  <c r="N2395" s="1"/>
  <c r="V1744" l="1"/>
  <c r="U1744"/>
  <c r="R1745"/>
  <c r="O2394"/>
  <c r="P2394" s="1"/>
  <c r="Q2394" s="1"/>
  <c r="H2396"/>
  <c r="V1745" l="1"/>
  <c r="U1745"/>
  <c r="R1746"/>
  <c r="J2396"/>
  <c r="I2396"/>
  <c r="K2396"/>
  <c r="L2396" s="1"/>
  <c r="M2396" s="1"/>
  <c r="N2396" s="1"/>
  <c r="U1746" l="1"/>
  <c r="V1746"/>
  <c r="R1747"/>
  <c r="O2395"/>
  <c r="P2395" s="1"/>
  <c r="Q2395" s="1"/>
  <c r="H2397"/>
  <c r="U1747" l="1"/>
  <c r="V1747"/>
  <c r="R1748"/>
  <c r="I2397"/>
  <c r="J2397"/>
  <c r="K2397"/>
  <c r="U1748" l="1"/>
  <c r="V1748"/>
  <c r="R1749"/>
  <c r="H2398"/>
  <c r="L2397"/>
  <c r="M2397" s="1"/>
  <c r="N2397" s="1"/>
  <c r="V1749" l="1"/>
  <c r="U1749"/>
  <c r="R1750"/>
  <c r="I2398"/>
  <c r="J2398"/>
  <c r="K2398"/>
  <c r="L2398" s="1"/>
  <c r="M2398" s="1"/>
  <c r="N2398" s="1"/>
  <c r="O2396"/>
  <c r="P2396" s="1"/>
  <c r="Q2396" s="1"/>
  <c r="O2397" l="1"/>
  <c r="P2397" s="1"/>
  <c r="Q2397" s="1"/>
  <c r="U1750"/>
  <c r="V1750"/>
  <c r="R1751"/>
  <c r="H2399"/>
  <c r="U1751" l="1"/>
  <c r="V1751"/>
  <c r="R1752"/>
  <c r="J2399"/>
  <c r="I2399"/>
  <c r="K2399"/>
  <c r="L2399" s="1"/>
  <c r="M2399" s="1"/>
  <c r="N2399" s="1"/>
  <c r="U1752" l="1"/>
  <c r="V1752"/>
  <c r="R1753"/>
  <c r="O2398"/>
  <c r="P2398" s="1"/>
  <c r="Q2398" s="1"/>
  <c r="H2400"/>
  <c r="V1753" l="1"/>
  <c r="R1754"/>
  <c r="U1753"/>
  <c r="I2400"/>
  <c r="J2400"/>
  <c r="K2400"/>
  <c r="U1754" l="1"/>
  <c r="R1755"/>
  <c r="V1754"/>
  <c r="H2401"/>
  <c r="L2400"/>
  <c r="M2400" s="1"/>
  <c r="N2400" s="1"/>
  <c r="V1755" l="1"/>
  <c r="R1756"/>
  <c r="U1755"/>
  <c r="J2401"/>
  <c r="I2401"/>
  <c r="K2401"/>
  <c r="L2401" s="1"/>
  <c r="M2401" s="1"/>
  <c r="N2401" s="1"/>
  <c r="O2399"/>
  <c r="P2399" s="1"/>
  <c r="Q2399" s="1"/>
  <c r="U1756" l="1"/>
  <c r="V1756"/>
  <c r="R1757"/>
  <c r="O2400"/>
  <c r="P2400" s="1"/>
  <c r="Q2400" s="1"/>
  <c r="H2402"/>
  <c r="V1757" l="1"/>
  <c r="U1757"/>
  <c r="R1758"/>
  <c r="I2402"/>
  <c r="J2402"/>
  <c r="K2402"/>
  <c r="L2402" s="1"/>
  <c r="M2402" s="1"/>
  <c r="N2402" s="1"/>
  <c r="V1758" l="1"/>
  <c r="U1758"/>
  <c r="R1759"/>
  <c r="H2403"/>
  <c r="O2401"/>
  <c r="P2401" s="1"/>
  <c r="Q2401" s="1"/>
  <c r="V1759" l="1"/>
  <c r="R1760"/>
  <c r="U1759"/>
  <c r="J2403"/>
  <c r="I2403"/>
  <c r="K2403"/>
  <c r="L2403" s="1"/>
  <c r="M2403" s="1"/>
  <c r="N2403" s="1"/>
  <c r="U1760" l="1"/>
  <c r="V1760"/>
  <c r="R1761"/>
  <c r="O2402"/>
  <c r="P2402" s="1"/>
  <c r="Q2402" s="1"/>
  <c r="H2404"/>
  <c r="V1761" l="1"/>
  <c r="R1762"/>
  <c r="U1761"/>
  <c r="I2404"/>
  <c r="J2404"/>
  <c r="K2404"/>
  <c r="L2404" s="1"/>
  <c r="M2404" s="1"/>
  <c r="N2404" s="1"/>
  <c r="V1762" l="1"/>
  <c r="U1762"/>
  <c r="R1763"/>
  <c r="H2405"/>
  <c r="O2403"/>
  <c r="P2403" s="1"/>
  <c r="Q2403" s="1"/>
  <c r="U1763" l="1"/>
  <c r="R1764"/>
  <c r="V1763"/>
  <c r="I2405"/>
  <c r="J2405"/>
  <c r="K2405"/>
  <c r="L2405" s="1"/>
  <c r="M2405" s="1"/>
  <c r="N2405" s="1"/>
  <c r="U1764" l="1"/>
  <c r="V1764"/>
  <c r="R1765"/>
  <c r="H2406"/>
  <c r="O2404"/>
  <c r="P2404" s="1"/>
  <c r="Q2404" s="1"/>
  <c r="U1765" l="1"/>
  <c r="V1765"/>
  <c r="R1766"/>
  <c r="I2406"/>
  <c r="J2406"/>
  <c r="K2406"/>
  <c r="L2406" s="1"/>
  <c r="M2406" s="1"/>
  <c r="N2406" s="1"/>
  <c r="U1766" l="1"/>
  <c r="V1766"/>
  <c r="R1767"/>
  <c r="H2407"/>
  <c r="O2405"/>
  <c r="P2405" s="1"/>
  <c r="Q2405" s="1"/>
  <c r="U1767" l="1"/>
  <c r="V1767"/>
  <c r="R1768"/>
  <c r="I2407"/>
  <c r="J2407"/>
  <c r="K2407"/>
  <c r="L2407" s="1"/>
  <c r="M2407" s="1"/>
  <c r="N2407" s="1"/>
  <c r="U1768" l="1"/>
  <c r="V1768"/>
  <c r="R1769"/>
  <c r="H2408"/>
  <c r="O2406"/>
  <c r="P2406" s="1"/>
  <c r="Q2406" s="1"/>
  <c r="U1769" l="1"/>
  <c r="V1769"/>
  <c r="R1770"/>
  <c r="J2408"/>
  <c r="I2408"/>
  <c r="K2408"/>
  <c r="L2408" l="1"/>
  <c r="M2408" s="1"/>
  <c r="N2408" s="1"/>
  <c r="O2407" s="1"/>
  <c r="P2407" s="1"/>
  <c r="Q2407" s="1"/>
  <c r="U1770"/>
  <c r="V1770"/>
  <c r="R1771"/>
  <c r="H2409"/>
  <c r="V1771" l="1"/>
  <c r="U1771"/>
  <c r="R1772"/>
  <c r="J2409"/>
  <c r="I2409"/>
  <c r="K2409"/>
  <c r="L2409" s="1"/>
  <c r="M2409" s="1"/>
  <c r="N2409" s="1"/>
  <c r="U1772" l="1"/>
  <c r="V1772"/>
  <c r="R1773"/>
  <c r="O2408"/>
  <c r="P2408" s="1"/>
  <c r="Q2408" s="1"/>
  <c r="H2410"/>
  <c r="U1773" l="1"/>
  <c r="R1774"/>
  <c r="V1773"/>
  <c r="J2410"/>
  <c r="I2410"/>
  <c r="K2410"/>
  <c r="L2410" s="1"/>
  <c r="M2410" s="1"/>
  <c r="N2410" s="1"/>
  <c r="V1774" l="1"/>
  <c r="U1774"/>
  <c r="R1775"/>
  <c r="O2409"/>
  <c r="P2409" s="1"/>
  <c r="Q2409" s="1"/>
  <c r="H2411"/>
  <c r="V1775" l="1"/>
  <c r="U1775"/>
  <c r="R1776"/>
  <c r="J2411"/>
  <c r="I2411"/>
  <c r="K2411"/>
  <c r="L2411" s="1"/>
  <c r="M2411" s="1"/>
  <c r="N2411" s="1"/>
  <c r="U1776" l="1"/>
  <c r="V1776"/>
  <c r="R1777"/>
  <c r="O2410"/>
  <c r="P2410" s="1"/>
  <c r="Q2410" s="1"/>
  <c r="H2412"/>
  <c r="U1777" l="1"/>
  <c r="R1778"/>
  <c r="V1777"/>
  <c r="I2412"/>
  <c r="J2412"/>
  <c r="K2412"/>
  <c r="L2412" s="1"/>
  <c r="M2412" s="1"/>
  <c r="N2412" s="1"/>
  <c r="U1778" l="1"/>
  <c r="V1778"/>
  <c r="R1779"/>
  <c r="H2413"/>
  <c r="O2411"/>
  <c r="P2411" s="1"/>
  <c r="Q2411" s="1"/>
  <c r="U1779" l="1"/>
  <c r="V1779"/>
  <c r="R1780"/>
  <c r="J2413"/>
  <c r="I2413"/>
  <c r="K2413"/>
  <c r="L2413" s="1"/>
  <c r="M2413" s="1"/>
  <c r="N2413" s="1"/>
  <c r="V1780" l="1"/>
  <c r="U1780"/>
  <c r="R1781"/>
  <c r="O2412"/>
  <c r="P2412" s="1"/>
  <c r="Q2412" s="1"/>
  <c r="H2414"/>
  <c r="U1781" l="1"/>
  <c r="R1782"/>
  <c r="V1781"/>
  <c r="I2414"/>
  <c r="J2414"/>
  <c r="K2414"/>
  <c r="L2414" s="1"/>
  <c r="M2414" s="1"/>
  <c r="N2414" s="1"/>
  <c r="U1782" l="1"/>
  <c r="V1782"/>
  <c r="R1783"/>
  <c r="H2415"/>
  <c r="O2413"/>
  <c r="P2413" s="1"/>
  <c r="Q2413" s="1"/>
  <c r="V1783" l="1"/>
  <c r="U1783"/>
  <c r="R1784"/>
  <c r="J2415"/>
  <c r="I2415"/>
  <c r="K2415"/>
  <c r="L2415" l="1"/>
  <c r="M2415" s="1"/>
  <c r="N2415" s="1"/>
  <c r="O2414" s="1"/>
  <c r="P2414" s="1"/>
  <c r="Q2414" s="1"/>
  <c r="V1784"/>
  <c r="U1784"/>
  <c r="R1785"/>
  <c r="H2416"/>
  <c r="V1785" l="1"/>
  <c r="R1786"/>
  <c r="U1785"/>
  <c r="J2416"/>
  <c r="I2416"/>
  <c r="K2416"/>
  <c r="L2416" s="1"/>
  <c r="M2416" s="1"/>
  <c r="N2416" s="1"/>
  <c r="U1786" l="1"/>
  <c r="V1786"/>
  <c r="R1787"/>
  <c r="O2415"/>
  <c r="P2415" s="1"/>
  <c r="Q2415" s="1"/>
  <c r="H2417"/>
  <c r="V1787" l="1"/>
  <c r="U1787"/>
  <c r="R1788"/>
  <c r="I2417"/>
  <c r="J2417"/>
  <c r="K2417"/>
  <c r="L2417" s="1"/>
  <c r="M2417" s="1"/>
  <c r="N2417" s="1"/>
  <c r="U1788" l="1"/>
  <c r="V1788"/>
  <c r="R1789"/>
  <c r="H2418"/>
  <c r="O2416"/>
  <c r="P2416" s="1"/>
  <c r="Q2416" s="1"/>
  <c r="U1789" l="1"/>
  <c r="V1789"/>
  <c r="R1790"/>
  <c r="I2418"/>
  <c r="J2418"/>
  <c r="K2418"/>
  <c r="L2418" s="1"/>
  <c r="M2418" s="1"/>
  <c r="N2418" s="1"/>
  <c r="U1790" l="1"/>
  <c r="V1790"/>
  <c r="R1791"/>
  <c r="H2419"/>
  <c r="O2417"/>
  <c r="P2417" s="1"/>
  <c r="Q2417" s="1"/>
  <c r="U1791" l="1"/>
  <c r="V1791"/>
  <c r="R1792"/>
  <c r="J2419"/>
  <c r="I2419"/>
  <c r="K2419"/>
  <c r="L2419" s="1"/>
  <c r="M2419" s="1"/>
  <c r="N2419" s="1"/>
  <c r="U1792" l="1"/>
  <c r="V1792"/>
  <c r="R1793"/>
  <c r="O2418"/>
  <c r="P2418" s="1"/>
  <c r="Q2418" s="1"/>
  <c r="H2420"/>
  <c r="U1793" l="1"/>
  <c r="V1793"/>
  <c r="R1794"/>
  <c r="I2420"/>
  <c r="J2420"/>
  <c r="K2420"/>
  <c r="L2420" s="1"/>
  <c r="M2420" s="1"/>
  <c r="N2420" s="1"/>
  <c r="U1794" l="1"/>
  <c r="V1794"/>
  <c r="R1795"/>
  <c r="H2421"/>
  <c r="O2419"/>
  <c r="P2419" s="1"/>
  <c r="Q2419" s="1"/>
  <c r="U1795" l="1"/>
  <c r="V1795"/>
  <c r="R1796"/>
  <c r="J2421"/>
  <c r="I2421"/>
  <c r="K2421"/>
  <c r="L2421" s="1"/>
  <c r="M2421" s="1"/>
  <c r="N2421" s="1"/>
  <c r="V1796" l="1"/>
  <c r="U1796"/>
  <c r="R1797"/>
  <c r="O2420"/>
  <c r="P2420" s="1"/>
  <c r="Q2420" s="1"/>
  <c r="H2422"/>
  <c r="V1797" l="1"/>
  <c r="U1797"/>
  <c r="R1798"/>
  <c r="I2422"/>
  <c r="J2422"/>
  <c r="K2422"/>
  <c r="L2422" s="1"/>
  <c r="M2422" s="1"/>
  <c r="N2422" s="1"/>
  <c r="U1798" l="1"/>
  <c r="V1798"/>
  <c r="R1799"/>
  <c r="H2423"/>
  <c r="O2421"/>
  <c r="P2421" s="1"/>
  <c r="Q2421" s="1"/>
  <c r="V1799" l="1"/>
  <c r="R1800"/>
  <c r="U1799"/>
  <c r="I2423"/>
  <c r="J2423"/>
  <c r="K2423"/>
  <c r="L2423" s="1"/>
  <c r="M2423" s="1"/>
  <c r="N2423" s="1"/>
  <c r="V1800" l="1"/>
  <c r="U1800"/>
  <c r="R1801"/>
  <c r="H2424"/>
  <c r="O2422"/>
  <c r="P2422" s="1"/>
  <c r="Q2422" s="1"/>
  <c r="U1801" l="1"/>
  <c r="V1801"/>
  <c r="R1802"/>
  <c r="J2424"/>
  <c r="I2424"/>
  <c r="K2424"/>
  <c r="L2424" s="1"/>
  <c r="M2424" s="1"/>
  <c r="N2424" s="1"/>
  <c r="U1802" l="1"/>
  <c r="V1802"/>
  <c r="R1803"/>
  <c r="O2423"/>
  <c r="P2423" s="1"/>
  <c r="Q2423" s="1"/>
  <c r="H2425"/>
  <c r="V1803" l="1"/>
  <c r="R1804"/>
  <c r="U1803"/>
  <c r="I2425"/>
  <c r="J2425"/>
  <c r="K2425"/>
  <c r="L2425" s="1"/>
  <c r="M2425" s="1"/>
  <c r="N2425" s="1"/>
  <c r="U1804" l="1"/>
  <c r="R1805"/>
  <c r="V1804"/>
  <c r="H2426"/>
  <c r="O2424"/>
  <c r="P2424" s="1"/>
  <c r="Q2424" s="1"/>
  <c r="U1805" l="1"/>
  <c r="V1805"/>
  <c r="R1806"/>
  <c r="J2426"/>
  <c r="I2426"/>
  <c r="K2426"/>
  <c r="U1806" l="1"/>
  <c r="R1807"/>
  <c r="V1806"/>
  <c r="L2426"/>
  <c r="M2426" s="1"/>
  <c r="N2426" s="1"/>
  <c r="O2425" s="1"/>
  <c r="P2425" s="1"/>
  <c r="Q2425" s="1"/>
  <c r="H2427"/>
  <c r="V1807" l="1"/>
  <c r="U1807"/>
  <c r="R1808"/>
  <c r="I2427"/>
  <c r="J2427"/>
  <c r="K2427"/>
  <c r="L2427" s="1"/>
  <c r="M2427" s="1"/>
  <c r="N2427" s="1"/>
  <c r="O2426" s="1"/>
  <c r="P2426" s="1"/>
  <c r="Q2426" s="1"/>
  <c r="V1808" l="1"/>
  <c r="R1809"/>
  <c r="U1808"/>
  <c r="H2428"/>
  <c r="U1809" l="1"/>
  <c r="R1810"/>
  <c r="V1809"/>
  <c r="J2428"/>
  <c r="I2428"/>
  <c r="K2428"/>
  <c r="L2428" s="1"/>
  <c r="M2428" s="1"/>
  <c r="N2428" s="1"/>
  <c r="O2427" s="1"/>
  <c r="P2427" s="1"/>
  <c r="Q2427" s="1"/>
  <c r="V1810" l="1"/>
  <c r="U1810"/>
  <c r="R1811"/>
  <c r="H2429"/>
  <c r="U1811" l="1"/>
  <c r="R1812"/>
  <c r="V1811"/>
  <c r="I2429"/>
  <c r="J2429"/>
  <c r="K2429"/>
  <c r="L2429" s="1"/>
  <c r="M2429" s="1"/>
  <c r="N2429" s="1"/>
  <c r="O2428" s="1"/>
  <c r="P2428" s="1"/>
  <c r="Q2428" s="1"/>
  <c r="U1812" l="1"/>
  <c r="V1812"/>
  <c r="R1813"/>
  <c r="H2430"/>
  <c r="U1813" l="1"/>
  <c r="R1814"/>
  <c r="V1813"/>
  <c r="J2430"/>
  <c r="I2430"/>
  <c r="K2430"/>
  <c r="L2430" s="1"/>
  <c r="M2430" s="1"/>
  <c r="N2430" s="1"/>
  <c r="U1814" l="1"/>
  <c r="V1814"/>
  <c r="R1815"/>
  <c r="O2429"/>
  <c r="P2429" s="1"/>
  <c r="Q2429" s="1"/>
  <c r="H2431"/>
  <c r="U1815" l="1"/>
  <c r="V1815"/>
  <c r="R1816"/>
  <c r="J2431"/>
  <c r="I2431"/>
  <c r="K2431"/>
  <c r="L2431" s="1"/>
  <c r="M2431" s="1"/>
  <c r="N2431" s="1"/>
  <c r="U1816" l="1"/>
  <c r="R1817"/>
  <c r="V1816"/>
  <c r="O2430"/>
  <c r="P2430" s="1"/>
  <c r="Q2430" s="1"/>
  <c r="H2432"/>
  <c r="U1817" l="1"/>
  <c r="V1817"/>
  <c r="R1818"/>
  <c r="I2432"/>
  <c r="J2432"/>
  <c r="K2432"/>
  <c r="L2432" s="1"/>
  <c r="M2432" s="1"/>
  <c r="N2432" s="1"/>
  <c r="V1818" l="1"/>
  <c r="U1818"/>
  <c r="R1819"/>
  <c r="H2433"/>
  <c r="O2431"/>
  <c r="P2431" s="1"/>
  <c r="Q2431" s="1"/>
  <c r="V1819" l="1"/>
  <c r="R1820"/>
  <c r="U1819"/>
  <c r="I2433"/>
  <c r="J2433"/>
  <c r="K2433"/>
  <c r="L2433" s="1"/>
  <c r="M2433" s="1"/>
  <c r="N2433" s="1"/>
  <c r="V1820" l="1"/>
  <c r="U1820"/>
  <c r="R1821"/>
  <c r="H2434"/>
  <c r="O2432"/>
  <c r="P2432" s="1"/>
  <c r="Q2432" s="1"/>
  <c r="U1821" l="1"/>
  <c r="R1822"/>
  <c r="V1821"/>
  <c r="I2434"/>
  <c r="J2434"/>
  <c r="K2434"/>
  <c r="L2434" s="1"/>
  <c r="M2434" s="1"/>
  <c r="N2434" s="1"/>
  <c r="V1822" l="1"/>
  <c r="U1822"/>
  <c r="R1823"/>
  <c r="H2435"/>
  <c r="O2433"/>
  <c r="P2433" s="1"/>
  <c r="Q2433" s="1"/>
  <c r="V1823" l="1"/>
  <c r="R1824"/>
  <c r="U1823"/>
  <c r="J2435"/>
  <c r="I2435"/>
  <c r="K2435"/>
  <c r="L2435" s="1"/>
  <c r="M2435" s="1"/>
  <c r="N2435" s="1"/>
  <c r="U1824" l="1"/>
  <c r="V1824"/>
  <c r="R1825"/>
  <c r="O2434"/>
  <c r="P2434" s="1"/>
  <c r="Q2434" s="1"/>
  <c r="H2436"/>
  <c r="U1825" l="1"/>
  <c r="R1826"/>
  <c r="V1825"/>
  <c r="J2436"/>
  <c r="I2436"/>
  <c r="K2436"/>
  <c r="L2436" s="1"/>
  <c r="M2436" s="1"/>
  <c r="N2436" s="1"/>
  <c r="U1826" l="1"/>
  <c r="R1827"/>
  <c r="V1826"/>
  <c r="O2435"/>
  <c r="P2435" s="1"/>
  <c r="Q2435" s="1"/>
  <c r="H2437"/>
  <c r="U1827" l="1"/>
  <c r="V1827"/>
  <c r="R1828"/>
  <c r="I2437"/>
  <c r="J2437"/>
  <c r="K2437"/>
  <c r="L2437" s="1"/>
  <c r="M2437" s="1"/>
  <c r="N2437" s="1"/>
  <c r="U1828" l="1"/>
  <c r="V1828"/>
  <c r="R1829"/>
  <c r="H2438"/>
  <c r="O2436"/>
  <c r="P2436" s="1"/>
  <c r="Q2436" s="1"/>
  <c r="U1829" l="1"/>
  <c r="V1829"/>
  <c r="R1830"/>
  <c r="I2438"/>
  <c r="J2438"/>
  <c r="K2438"/>
  <c r="L2438" s="1"/>
  <c r="M2438" s="1"/>
  <c r="N2438" s="1"/>
  <c r="V1830" l="1"/>
  <c r="U1830"/>
  <c r="R1831"/>
  <c r="H2439"/>
  <c r="O2437"/>
  <c r="P2437" s="1"/>
  <c r="Q2437" s="1"/>
  <c r="U1831" l="1"/>
  <c r="R1832"/>
  <c r="V1831"/>
  <c r="J2439"/>
  <c r="I2439"/>
  <c r="K2439"/>
  <c r="L2439" s="1"/>
  <c r="M2439" s="1"/>
  <c r="N2439" s="1"/>
  <c r="U1832" l="1"/>
  <c r="V1832"/>
  <c r="R1833"/>
  <c r="O2438"/>
  <c r="P2438" s="1"/>
  <c r="Q2438" s="1"/>
  <c r="H2440"/>
  <c r="U1833" l="1"/>
  <c r="R1834"/>
  <c r="V1833"/>
  <c r="I2440"/>
  <c r="J2440"/>
  <c r="K2440"/>
  <c r="L2440" s="1"/>
  <c r="M2440" s="1"/>
  <c r="N2440" s="1"/>
  <c r="V1834" l="1"/>
  <c r="R1835"/>
  <c r="U1834"/>
  <c r="H2441"/>
  <c r="O2439"/>
  <c r="P2439" s="1"/>
  <c r="Q2439" s="1"/>
  <c r="U1835" l="1"/>
  <c r="V1835"/>
  <c r="R1836"/>
  <c r="J2441"/>
  <c r="I2441"/>
  <c r="K2441"/>
  <c r="L2441" s="1"/>
  <c r="M2441" s="1"/>
  <c r="N2441" s="1"/>
  <c r="V1836" l="1"/>
  <c r="R1837"/>
  <c r="U1836"/>
  <c r="O2440"/>
  <c r="P2440" s="1"/>
  <c r="Q2440" s="1"/>
  <c r="H2442"/>
  <c r="V1837" l="1"/>
  <c r="U1837"/>
  <c r="R1838"/>
  <c r="I2442"/>
  <c r="J2442"/>
  <c r="K2442"/>
  <c r="L2442" s="1"/>
  <c r="M2442" s="1"/>
  <c r="N2442" s="1"/>
  <c r="O2441" s="1"/>
  <c r="P2441" s="1"/>
  <c r="Q2441" s="1"/>
  <c r="U1838" l="1"/>
  <c r="V1838"/>
  <c r="R1839"/>
  <c r="H2443"/>
  <c r="U1839" l="1"/>
  <c r="V1839"/>
  <c r="R1840"/>
  <c r="J2443"/>
  <c r="I2443"/>
  <c r="K2443"/>
  <c r="L2443" s="1"/>
  <c r="M2443" s="1"/>
  <c r="N2443" s="1"/>
  <c r="V1840" l="1"/>
  <c r="R1841"/>
  <c r="U1840"/>
  <c r="O2442"/>
  <c r="P2442" s="1"/>
  <c r="Q2442" s="1"/>
  <c r="H2444"/>
  <c r="U1841" l="1"/>
  <c r="R1842"/>
  <c r="V1841"/>
  <c r="I2444"/>
  <c r="J2444"/>
  <c r="K2444"/>
  <c r="L2444" s="1"/>
  <c r="M2444" s="1"/>
  <c r="N2444" s="1"/>
  <c r="V1842" l="1"/>
  <c r="U1842"/>
  <c r="R1843"/>
  <c r="H2445"/>
  <c r="O2443"/>
  <c r="P2443" s="1"/>
  <c r="Q2443" s="1"/>
  <c r="U1843" l="1"/>
  <c r="R1844"/>
  <c r="V1843"/>
  <c r="I2445"/>
  <c r="J2445"/>
  <c r="K2445"/>
  <c r="L2445" s="1"/>
  <c r="M2445" s="1"/>
  <c r="N2445" s="1"/>
  <c r="V1844" l="1"/>
  <c r="U1844"/>
  <c r="R1845"/>
  <c r="H2446"/>
  <c r="O2444"/>
  <c r="P2444" s="1"/>
  <c r="Q2444" s="1"/>
  <c r="U1845" l="1"/>
  <c r="R1846"/>
  <c r="V1845"/>
  <c r="I2446"/>
  <c r="J2446"/>
  <c r="K2446"/>
  <c r="L2446" s="1"/>
  <c r="M2446" s="1"/>
  <c r="N2446" s="1"/>
  <c r="U1846" l="1"/>
  <c r="R1847"/>
  <c r="V1846"/>
  <c r="H2447"/>
  <c r="O2445"/>
  <c r="P2445" s="1"/>
  <c r="Q2445" s="1"/>
  <c r="V1847" l="1"/>
  <c r="R1848"/>
  <c r="U1847"/>
  <c r="J2447"/>
  <c r="I2447"/>
  <c r="K2447"/>
  <c r="L2447" s="1"/>
  <c r="M2447" s="1"/>
  <c r="N2447" s="1"/>
  <c r="V1848" l="1"/>
  <c r="U1848"/>
  <c r="R1849"/>
  <c r="O2446"/>
  <c r="P2446" s="1"/>
  <c r="Q2446" s="1"/>
  <c r="H2448"/>
  <c r="U1849" l="1"/>
  <c r="V1849"/>
  <c r="R1850"/>
  <c r="I2448"/>
  <c r="J2448"/>
  <c r="K2448"/>
  <c r="U1850" l="1"/>
  <c r="V1850"/>
  <c r="R1851"/>
  <c r="H2449"/>
  <c r="L2448"/>
  <c r="M2448" s="1"/>
  <c r="N2448" s="1"/>
  <c r="U1851" l="1"/>
  <c r="R1852"/>
  <c r="V1851"/>
  <c r="J2449"/>
  <c r="I2449"/>
  <c r="K2449"/>
  <c r="L2449" s="1"/>
  <c r="M2449" s="1"/>
  <c r="N2449" s="1"/>
  <c r="O2447"/>
  <c r="P2447" s="1"/>
  <c r="Q2447" s="1"/>
  <c r="O2448" l="1"/>
  <c r="P2448" s="1"/>
  <c r="Q2448" s="1"/>
  <c r="V1852"/>
  <c r="U1852"/>
  <c r="R1853"/>
  <c r="H2450"/>
  <c r="V1853" l="1"/>
  <c r="U1853"/>
  <c r="R1854"/>
  <c r="I2450"/>
  <c r="J2450"/>
  <c r="K2450"/>
  <c r="L2450" s="1"/>
  <c r="M2450" s="1"/>
  <c r="N2450" s="1"/>
  <c r="U1854" l="1"/>
  <c r="V1854"/>
  <c r="R1855"/>
  <c r="O2449"/>
  <c r="P2449" s="1"/>
  <c r="Q2449" s="1"/>
  <c r="H2451"/>
  <c r="U1855" l="1"/>
  <c r="R1856"/>
  <c r="V1855"/>
  <c r="K2451"/>
  <c r="J2451"/>
  <c r="I2451"/>
  <c r="H2452" s="1"/>
  <c r="V1856" l="1"/>
  <c r="U1856"/>
  <c r="R1857"/>
  <c r="J2452"/>
  <c r="I2452"/>
  <c r="L2451"/>
  <c r="M2451" s="1"/>
  <c r="N2451" s="1"/>
  <c r="K2452"/>
  <c r="U1857" l="1"/>
  <c r="R1858"/>
  <c r="V1857"/>
  <c r="L2452"/>
  <c r="M2452" s="1"/>
  <c r="N2452" s="1"/>
  <c r="O2450"/>
  <c r="P2450" s="1"/>
  <c r="Q2450" s="1"/>
  <c r="H2453"/>
  <c r="V1858" l="1"/>
  <c r="U1858"/>
  <c r="R1859"/>
  <c r="O2451"/>
  <c r="P2451" s="1"/>
  <c r="Q2451" s="1"/>
  <c r="I2453"/>
  <c r="J2453"/>
  <c r="K2453"/>
  <c r="L2453" s="1"/>
  <c r="M2453" s="1"/>
  <c r="N2453" s="1"/>
  <c r="V1859" l="1"/>
  <c r="R1860"/>
  <c r="U1859"/>
  <c r="H2454"/>
  <c r="O2452"/>
  <c r="P2452" s="1"/>
  <c r="Q2452" s="1"/>
  <c r="V1860" l="1"/>
  <c r="U1860"/>
  <c r="R1861"/>
  <c r="J2454"/>
  <c r="I2454"/>
  <c r="K2454"/>
  <c r="L2454" s="1"/>
  <c r="M2454" s="1"/>
  <c r="N2454" s="1"/>
  <c r="V1861" l="1"/>
  <c r="R1862"/>
  <c r="U1861"/>
  <c r="O2453"/>
  <c r="P2453" s="1"/>
  <c r="Q2453" s="1"/>
  <c r="H2455"/>
  <c r="V1862" l="1"/>
  <c r="U1862"/>
  <c r="R1863"/>
  <c r="I2455"/>
  <c r="J2455"/>
  <c r="K2455"/>
  <c r="L2455" l="1"/>
  <c r="M2455" s="1"/>
  <c r="N2455" s="1"/>
  <c r="O2454" s="1"/>
  <c r="P2454" s="1"/>
  <c r="Q2454" s="1"/>
  <c r="V1863"/>
  <c r="R1864"/>
  <c r="U1863"/>
  <c r="H2456"/>
  <c r="V1864" l="1"/>
  <c r="R1865"/>
  <c r="U1864"/>
  <c r="J2456"/>
  <c r="I2456"/>
  <c r="K2456"/>
  <c r="V1865" l="1"/>
  <c r="R1866"/>
  <c r="U1865"/>
  <c r="L2456"/>
  <c r="M2456" s="1"/>
  <c r="N2456" s="1"/>
  <c r="O2455" s="1"/>
  <c r="P2455" s="1"/>
  <c r="Q2455" s="1"/>
  <c r="H2457"/>
  <c r="U1866" l="1"/>
  <c r="V1866"/>
  <c r="R1867"/>
  <c r="J2457"/>
  <c r="I2457"/>
  <c r="K2457"/>
  <c r="L2457" s="1"/>
  <c r="M2457" s="1"/>
  <c r="N2457" s="1"/>
  <c r="V1867" l="1"/>
  <c r="R1868"/>
  <c r="U1867"/>
  <c r="O2456"/>
  <c r="P2456" s="1"/>
  <c r="Q2456" s="1"/>
  <c r="H2458"/>
  <c r="U1868" l="1"/>
  <c r="V1868"/>
  <c r="R1869"/>
  <c r="J2458"/>
  <c r="I2458"/>
  <c r="K2458"/>
  <c r="L2458" s="1"/>
  <c r="M2458" s="1"/>
  <c r="N2458" s="1"/>
  <c r="U1869" l="1"/>
  <c r="R1870"/>
  <c r="V1869"/>
  <c r="O2457"/>
  <c r="P2457" s="1"/>
  <c r="Q2457" s="1"/>
  <c r="H2459"/>
  <c r="U1870" l="1"/>
  <c r="R1871"/>
  <c r="V1870"/>
  <c r="I2459"/>
  <c r="J2459"/>
  <c r="K2459"/>
  <c r="L2459" s="1"/>
  <c r="M2459" s="1"/>
  <c r="N2459" s="1"/>
  <c r="V1871" l="1"/>
  <c r="R1872"/>
  <c r="U1871"/>
  <c r="H2460"/>
  <c r="O2458"/>
  <c r="P2458" s="1"/>
  <c r="Q2458" s="1"/>
  <c r="V1872" l="1"/>
  <c r="U1872"/>
  <c r="R1873"/>
  <c r="I2460"/>
  <c r="J2460"/>
  <c r="K2460"/>
  <c r="L2460" s="1"/>
  <c r="M2460" s="1"/>
  <c r="N2460" s="1"/>
  <c r="U1873" l="1"/>
  <c r="R1874"/>
  <c r="V1873"/>
  <c r="H2461"/>
  <c r="O2459"/>
  <c r="P2459" s="1"/>
  <c r="Q2459" s="1"/>
  <c r="V1874" l="1"/>
  <c r="U1874"/>
  <c r="R1875"/>
  <c r="J2461"/>
  <c r="I2461"/>
  <c r="K2461"/>
  <c r="L2461" s="1"/>
  <c r="M2461" s="1"/>
  <c r="N2461" s="1"/>
  <c r="U1875" l="1"/>
  <c r="R1876"/>
  <c r="V1875"/>
  <c r="O2460"/>
  <c r="P2460" s="1"/>
  <c r="Q2460" s="1"/>
  <c r="H2462"/>
  <c r="U1876" l="1"/>
  <c r="V1876"/>
  <c r="R1877"/>
  <c r="J2462"/>
  <c r="I2462"/>
  <c r="K2462"/>
  <c r="L2462" s="1"/>
  <c r="M2462" s="1"/>
  <c r="N2462" s="1"/>
  <c r="V1877" l="1"/>
  <c r="R1878"/>
  <c r="U1877"/>
  <c r="O2461"/>
  <c r="P2461" s="1"/>
  <c r="Q2461" s="1"/>
  <c r="H2463"/>
  <c r="U1878" l="1"/>
  <c r="R1879"/>
  <c r="V1878"/>
  <c r="I2463"/>
  <c r="J2463"/>
  <c r="K2463"/>
  <c r="L2463" s="1"/>
  <c r="M2463" s="1"/>
  <c r="N2463" s="1"/>
  <c r="V1879" l="1"/>
  <c r="R1880"/>
  <c r="U1879"/>
  <c r="H2464"/>
  <c r="O2462"/>
  <c r="P2462" s="1"/>
  <c r="Q2462" s="1"/>
  <c r="V1880" l="1"/>
  <c r="U1880"/>
  <c r="R1881"/>
  <c r="J2464"/>
  <c r="I2464"/>
  <c r="K2464"/>
  <c r="L2464" s="1"/>
  <c r="M2464" s="1"/>
  <c r="N2464" s="1"/>
  <c r="U1881" l="1"/>
  <c r="V1881"/>
  <c r="R1882"/>
  <c r="O2463"/>
  <c r="P2463" s="1"/>
  <c r="Q2463" s="1"/>
  <c r="H2465"/>
  <c r="U1882" l="1"/>
  <c r="V1882"/>
  <c r="R1883"/>
  <c r="J2465"/>
  <c r="I2465"/>
  <c r="K2465"/>
  <c r="L2465" s="1"/>
  <c r="M2465" s="1"/>
  <c r="N2465" s="1"/>
  <c r="V1883" l="1"/>
  <c r="R1884"/>
  <c r="U1883"/>
  <c r="O2464"/>
  <c r="P2464" s="1"/>
  <c r="Q2464" s="1"/>
  <c r="H2466"/>
  <c r="U1884" l="1"/>
  <c r="V1884"/>
  <c r="R1885"/>
  <c r="J2466"/>
  <c r="I2466"/>
  <c r="K2466"/>
  <c r="L2466" l="1"/>
  <c r="M2466" s="1"/>
  <c r="N2466" s="1"/>
  <c r="O2465" s="1"/>
  <c r="P2465" s="1"/>
  <c r="Q2465" s="1"/>
  <c r="V1885"/>
  <c r="R1886"/>
  <c r="U1885"/>
  <c r="H2467"/>
  <c r="V1886" l="1"/>
  <c r="U1886"/>
  <c r="R1887"/>
  <c r="J2467"/>
  <c r="I2467"/>
  <c r="K2467"/>
  <c r="L2467" s="1"/>
  <c r="M2467" s="1"/>
  <c r="N2467" s="1"/>
  <c r="U1887" l="1"/>
  <c r="R1888"/>
  <c r="V1887"/>
  <c r="O2466"/>
  <c r="P2466" s="1"/>
  <c r="Q2466" s="1"/>
  <c r="H2468"/>
  <c r="V1888" l="1"/>
  <c r="U1888"/>
  <c r="R1889"/>
  <c r="J2468"/>
  <c r="I2468"/>
  <c r="K2468"/>
  <c r="L2468" s="1"/>
  <c r="M2468" s="1"/>
  <c r="N2468" s="1"/>
  <c r="U1889" l="1"/>
  <c r="R1890"/>
  <c r="V1889"/>
  <c r="O2467"/>
  <c r="P2467" s="1"/>
  <c r="Q2467" s="1"/>
  <c r="H2469"/>
  <c r="V1890" l="1"/>
  <c r="U1890"/>
  <c r="R1891"/>
  <c r="I2469"/>
  <c r="J2469"/>
  <c r="K2469"/>
  <c r="L2469" s="1"/>
  <c r="M2469" s="1"/>
  <c r="N2469" s="1"/>
  <c r="V1891" l="1"/>
  <c r="R1892"/>
  <c r="U1891"/>
  <c r="H2470"/>
  <c r="O2468"/>
  <c r="P2468" s="1"/>
  <c r="Q2468" s="1"/>
  <c r="V1892" l="1"/>
  <c r="U1892"/>
  <c r="R1893"/>
  <c r="J2470"/>
  <c r="I2470"/>
  <c r="K2470"/>
  <c r="L2470" s="1"/>
  <c r="M2470" s="1"/>
  <c r="N2470" s="1"/>
  <c r="V1893" l="1"/>
  <c r="R1894"/>
  <c r="U1893"/>
  <c r="O2469"/>
  <c r="P2469" s="1"/>
  <c r="Q2469" s="1"/>
  <c r="H2471"/>
  <c r="U1894" l="1"/>
  <c r="V1894"/>
  <c r="R1895"/>
  <c r="J2471"/>
  <c r="I2471"/>
  <c r="K2471"/>
  <c r="L2471" s="1"/>
  <c r="M2471" s="1"/>
  <c r="N2471" s="1"/>
  <c r="U1895" l="1"/>
  <c r="R1896"/>
  <c r="V1895"/>
  <c r="O2470"/>
  <c r="P2470" s="1"/>
  <c r="Q2470" s="1"/>
  <c r="H2472"/>
  <c r="U1896" l="1"/>
  <c r="V1896"/>
  <c r="R1897"/>
  <c r="J2472"/>
  <c r="I2472"/>
  <c r="K2472"/>
  <c r="L2472" s="1"/>
  <c r="M2472" s="1"/>
  <c r="N2472" s="1"/>
  <c r="O2471" s="1"/>
  <c r="P2471" s="1"/>
  <c r="Q2471" s="1"/>
  <c r="V1897" l="1"/>
  <c r="U1897"/>
  <c r="R1898"/>
  <c r="H2473"/>
  <c r="U1898" l="1"/>
  <c r="V1898"/>
  <c r="R1899"/>
  <c r="J2473"/>
  <c r="I2473"/>
  <c r="K2473"/>
  <c r="L2473" l="1"/>
  <c r="M2473" s="1"/>
  <c r="N2473" s="1"/>
  <c r="O2472" s="1"/>
  <c r="P2472" s="1"/>
  <c r="Q2472" s="1"/>
  <c r="U1899"/>
  <c r="V1899"/>
  <c r="R1900"/>
  <c r="H2474"/>
  <c r="U1900" l="1"/>
  <c r="V1900"/>
  <c r="R1901"/>
  <c r="J2474"/>
  <c r="I2474"/>
  <c r="K2474"/>
  <c r="L2474" s="1"/>
  <c r="M2474" s="1"/>
  <c r="N2474" s="1"/>
  <c r="O2473" s="1"/>
  <c r="P2473" s="1"/>
  <c r="Q2473" s="1"/>
  <c r="U1901" l="1"/>
  <c r="R1902"/>
  <c r="V1901"/>
  <c r="H2475"/>
  <c r="U1902" l="1"/>
  <c r="V1902"/>
  <c r="R1903"/>
  <c r="J2475"/>
  <c r="I2475"/>
  <c r="K2475"/>
  <c r="L2475" s="1"/>
  <c r="M2475" s="1"/>
  <c r="N2475" s="1"/>
  <c r="O2474" s="1"/>
  <c r="P2474" s="1"/>
  <c r="Q2474" s="1"/>
  <c r="V1903" l="1"/>
  <c r="R1904"/>
  <c r="U1903"/>
  <c r="H2476"/>
  <c r="U1904" l="1"/>
  <c r="V1904"/>
  <c r="R1905"/>
  <c r="J2476"/>
  <c r="I2476"/>
  <c r="K2476"/>
  <c r="L2476" s="1"/>
  <c r="M2476" s="1"/>
  <c r="N2476" s="1"/>
  <c r="O2475" s="1"/>
  <c r="P2475" s="1"/>
  <c r="Q2475" s="1"/>
  <c r="V1905" l="1"/>
  <c r="U1905"/>
  <c r="R1906"/>
  <c r="H2477"/>
  <c r="V1906" l="1"/>
  <c r="U1906"/>
  <c r="R1907"/>
  <c r="J2477"/>
  <c r="I2477"/>
  <c r="K2477"/>
  <c r="L2477" s="1"/>
  <c r="M2477" s="1"/>
  <c r="N2477" s="1"/>
  <c r="O2476" s="1"/>
  <c r="P2476" s="1"/>
  <c r="Q2476" s="1"/>
  <c r="U1907" l="1"/>
  <c r="R1908"/>
  <c r="V1907"/>
  <c r="H2478"/>
  <c r="U1908" l="1"/>
  <c r="V1908"/>
  <c r="R1909"/>
  <c r="J2478"/>
  <c r="I2478"/>
  <c r="K2478"/>
  <c r="L2478" s="1"/>
  <c r="M2478" s="1"/>
  <c r="N2478" s="1"/>
  <c r="O2477" s="1"/>
  <c r="P2477" s="1"/>
  <c r="Q2477" s="1"/>
  <c r="U1909" l="1"/>
  <c r="R1910"/>
  <c r="V1909"/>
  <c r="H2479"/>
  <c r="U1910" l="1"/>
  <c r="R1911"/>
  <c r="V1910"/>
  <c r="I2479"/>
  <c r="J2479"/>
  <c r="K2479"/>
  <c r="L2479" s="1"/>
  <c r="M2479" s="1"/>
  <c r="N2479" s="1"/>
  <c r="O2478" s="1"/>
  <c r="P2478" s="1"/>
  <c r="Q2478" s="1"/>
  <c r="U1911" l="1"/>
  <c r="V1911"/>
  <c r="R1912"/>
  <c r="H2480"/>
  <c r="U1912" l="1"/>
  <c r="V1912"/>
  <c r="R1913"/>
  <c r="I2480"/>
  <c r="J2480"/>
  <c r="K2480"/>
  <c r="L2480" s="1"/>
  <c r="M2480" s="1"/>
  <c r="N2480" s="1"/>
  <c r="O2479" s="1"/>
  <c r="P2479" s="1"/>
  <c r="Q2479" s="1"/>
  <c r="V1913" l="1"/>
  <c r="U1913"/>
  <c r="R1914"/>
  <c r="H2481"/>
  <c r="U1914" l="1"/>
  <c r="R1915"/>
  <c r="V1914"/>
  <c r="I2481"/>
  <c r="J2481"/>
  <c r="K2481"/>
  <c r="L2481" s="1"/>
  <c r="M2481" s="1"/>
  <c r="N2481" s="1"/>
  <c r="O2480" s="1"/>
  <c r="P2480" s="1"/>
  <c r="Q2480" s="1"/>
  <c r="U1915" l="1"/>
  <c r="R1916"/>
  <c r="V1915"/>
  <c r="H2482"/>
  <c r="K2482" s="1"/>
  <c r="L2482" s="1"/>
  <c r="M2482" s="1"/>
  <c r="N2482" s="1"/>
  <c r="O2481" s="1"/>
  <c r="P2481" s="1"/>
  <c r="Q2481" s="1"/>
  <c r="V1916" l="1"/>
  <c r="U1916"/>
  <c r="R1917"/>
  <c r="I2482"/>
  <c r="H2483" s="1"/>
  <c r="K2483" s="1"/>
  <c r="J2482"/>
  <c r="V1917" l="1"/>
  <c r="R1918"/>
  <c r="U1917"/>
  <c r="I2483"/>
  <c r="L2483" s="1"/>
  <c r="M2483" s="1"/>
  <c r="N2483" s="1"/>
  <c r="O2482" s="1"/>
  <c r="P2482" s="1"/>
  <c r="Q2482" s="1"/>
  <c r="J2483"/>
  <c r="H2484" l="1"/>
  <c r="J2484" s="1"/>
  <c r="U1918"/>
  <c r="V1918"/>
  <c r="R1919"/>
  <c r="I2484"/>
  <c r="K2484" l="1"/>
  <c r="L2484" s="1"/>
  <c r="M2484" s="1"/>
  <c r="N2484" s="1"/>
  <c r="O2483" s="1"/>
  <c r="P2483" s="1"/>
  <c r="Q2483" s="1"/>
  <c r="U1919"/>
  <c r="R1920"/>
  <c r="V1919"/>
  <c r="H2485"/>
  <c r="V1920" l="1"/>
  <c r="U1920"/>
  <c r="R1921"/>
  <c r="J2485"/>
  <c r="I2485"/>
  <c r="K2485"/>
  <c r="L2485" s="1"/>
  <c r="M2485" s="1"/>
  <c r="N2485" s="1"/>
  <c r="U1921" l="1"/>
  <c r="V1921"/>
  <c r="R1922"/>
  <c r="O2484"/>
  <c r="P2484" s="1"/>
  <c r="Q2484" s="1"/>
  <c r="H2486"/>
  <c r="U1922" l="1"/>
  <c r="R1923"/>
  <c r="V1922"/>
  <c r="I2486"/>
  <c r="J2486"/>
  <c r="K2486"/>
  <c r="L2486" s="1"/>
  <c r="M2486" s="1"/>
  <c r="N2486" s="1"/>
  <c r="U1923" l="1"/>
  <c r="R1924"/>
  <c r="V1923"/>
  <c r="H2487"/>
  <c r="O2485"/>
  <c r="P2485" s="1"/>
  <c r="Q2485" s="1"/>
  <c r="U1924" l="1"/>
  <c r="R1925"/>
  <c r="V1924"/>
  <c r="I2487"/>
  <c r="J2487"/>
  <c r="K2487"/>
  <c r="L2487" s="1"/>
  <c r="M2487" s="1"/>
  <c r="N2487" s="1"/>
  <c r="V1925" l="1"/>
  <c r="R1926"/>
  <c r="U1925"/>
  <c r="H2488"/>
  <c r="O2486"/>
  <c r="P2486" s="1"/>
  <c r="Q2486" s="1"/>
  <c r="R1927" l="1"/>
  <c r="V1926"/>
  <c r="U1926"/>
  <c r="J2488"/>
  <c r="I2488"/>
  <c r="K2488"/>
  <c r="L2488" l="1"/>
  <c r="M2488" s="1"/>
  <c r="N2488" s="1"/>
  <c r="O2487" s="1"/>
  <c r="P2487" s="1"/>
  <c r="Q2487" s="1"/>
  <c r="U1927"/>
  <c r="R1928"/>
  <c r="V1927"/>
  <c r="H2489"/>
  <c r="U1928" l="1"/>
  <c r="R1929"/>
  <c r="V1928"/>
  <c r="J2489"/>
  <c r="I2489"/>
  <c r="K2489"/>
  <c r="L2489" s="1"/>
  <c r="M2489" s="1"/>
  <c r="N2489" s="1"/>
  <c r="V1929" l="1"/>
  <c r="U1929"/>
  <c r="R1930"/>
  <c r="O2488"/>
  <c r="P2488" s="1"/>
  <c r="Q2488" s="1"/>
  <c r="H2490"/>
  <c r="V1930" l="1"/>
  <c r="U1930"/>
  <c r="R1931"/>
  <c r="I2490"/>
  <c r="J2490"/>
  <c r="K2490"/>
  <c r="L2490" s="1"/>
  <c r="M2490" s="1"/>
  <c r="N2490" s="1"/>
  <c r="U1931" l="1"/>
  <c r="R1932"/>
  <c r="V1931"/>
  <c r="H2491"/>
  <c r="O2489"/>
  <c r="P2489" s="1"/>
  <c r="Q2489" s="1"/>
  <c r="U1932" l="1"/>
  <c r="V1932"/>
  <c r="R1933"/>
  <c r="J2491"/>
  <c r="I2491"/>
  <c r="K2491"/>
  <c r="L2491" s="1"/>
  <c r="M2491" s="1"/>
  <c r="N2491" s="1"/>
  <c r="V1933" l="1"/>
  <c r="U1933"/>
  <c r="R1934"/>
  <c r="O2490"/>
  <c r="P2490" s="1"/>
  <c r="Q2490" s="1"/>
  <c r="H2492"/>
  <c r="U1934" l="1"/>
  <c r="V1934"/>
  <c r="R1935"/>
  <c r="I2492"/>
  <c r="J2492"/>
  <c r="K2492"/>
  <c r="L2492" s="1"/>
  <c r="M2492" s="1"/>
  <c r="N2492" s="1"/>
  <c r="R1936" l="1"/>
  <c r="U1935"/>
  <c r="V1935"/>
  <c r="H2493"/>
  <c r="O2491"/>
  <c r="P2491" s="1"/>
  <c r="Q2491" s="1"/>
  <c r="V1936" l="1"/>
  <c r="U1936"/>
  <c r="R1937"/>
  <c r="J2493"/>
  <c r="I2493"/>
  <c r="K2493"/>
  <c r="L2493" s="1"/>
  <c r="M2493" s="1"/>
  <c r="N2493" s="1"/>
  <c r="V1937" l="1"/>
  <c r="U1937"/>
  <c r="R1938"/>
  <c r="O2492"/>
  <c r="P2492" s="1"/>
  <c r="Q2492" s="1"/>
  <c r="H2494"/>
  <c r="U1938" l="1"/>
  <c r="V1938"/>
  <c r="R1939"/>
  <c r="I2494"/>
  <c r="J2494"/>
  <c r="K2494"/>
  <c r="L2494" s="1"/>
  <c r="M2494" s="1"/>
  <c r="N2494" s="1"/>
  <c r="U1939" l="1"/>
  <c r="R1940"/>
  <c r="V1939"/>
  <c r="H2495"/>
  <c r="O2493"/>
  <c r="P2493" s="1"/>
  <c r="Q2493" s="1"/>
  <c r="U1940" l="1"/>
  <c r="V1940"/>
  <c r="R1941"/>
  <c r="I2495"/>
  <c r="J2495"/>
  <c r="K2495"/>
  <c r="L2495" s="1"/>
  <c r="M2495" s="1"/>
  <c r="N2495" s="1"/>
  <c r="O2494" s="1"/>
  <c r="P2494" s="1"/>
  <c r="Q2494" s="1"/>
  <c r="U1941" l="1"/>
  <c r="V1941"/>
  <c r="R1942"/>
  <c r="H2496"/>
  <c r="U1942" l="1"/>
  <c r="V1942"/>
  <c r="R1943"/>
  <c r="J2496"/>
  <c r="I2496"/>
  <c r="K2496"/>
  <c r="L2496" s="1"/>
  <c r="M2496" s="1"/>
  <c r="N2496" s="1"/>
  <c r="O2495" s="1"/>
  <c r="P2495" s="1"/>
  <c r="Q2495" s="1"/>
  <c r="V1943" l="1"/>
  <c r="R1944"/>
  <c r="U1943"/>
  <c r="H2497"/>
  <c r="U1944" l="1"/>
  <c r="R1945"/>
  <c r="V1944"/>
  <c r="J2497"/>
  <c r="I2497"/>
  <c r="K2497"/>
  <c r="U1945" l="1"/>
  <c r="R1946"/>
  <c r="V1945"/>
  <c r="L2497"/>
  <c r="M2497" s="1"/>
  <c r="N2497" s="1"/>
  <c r="O2496" s="1"/>
  <c r="P2496" s="1"/>
  <c r="Q2496" s="1"/>
  <c r="H2498"/>
  <c r="V1946" l="1"/>
  <c r="R1947"/>
  <c r="U1946"/>
  <c r="J2498"/>
  <c r="I2498"/>
  <c r="K2498"/>
  <c r="L2498" s="1"/>
  <c r="M2498" s="1"/>
  <c r="N2498" s="1"/>
  <c r="U1947" l="1"/>
  <c r="R1948"/>
  <c r="V1947"/>
  <c r="O2497"/>
  <c r="P2497" s="1"/>
  <c r="Q2497" s="1"/>
  <c r="H2499"/>
  <c r="V1948" l="1"/>
  <c r="R1949"/>
  <c r="U1948"/>
  <c r="J2499"/>
  <c r="I2499"/>
  <c r="K2499"/>
  <c r="L2499" s="1"/>
  <c r="M2499" s="1"/>
  <c r="N2499" s="1"/>
  <c r="V1949" l="1"/>
  <c r="R1950"/>
  <c r="U1949"/>
  <c r="O2498"/>
  <c r="P2498" s="1"/>
  <c r="Q2498" s="1"/>
  <c r="H2500"/>
  <c r="V1950" l="1"/>
  <c r="R1951"/>
  <c r="U1950"/>
  <c r="I2500"/>
  <c r="J2500"/>
  <c r="K2500"/>
  <c r="L2500" s="1"/>
  <c r="M2500" s="1"/>
  <c r="N2500" s="1"/>
  <c r="U1951" l="1"/>
  <c r="V1951"/>
  <c r="R1952"/>
  <c r="H2501"/>
  <c r="O2499"/>
  <c r="P2499" s="1"/>
  <c r="Q2499" s="1"/>
  <c r="V1952" l="1"/>
  <c r="R1953"/>
  <c r="U1952"/>
  <c r="I2501"/>
  <c r="J2501"/>
  <c r="K2501"/>
  <c r="L2501" s="1"/>
  <c r="M2501" s="1"/>
  <c r="N2501" s="1"/>
  <c r="O2500" s="1"/>
  <c r="P2500" s="1"/>
  <c r="Q2500" s="1"/>
  <c r="U1953" l="1"/>
  <c r="R1954"/>
  <c r="V1953"/>
  <c r="H2502"/>
  <c r="V1954" l="1"/>
  <c r="U1954"/>
  <c r="R1955"/>
  <c r="J2502"/>
  <c r="I2502"/>
  <c r="K2502"/>
  <c r="L2502" s="1"/>
  <c r="M2502" s="1"/>
  <c r="N2502" s="1"/>
  <c r="O2501" s="1"/>
  <c r="P2501" s="1"/>
  <c r="Q2501" s="1"/>
  <c r="V1955" l="1"/>
  <c r="U1955"/>
  <c r="R1956"/>
  <c r="H2503"/>
  <c r="V1956" l="1"/>
  <c r="R1957"/>
  <c r="U1956"/>
  <c r="J2503"/>
  <c r="I2503"/>
  <c r="K2503"/>
  <c r="L2503" s="1"/>
  <c r="M2503" s="1"/>
  <c r="N2503" s="1"/>
  <c r="O2502" s="1"/>
  <c r="P2502" s="1"/>
  <c r="Q2502" s="1"/>
  <c r="U1957" l="1"/>
  <c r="R1958"/>
  <c r="V1957"/>
  <c r="H2504"/>
  <c r="U1958" l="1"/>
  <c r="V1958"/>
  <c r="R1959"/>
  <c r="J2504"/>
  <c r="I2504"/>
  <c r="K2504"/>
  <c r="L2504" s="1"/>
  <c r="M2504" s="1"/>
  <c r="N2504" s="1"/>
  <c r="V1959" l="1"/>
  <c r="U1959"/>
  <c r="R1960"/>
  <c r="O2503"/>
  <c r="P2503" s="1"/>
  <c r="Q2503" s="1"/>
  <c r="H2505"/>
  <c r="V1960" l="1"/>
  <c r="R1961"/>
  <c r="U1960"/>
  <c r="I2505"/>
  <c r="J2505"/>
  <c r="K2505"/>
  <c r="L2505" s="1"/>
  <c r="M2505" s="1"/>
  <c r="N2505" s="1"/>
  <c r="U1961" l="1"/>
  <c r="V1961"/>
  <c r="R1962"/>
  <c r="H2506"/>
  <c r="O2504"/>
  <c r="P2504" s="1"/>
  <c r="Q2504" s="1"/>
  <c r="U1962" l="1"/>
  <c r="R1963"/>
  <c r="V1962"/>
  <c r="I2506"/>
  <c r="J2506"/>
  <c r="K2506"/>
  <c r="L2506" s="1"/>
  <c r="M2506" s="1"/>
  <c r="N2506" s="1"/>
  <c r="U1963" l="1"/>
  <c r="V1963"/>
  <c r="R1964"/>
  <c r="H2507"/>
  <c r="O2505"/>
  <c r="P2505" s="1"/>
  <c r="Q2505" s="1"/>
  <c r="U1964" l="1"/>
  <c r="R1965"/>
  <c r="V1964"/>
  <c r="I2507"/>
  <c r="J2507"/>
  <c r="K2507"/>
  <c r="L2507" s="1"/>
  <c r="M2507" s="1"/>
  <c r="N2507" s="1"/>
  <c r="U1965" l="1"/>
  <c r="V1965"/>
  <c r="R1966"/>
  <c r="H2508"/>
  <c r="O2506"/>
  <c r="P2506" s="1"/>
  <c r="Q2506" s="1"/>
  <c r="U1966" l="1"/>
  <c r="R1967"/>
  <c r="V1966"/>
  <c r="I2508"/>
  <c r="J2508"/>
  <c r="K2508"/>
  <c r="L2508" s="1"/>
  <c r="M2508" s="1"/>
  <c r="N2508" s="1"/>
  <c r="U1967" l="1"/>
  <c r="R1968"/>
  <c r="V1967"/>
  <c r="H2509"/>
  <c r="O2507"/>
  <c r="P2507" s="1"/>
  <c r="Q2507" s="1"/>
  <c r="U1968" l="1"/>
  <c r="V1968"/>
  <c r="R1969"/>
  <c r="I2509"/>
  <c r="J2509"/>
  <c r="K2509"/>
  <c r="L2509" s="1"/>
  <c r="M2509" s="1"/>
  <c r="N2509" s="1"/>
  <c r="V1969" l="1"/>
  <c r="R1970"/>
  <c r="U1969"/>
  <c r="H2510"/>
  <c r="O2508"/>
  <c r="P2508" s="1"/>
  <c r="Q2508" s="1"/>
  <c r="U1970" l="1"/>
  <c r="R1971"/>
  <c r="V1970"/>
  <c r="J2510"/>
  <c r="I2510"/>
  <c r="K2510"/>
  <c r="V1971" l="1"/>
  <c r="U1971"/>
  <c r="R1972"/>
  <c r="L2510"/>
  <c r="M2510" s="1"/>
  <c r="N2510" s="1"/>
  <c r="O2509" s="1"/>
  <c r="P2509" s="1"/>
  <c r="Q2509" s="1"/>
  <c r="H2511"/>
  <c r="U1972" l="1"/>
  <c r="R1973"/>
  <c r="V1972"/>
  <c r="J2511"/>
  <c r="I2511"/>
  <c r="K2511"/>
  <c r="L2511" s="1"/>
  <c r="M2511" s="1"/>
  <c r="N2511" s="1"/>
  <c r="U1973" l="1"/>
  <c r="R1974"/>
  <c r="V1973"/>
  <c r="O2510"/>
  <c r="P2510" s="1"/>
  <c r="Q2510" s="1"/>
  <c r="H2512"/>
  <c r="U1974" l="1"/>
  <c r="V1974"/>
  <c r="R1975"/>
  <c r="I2512"/>
  <c r="J2512"/>
  <c r="K2512"/>
  <c r="U1975" l="1"/>
  <c r="V1975"/>
  <c r="R1976"/>
  <c r="L2512"/>
  <c r="M2512" s="1"/>
  <c r="N2512" s="1"/>
  <c r="V1976" l="1"/>
  <c r="U1976"/>
  <c r="R1977"/>
  <c r="O2512"/>
  <c r="P2512" s="1"/>
  <c r="Q2512" s="1"/>
  <c r="O2511"/>
  <c r="P2511" s="1"/>
  <c r="Q2511" s="1"/>
  <c r="U1977" l="1"/>
  <c r="R1978"/>
  <c r="V1977"/>
  <c r="R1979" l="1"/>
  <c r="U1978"/>
  <c r="V1978"/>
  <c r="U1979" l="1"/>
  <c r="R1980"/>
  <c r="V1979"/>
  <c r="U1980" l="1"/>
  <c r="V1980"/>
  <c r="R1981"/>
  <c r="U1981" l="1"/>
  <c r="V1981"/>
  <c r="R1982"/>
  <c r="U1982" l="1"/>
  <c r="V1982"/>
  <c r="R1983"/>
  <c r="V1983" l="1"/>
  <c r="U1983"/>
  <c r="R1984"/>
  <c r="U1984" l="1"/>
  <c r="V1984"/>
  <c r="R1985"/>
  <c r="U1985" l="1"/>
  <c r="V1985"/>
  <c r="R1986"/>
  <c r="V1986" l="1"/>
  <c r="U1986"/>
  <c r="R1987"/>
  <c r="U1987" l="1"/>
  <c r="R1988"/>
  <c r="V1987"/>
  <c r="U1988" l="1"/>
  <c r="V1988"/>
  <c r="R1989"/>
  <c r="V1989" l="1"/>
  <c r="U1989"/>
  <c r="R1990"/>
  <c r="V1990" l="1"/>
  <c r="R1991"/>
  <c r="U1990"/>
  <c r="V1991" l="1"/>
  <c r="U1991"/>
  <c r="R1992"/>
  <c r="U1992" l="1"/>
  <c r="R1993"/>
  <c r="V1992"/>
  <c r="U1993" l="1"/>
  <c r="V1993"/>
  <c r="R1994"/>
  <c r="U1994" l="1"/>
  <c r="V1994"/>
  <c r="R1995"/>
  <c r="U1995" l="1"/>
  <c r="R1996"/>
  <c r="V1995"/>
  <c r="U1996" l="1"/>
  <c r="R1997"/>
  <c r="V1996"/>
  <c r="V1997" l="1"/>
  <c r="U1997"/>
  <c r="R1998"/>
  <c r="V1998" l="1"/>
  <c r="U1998"/>
  <c r="R1999"/>
  <c r="U1999" l="1"/>
  <c r="V1999"/>
  <c r="R2000"/>
  <c r="U2000" l="1"/>
  <c r="R2001"/>
  <c r="V2000"/>
  <c r="V2001" l="1"/>
  <c r="U2001"/>
  <c r="R2002"/>
  <c r="U2002" l="1"/>
  <c r="V2002"/>
  <c r="R2003"/>
  <c r="U2003" l="1"/>
  <c r="R2004"/>
  <c r="V2003"/>
  <c r="V2004" l="1"/>
  <c r="R2005"/>
  <c r="U2004"/>
  <c r="V2005" l="1"/>
  <c r="U2005"/>
  <c r="R2006"/>
  <c r="V2006" l="1"/>
  <c r="R2007"/>
  <c r="U2006"/>
  <c r="U2007" l="1"/>
  <c r="R2008"/>
  <c r="V2007"/>
  <c r="V2008" l="1"/>
  <c r="U2008"/>
  <c r="R2009"/>
  <c r="U2009" l="1"/>
  <c r="V2009"/>
  <c r="R2010"/>
  <c r="V2010" l="1"/>
  <c r="U2010"/>
  <c r="R2011"/>
  <c r="V2011" l="1"/>
  <c r="R2012"/>
  <c r="U2011"/>
  <c r="U2012" l="1"/>
  <c r="V2012"/>
  <c r="R2013"/>
  <c r="V2013" l="1"/>
  <c r="R2014"/>
  <c r="U2013"/>
  <c r="U2014" l="1"/>
  <c r="V2014"/>
  <c r="R2015"/>
  <c r="U2015" l="1"/>
  <c r="R2016"/>
  <c r="V2015"/>
  <c r="V2016" l="1"/>
  <c r="U2016"/>
  <c r="R2017"/>
  <c r="V2017" l="1"/>
  <c r="U2017"/>
  <c r="R2018"/>
  <c r="V2018" l="1"/>
  <c r="U2018"/>
  <c r="R2019"/>
  <c r="V2019" l="1"/>
  <c r="U2019"/>
  <c r="R2020"/>
  <c r="V2020" l="1"/>
  <c r="U2020"/>
  <c r="R2021"/>
  <c r="U2021" l="1"/>
  <c r="V2021"/>
  <c r="R2022"/>
  <c r="V2022" l="1"/>
  <c r="R2023"/>
  <c r="U2022"/>
  <c r="V2023" l="1"/>
  <c r="U2023"/>
  <c r="R2024"/>
  <c r="U2024" l="1"/>
  <c r="V2024"/>
  <c r="R2025"/>
  <c r="U2025" l="1"/>
  <c r="R2026"/>
  <c r="V2025"/>
  <c r="U2026" l="1"/>
  <c r="R2027"/>
  <c r="V2026"/>
  <c r="U2027" l="1"/>
  <c r="V2027"/>
  <c r="R2028"/>
  <c r="V2028" l="1"/>
  <c r="R2029"/>
  <c r="U2028"/>
  <c r="U2029" l="1"/>
  <c r="V2029"/>
  <c r="R2030"/>
  <c r="U2030" l="1"/>
  <c r="R2031"/>
  <c r="V2030"/>
  <c r="V2031" l="1"/>
  <c r="U2031"/>
  <c r="R2032"/>
  <c r="V2032" l="1"/>
  <c r="R2033"/>
  <c r="U2032"/>
  <c r="U2033" l="1"/>
  <c r="R2034"/>
  <c r="V2033"/>
  <c r="U2034" l="1"/>
  <c r="R2035"/>
  <c r="V2034"/>
  <c r="V2035" l="1"/>
  <c r="U2035"/>
  <c r="R2036"/>
  <c r="V2036" l="1"/>
  <c r="R2037"/>
  <c r="U2036"/>
  <c r="U2037" l="1"/>
  <c r="V2037"/>
  <c r="R2038"/>
  <c r="U2038" l="1"/>
  <c r="V2038"/>
  <c r="R2039"/>
  <c r="V2039" l="1"/>
  <c r="U2039"/>
  <c r="R2040"/>
  <c r="V2040" l="1"/>
  <c r="U2040"/>
  <c r="R2041"/>
  <c r="V2041" l="1"/>
  <c r="U2041"/>
  <c r="R2042"/>
  <c r="U2042" l="1"/>
  <c r="V2042"/>
  <c r="R2043"/>
  <c r="V2043" l="1"/>
  <c r="U2043"/>
  <c r="R2044"/>
  <c r="U2044" l="1"/>
  <c r="R2045"/>
  <c r="V2044"/>
  <c r="U2045" l="1"/>
  <c r="V2045"/>
  <c r="R2046"/>
  <c r="U2046" l="1"/>
  <c r="R2047"/>
  <c r="V2046"/>
  <c r="U2047" l="1"/>
  <c r="V2047"/>
  <c r="R2048"/>
  <c r="U2048" l="1"/>
  <c r="V2048"/>
  <c r="R2049"/>
  <c r="U2049" l="1"/>
  <c r="V2049"/>
  <c r="R2050"/>
  <c r="V2050" l="1"/>
  <c r="U2050"/>
  <c r="R2051"/>
  <c r="V2051" l="1"/>
  <c r="U2051"/>
  <c r="R2052"/>
  <c r="V2052" l="1"/>
  <c r="R2053"/>
  <c r="U2052"/>
  <c r="V2053" l="1"/>
  <c r="R2054"/>
  <c r="U2053"/>
  <c r="V2054" l="1"/>
  <c r="U2054"/>
  <c r="R2055"/>
  <c r="V2055" l="1"/>
  <c r="U2055"/>
  <c r="R2056"/>
  <c r="V2056" l="1"/>
  <c r="R2057"/>
  <c r="U2056"/>
  <c r="V2057" l="1"/>
  <c r="U2057"/>
  <c r="R2058"/>
  <c r="V2058" l="1"/>
  <c r="R2059"/>
  <c r="U2058"/>
  <c r="U2059" l="1"/>
  <c r="V2059"/>
  <c r="R2060"/>
  <c r="V2060" l="1"/>
  <c r="R2061"/>
  <c r="U2060"/>
  <c r="V2061" l="1"/>
  <c r="U2061"/>
  <c r="R2062"/>
  <c r="V2062" l="1"/>
  <c r="U2062"/>
  <c r="R2063"/>
  <c r="U2063" l="1"/>
  <c r="V2063"/>
  <c r="R2064"/>
  <c r="U2064" l="1"/>
  <c r="V2064"/>
  <c r="R2065"/>
  <c r="U2065" l="1"/>
  <c r="R2066"/>
  <c r="V2065"/>
  <c r="U2066" l="1"/>
  <c r="V2066"/>
  <c r="R2067"/>
  <c r="V2067" l="1"/>
  <c r="U2067"/>
  <c r="R2068"/>
  <c r="U2068" l="1"/>
  <c r="R2069"/>
  <c r="V2068"/>
  <c r="U2069" l="1"/>
  <c r="R2070"/>
  <c r="V2069"/>
  <c r="U2070" l="1"/>
  <c r="V2070"/>
  <c r="R2071"/>
  <c r="V2071" l="1"/>
  <c r="U2071"/>
  <c r="R2072"/>
  <c r="U2072" l="1"/>
  <c r="R2073"/>
  <c r="V2072"/>
  <c r="U2073" l="1"/>
  <c r="V2073"/>
  <c r="R2074"/>
  <c r="U2074" l="1"/>
  <c r="R2075"/>
  <c r="V2074"/>
  <c r="V2075" l="1"/>
  <c r="R2076"/>
  <c r="U2075"/>
  <c r="V2076" l="1"/>
  <c r="R2077"/>
  <c r="U2076"/>
  <c r="V2077" l="1"/>
  <c r="R2078"/>
  <c r="U2077"/>
  <c r="U2078" l="1"/>
  <c r="V2078"/>
  <c r="R2079"/>
  <c r="U2079" l="1"/>
  <c r="V2079"/>
  <c r="R2080"/>
  <c r="U2080" l="1"/>
  <c r="V2080"/>
  <c r="R2081"/>
  <c r="U2081" l="1"/>
  <c r="R2082"/>
  <c r="V2081"/>
  <c r="V2082" l="1"/>
  <c r="U2082"/>
  <c r="R2083"/>
  <c r="V2083" l="1"/>
  <c r="U2083"/>
  <c r="R2084"/>
  <c r="U2084" l="1"/>
  <c r="R2085"/>
  <c r="V2084"/>
  <c r="U2085" l="1"/>
  <c r="R2086"/>
  <c r="V2085"/>
  <c r="V2086" l="1"/>
  <c r="U2086"/>
  <c r="R2087"/>
  <c r="U2087" l="1"/>
  <c r="R2088"/>
  <c r="V2087"/>
  <c r="R2089" l="1"/>
  <c r="U2088"/>
  <c r="V2088"/>
  <c r="V2089" l="1"/>
  <c r="R2090"/>
  <c r="U2089"/>
  <c r="U2090" l="1"/>
  <c r="V2090"/>
  <c r="R2091"/>
  <c r="U2091" l="1"/>
  <c r="V2091"/>
  <c r="R2092"/>
  <c r="U2092" l="1"/>
  <c r="V2092"/>
  <c r="R2093"/>
  <c r="V2093" l="1"/>
  <c r="U2093"/>
  <c r="R2094"/>
  <c r="V2094" l="1"/>
  <c r="U2094"/>
  <c r="R2095"/>
  <c r="V2095" l="1"/>
  <c r="R2096"/>
  <c r="U2095"/>
  <c r="U2096" l="1"/>
  <c r="V2096"/>
  <c r="R2097"/>
  <c r="U2097" l="1"/>
  <c r="R2098"/>
  <c r="V2097"/>
  <c r="V2098" l="1"/>
  <c r="U2098"/>
  <c r="R2099"/>
  <c r="V2099" l="1"/>
  <c r="R2100"/>
  <c r="U2099"/>
  <c r="U2100" l="1"/>
  <c r="V2100"/>
  <c r="R2101"/>
  <c r="V2101" l="1"/>
  <c r="R2102"/>
  <c r="U2101"/>
  <c r="U2102" l="1"/>
  <c r="V2102"/>
  <c r="R2103"/>
  <c r="U2103" l="1"/>
  <c r="R2104"/>
  <c r="V2103"/>
  <c r="U2104" l="1"/>
  <c r="V2104"/>
  <c r="R2105"/>
  <c r="U2105" l="1"/>
  <c r="R2106"/>
  <c r="V2105"/>
  <c r="V2106" l="1"/>
  <c r="U2106"/>
  <c r="R2107"/>
  <c r="V2107" l="1"/>
  <c r="R2108"/>
  <c r="U2107"/>
  <c r="V2108" l="1"/>
  <c r="U2108"/>
  <c r="R2109"/>
  <c r="U2109" l="1"/>
  <c r="R2110"/>
  <c r="V2109"/>
  <c r="V2110" l="1"/>
  <c r="U2110"/>
  <c r="R2111"/>
  <c r="U2111" l="1"/>
  <c r="V2111"/>
  <c r="R2112"/>
  <c r="V2112" l="1"/>
  <c r="U2112"/>
  <c r="R2113"/>
  <c r="V2113" l="1"/>
  <c r="R2114"/>
  <c r="U2113"/>
  <c r="U2114" l="1"/>
  <c r="V2114"/>
  <c r="R2115"/>
  <c r="V2115" l="1"/>
  <c r="R2116"/>
  <c r="U2115"/>
  <c r="V2116" l="1"/>
  <c r="U2116"/>
  <c r="R2117"/>
  <c r="V2117" l="1"/>
  <c r="R2118"/>
  <c r="U2117"/>
  <c r="U2118" l="1"/>
  <c r="V2118"/>
  <c r="R2119"/>
  <c r="V2119" l="1"/>
  <c r="R2120"/>
  <c r="U2119"/>
  <c r="V2120" l="1"/>
  <c r="U2120"/>
  <c r="R2121"/>
  <c r="R2122" l="1"/>
  <c r="U2121"/>
  <c r="V2121"/>
  <c r="V2122" l="1"/>
  <c r="U2122"/>
  <c r="R2123"/>
  <c r="U2123" l="1"/>
  <c r="R2124"/>
  <c r="V2123"/>
  <c r="V2124" l="1"/>
  <c r="U2124"/>
  <c r="R2125"/>
  <c r="V2125" l="1"/>
  <c r="R2126"/>
  <c r="U2125"/>
  <c r="V2126" l="1"/>
  <c r="U2126"/>
  <c r="R2127"/>
  <c r="U2127" l="1"/>
  <c r="R2128"/>
  <c r="V2127"/>
  <c r="U2128" l="1"/>
  <c r="V2128"/>
  <c r="R2129"/>
  <c r="U2129" l="1"/>
  <c r="R2130"/>
  <c r="V2129"/>
  <c r="U2130" l="1"/>
  <c r="V2130"/>
  <c r="R2131"/>
  <c r="V2131" l="1"/>
  <c r="R2132"/>
  <c r="U2131"/>
  <c r="U2132" l="1"/>
  <c r="V2132"/>
  <c r="R2133"/>
  <c r="V2133" l="1"/>
  <c r="R2134"/>
  <c r="U2133"/>
  <c r="U2134" l="1"/>
  <c r="V2134"/>
  <c r="R2135"/>
  <c r="U2135" l="1"/>
  <c r="V2135"/>
  <c r="R2136"/>
  <c r="U2136" l="1"/>
  <c r="V2136"/>
  <c r="R2137"/>
  <c r="V2137" l="1"/>
  <c r="R2138"/>
  <c r="U2137"/>
  <c r="V2138" l="1"/>
  <c r="U2138"/>
  <c r="R2139"/>
  <c r="U2139" l="1"/>
  <c r="R2140"/>
  <c r="V2139"/>
  <c r="V2140" l="1"/>
  <c r="U2140"/>
  <c r="R2141"/>
  <c r="V2141" l="1"/>
  <c r="R2142"/>
  <c r="U2141"/>
  <c r="U2142" l="1"/>
  <c r="V2142"/>
  <c r="R2143"/>
  <c r="U2143" l="1"/>
  <c r="V2143"/>
  <c r="R2144"/>
  <c r="V2144" l="1"/>
  <c r="U2144"/>
  <c r="R2145"/>
  <c r="U2145" l="1"/>
  <c r="V2145"/>
  <c r="R2146"/>
  <c r="U2146" l="1"/>
  <c r="V2146"/>
  <c r="R2147"/>
  <c r="V2147" l="1"/>
  <c r="R2148"/>
  <c r="U2147"/>
  <c r="V2148" l="1"/>
  <c r="U2148"/>
  <c r="R2149"/>
  <c r="U2149" l="1"/>
  <c r="R2150"/>
  <c r="V2149"/>
  <c r="V2150" l="1"/>
  <c r="U2150"/>
  <c r="R2151"/>
  <c r="V2151" l="1"/>
  <c r="R2152"/>
  <c r="U2151"/>
  <c r="R2153" l="1"/>
  <c r="U2152"/>
  <c r="V2152"/>
  <c r="U2153" l="1"/>
  <c r="R2154"/>
  <c r="V2153"/>
  <c r="U2154" l="1"/>
  <c r="V2154"/>
  <c r="R2155"/>
  <c r="R2156" l="1"/>
  <c r="V2155"/>
  <c r="U2155"/>
  <c r="V2156" l="1"/>
  <c r="U2156"/>
  <c r="R2157"/>
  <c r="V2157" l="1"/>
  <c r="R2158"/>
  <c r="U2157"/>
  <c r="U2158" l="1"/>
  <c r="V2158"/>
  <c r="R2159"/>
  <c r="V2159" l="1"/>
  <c r="U2159"/>
  <c r="R2160"/>
  <c r="U2160" l="1"/>
  <c r="V2160"/>
  <c r="R2161"/>
  <c r="U2161" l="1"/>
  <c r="V2161"/>
  <c r="R2162"/>
  <c r="U2162" l="1"/>
  <c r="V2162"/>
  <c r="R2163"/>
  <c r="V2163" l="1"/>
  <c r="R2164"/>
  <c r="U2163"/>
  <c r="U2164" l="1"/>
  <c r="R2165"/>
  <c r="V2164"/>
  <c r="V2165" l="1"/>
  <c r="R2166"/>
  <c r="U2165"/>
  <c r="U2166" l="1"/>
  <c r="V2166"/>
  <c r="R2167"/>
  <c r="U2167" l="1"/>
  <c r="R2168"/>
  <c r="V2167"/>
  <c r="U2168" l="1"/>
  <c r="V2168"/>
  <c r="R2169"/>
  <c r="V2169" l="1"/>
  <c r="R2170"/>
  <c r="U2169"/>
  <c r="V2170" l="1"/>
  <c r="U2170"/>
  <c r="R2171"/>
  <c r="U2171" l="1"/>
  <c r="V2171"/>
  <c r="R2172"/>
  <c r="V2172" l="1"/>
  <c r="U2172"/>
  <c r="R2173"/>
  <c r="V2173" l="1"/>
  <c r="R2174"/>
  <c r="U2173"/>
  <c r="V2174" l="1"/>
  <c r="U2174"/>
  <c r="R2175"/>
  <c r="V2175" l="1"/>
  <c r="R2176"/>
  <c r="U2175"/>
  <c r="U2176" l="1"/>
  <c r="V2176"/>
  <c r="R2177"/>
  <c r="U2177" l="1"/>
  <c r="R2178"/>
  <c r="V2177"/>
  <c r="U2178" l="1"/>
  <c r="V2178"/>
  <c r="R2179"/>
  <c r="V2179" l="1"/>
  <c r="R2180"/>
  <c r="U2179"/>
  <c r="V2180" l="1"/>
  <c r="U2180"/>
  <c r="R2181"/>
  <c r="U2181" l="1"/>
  <c r="V2181"/>
  <c r="R2182"/>
  <c r="U2182" l="1"/>
  <c r="V2182"/>
  <c r="R2183"/>
  <c r="U2183" l="1"/>
  <c r="V2183"/>
  <c r="R2184"/>
  <c r="U2184" l="1"/>
  <c r="V2184"/>
  <c r="R2185"/>
  <c r="U2185" l="1"/>
  <c r="V2185"/>
  <c r="R2186"/>
  <c r="R2187" l="1"/>
  <c r="V2186"/>
  <c r="U2186"/>
  <c r="V2187" l="1"/>
  <c r="U2187"/>
  <c r="R2188"/>
  <c r="V2188" l="1"/>
  <c r="U2188"/>
  <c r="R2189"/>
  <c r="U2189" l="1"/>
  <c r="V2189"/>
  <c r="R2190"/>
  <c r="U2190" l="1"/>
  <c r="R2191"/>
  <c r="V2190"/>
  <c r="U2191" l="1"/>
  <c r="R2192"/>
  <c r="V2191"/>
  <c r="V2192" l="1"/>
  <c r="U2192"/>
  <c r="R2193"/>
  <c r="U2193" l="1"/>
  <c r="R2194"/>
  <c r="V2193"/>
  <c r="U2194" l="1"/>
  <c r="R2195"/>
  <c r="V2194"/>
  <c r="R2196" l="1"/>
  <c r="U2195"/>
  <c r="V2195"/>
  <c r="U2196" l="1"/>
  <c r="V2196"/>
  <c r="R2197"/>
  <c r="U2197" l="1"/>
  <c r="V2197"/>
  <c r="R2198"/>
  <c r="U2198" l="1"/>
  <c r="V2198"/>
  <c r="R2199"/>
  <c r="V2199" l="1"/>
  <c r="U2199"/>
  <c r="R2200"/>
  <c r="V2200" l="1"/>
  <c r="U2200"/>
  <c r="R2201"/>
  <c r="V2201" l="1"/>
  <c r="U2201"/>
  <c r="R2202"/>
  <c r="U2202" l="1"/>
  <c r="V2202"/>
  <c r="R2203"/>
  <c r="V2203" l="1"/>
  <c r="U2203"/>
  <c r="R2204"/>
  <c r="V2204" l="1"/>
  <c r="U2204"/>
  <c r="R2205"/>
  <c r="U2205" l="1"/>
  <c r="V2205"/>
  <c r="R2206"/>
  <c r="U2206" l="1"/>
  <c r="V2206"/>
  <c r="R2207"/>
  <c r="U2207" l="1"/>
  <c r="V2207"/>
  <c r="R2208"/>
  <c r="U2208" l="1"/>
  <c r="V2208"/>
  <c r="R2209"/>
  <c r="V2209" l="1"/>
  <c r="U2209"/>
  <c r="R2210"/>
  <c r="U2210" l="1"/>
  <c r="V2210"/>
  <c r="R2211"/>
  <c r="V2211" l="1"/>
  <c r="U2211"/>
  <c r="R2212"/>
  <c r="U2212" l="1"/>
  <c r="V2212"/>
  <c r="R2213"/>
  <c r="V2213" l="1"/>
  <c r="U2213"/>
  <c r="R2214"/>
  <c r="U2214" l="1"/>
  <c r="V2214"/>
  <c r="R2215"/>
  <c r="U2215" l="1"/>
  <c r="V2215"/>
  <c r="R2216"/>
  <c r="V2216" l="1"/>
  <c r="U2216"/>
  <c r="R2217"/>
  <c r="V2217" l="1"/>
  <c r="U2217"/>
  <c r="R2218"/>
  <c r="U2218" l="1"/>
  <c r="V2218"/>
  <c r="R2219"/>
  <c r="U2219" l="1"/>
  <c r="V2219"/>
  <c r="R2220"/>
  <c r="V2220" l="1"/>
  <c r="U2220"/>
  <c r="R2221"/>
  <c r="U2221" l="1"/>
  <c r="V2221"/>
  <c r="R2222"/>
  <c r="V2222" l="1"/>
  <c r="U2222"/>
  <c r="R2223"/>
  <c r="U2223" l="1"/>
  <c r="V2223"/>
  <c r="R2224"/>
  <c r="V2224" l="1"/>
  <c r="U2224"/>
  <c r="R2225"/>
  <c r="U2225" l="1"/>
  <c r="V2225"/>
  <c r="R2226"/>
  <c r="V2226" l="1"/>
  <c r="U2226"/>
  <c r="R2227"/>
  <c r="V2227" l="1"/>
  <c r="U2227"/>
  <c r="R2228"/>
  <c r="V2228" l="1"/>
  <c r="U2228"/>
  <c r="R2229"/>
  <c r="V2229" l="1"/>
  <c r="U2229"/>
  <c r="R2230"/>
  <c r="V2230" l="1"/>
  <c r="U2230"/>
  <c r="R2231"/>
  <c r="V2231" l="1"/>
  <c r="U2231"/>
  <c r="R2232"/>
  <c r="U2232" l="1"/>
  <c r="V2232"/>
  <c r="R2233"/>
  <c r="V2233" l="1"/>
  <c r="U2233"/>
  <c r="R2234"/>
  <c r="V2234" l="1"/>
  <c r="U2234"/>
  <c r="R2235"/>
  <c r="V2235" l="1"/>
  <c r="U2235"/>
  <c r="R2236"/>
  <c r="V2236" l="1"/>
  <c r="U2236"/>
  <c r="R2237"/>
  <c r="U2237" l="1"/>
  <c r="V2237"/>
  <c r="R2238"/>
  <c r="V2238" l="1"/>
  <c r="U2238"/>
  <c r="R2239"/>
  <c r="U2239" l="1"/>
  <c r="V2239"/>
  <c r="R2240"/>
  <c r="U2240" l="1"/>
  <c r="R2241"/>
  <c r="V2240"/>
  <c r="U2241" l="1"/>
  <c r="V2241"/>
  <c r="R2242"/>
  <c r="V2242" l="1"/>
  <c r="U2242"/>
  <c r="R2243"/>
  <c r="V2243" l="1"/>
  <c r="U2243"/>
  <c r="R2244"/>
  <c r="U2244" l="1"/>
  <c r="V2244"/>
  <c r="R2245"/>
  <c r="V2245" l="1"/>
  <c r="U2245"/>
  <c r="R2246"/>
  <c r="U2246" l="1"/>
  <c r="V2246"/>
  <c r="R2247"/>
  <c r="U2247" l="1"/>
  <c r="R2248"/>
  <c r="V2247"/>
  <c r="V2248" l="1"/>
  <c r="U2248"/>
  <c r="R2249"/>
  <c r="U2249" l="1"/>
  <c r="V2249"/>
  <c r="R2250"/>
  <c r="U2250" l="1"/>
  <c r="V2250"/>
  <c r="R2251"/>
  <c r="V2251" l="1"/>
  <c r="U2251"/>
  <c r="R2252"/>
  <c r="R2253" l="1"/>
  <c r="V2252"/>
  <c r="U2252"/>
  <c r="U2253" l="1"/>
  <c r="V2253"/>
  <c r="R2254"/>
  <c r="U2254" l="1"/>
  <c r="V2254"/>
  <c r="R2255"/>
  <c r="V2255" l="1"/>
  <c r="U2255"/>
  <c r="R2256"/>
  <c r="U2256" l="1"/>
  <c r="V2256"/>
  <c r="R2257"/>
  <c r="V2257" l="1"/>
  <c r="U2257"/>
  <c r="R2258"/>
  <c r="U2258" l="1"/>
  <c r="V2258"/>
  <c r="R2259"/>
  <c r="V2259" l="1"/>
  <c r="U2259"/>
  <c r="R2260"/>
  <c r="U2260" l="1"/>
  <c r="V2260"/>
  <c r="R2261"/>
  <c r="U2261" l="1"/>
  <c r="V2261"/>
  <c r="R2262"/>
  <c r="U2262" l="1"/>
  <c r="V2262"/>
  <c r="R2263"/>
  <c r="V2263" l="1"/>
  <c r="U2263"/>
  <c r="R2264"/>
  <c r="U2264" l="1"/>
  <c r="V2264"/>
  <c r="R2265"/>
  <c r="V2265" l="1"/>
  <c r="U2265"/>
  <c r="R2266"/>
  <c r="U2266" l="1"/>
  <c r="R2267"/>
  <c r="V2266"/>
  <c r="V2267" l="1"/>
  <c r="U2267"/>
  <c r="R2268"/>
  <c r="R2269" l="1"/>
  <c r="U2268"/>
  <c r="V2268"/>
  <c r="V2269" l="1"/>
  <c r="U2269"/>
  <c r="R2270"/>
  <c r="U2270" l="1"/>
  <c r="V2270"/>
  <c r="R2271"/>
  <c r="V2271" l="1"/>
  <c r="U2271"/>
  <c r="R2272"/>
  <c r="U2272" l="1"/>
  <c r="V2272"/>
  <c r="R2273"/>
  <c r="U2273" l="1"/>
  <c r="V2273"/>
  <c r="R2274"/>
  <c r="V2274" l="1"/>
  <c r="R2275"/>
  <c r="U2274"/>
  <c r="U2275" l="1"/>
  <c r="V2275"/>
  <c r="R2276"/>
  <c r="V2276" l="1"/>
  <c r="U2276"/>
  <c r="R2277"/>
  <c r="V2277" l="1"/>
  <c r="U2277"/>
  <c r="R2278"/>
  <c r="U2278" l="1"/>
  <c r="V2278"/>
  <c r="R2279"/>
  <c r="V2279" l="1"/>
  <c r="U2279"/>
  <c r="R2280"/>
  <c r="U2280" l="1"/>
  <c r="V2280"/>
  <c r="R2281"/>
  <c r="V2281" l="1"/>
  <c r="U2281"/>
  <c r="R2282"/>
  <c r="U2282" l="1"/>
  <c r="V2282"/>
  <c r="R2283"/>
  <c r="U2283" l="1"/>
  <c r="V2283"/>
  <c r="R2284"/>
  <c r="U2284" l="1"/>
  <c r="V2284"/>
  <c r="R2285"/>
  <c r="V2285" l="1"/>
  <c r="U2285"/>
  <c r="R2286"/>
  <c r="V2286" l="1"/>
  <c r="R2287"/>
  <c r="U2286"/>
  <c r="V2287" l="1"/>
  <c r="U2287"/>
  <c r="R2288"/>
  <c r="U2288" l="1"/>
  <c r="V2288"/>
  <c r="R2289"/>
  <c r="R2290" l="1"/>
  <c r="U2289"/>
  <c r="V2289"/>
  <c r="U2290" l="1"/>
  <c r="V2290"/>
  <c r="R2291"/>
  <c r="U2291" l="1"/>
  <c r="V2291"/>
  <c r="R2292"/>
  <c r="V2292" l="1"/>
  <c r="U2292"/>
  <c r="R2293"/>
  <c r="V2293" l="1"/>
  <c r="R2294"/>
  <c r="U2293"/>
  <c r="V2294" l="1"/>
  <c r="U2294"/>
  <c r="R2295"/>
  <c r="U2295" l="1"/>
  <c r="V2295"/>
  <c r="R2296"/>
  <c r="U2296" l="1"/>
  <c r="V2296"/>
  <c r="R2297"/>
  <c r="V2297" l="1"/>
  <c r="U2297"/>
  <c r="R2298"/>
  <c r="V2298" l="1"/>
  <c r="U2298"/>
  <c r="R2299"/>
  <c r="U2299" l="1"/>
  <c r="V2299"/>
  <c r="R2300"/>
  <c r="U2300" l="1"/>
  <c r="V2300"/>
  <c r="R2301"/>
  <c r="V2301" l="1"/>
  <c r="U2301"/>
  <c r="R2302"/>
  <c r="U2302" l="1"/>
  <c r="V2302"/>
  <c r="R2303"/>
  <c r="U2303" l="1"/>
  <c r="V2303"/>
  <c r="R2304"/>
  <c r="U2304" l="1"/>
  <c r="V2304"/>
  <c r="R2305"/>
  <c r="V2305" l="1"/>
  <c r="U2305"/>
  <c r="R2306"/>
  <c r="U2306" l="1"/>
  <c r="V2306"/>
  <c r="R2307"/>
  <c r="V2307" l="1"/>
  <c r="R2308"/>
  <c r="U2307"/>
  <c r="V2308" l="1"/>
  <c r="U2308"/>
  <c r="R2309"/>
  <c r="V2309" l="1"/>
  <c r="U2309"/>
  <c r="R2310"/>
  <c r="U2310" l="1"/>
  <c r="V2310"/>
  <c r="R2311"/>
  <c r="V2311" l="1"/>
  <c r="U2311"/>
  <c r="R2312"/>
  <c r="U2312" l="1"/>
  <c r="R2313"/>
  <c r="V2312"/>
  <c r="U2313" l="1"/>
  <c r="V2313"/>
  <c r="R2314"/>
  <c r="U2314" l="1"/>
  <c r="V2314"/>
  <c r="R2315"/>
  <c r="V2315" l="1"/>
  <c r="U2315"/>
  <c r="R2316"/>
  <c r="V2316" l="1"/>
  <c r="R2317"/>
  <c r="U2316"/>
  <c r="V2317" l="1"/>
  <c r="U2317"/>
  <c r="R2318"/>
  <c r="U2318" l="1"/>
  <c r="V2318"/>
  <c r="R2319"/>
  <c r="V2319" l="1"/>
  <c r="U2319"/>
  <c r="R2320"/>
  <c r="V2320" l="1"/>
  <c r="U2320"/>
  <c r="R2321"/>
  <c r="V2321" l="1"/>
  <c r="U2321"/>
  <c r="R2322"/>
  <c r="U2322" l="1"/>
  <c r="V2322"/>
  <c r="R2323"/>
  <c r="V2323" l="1"/>
  <c r="U2323"/>
  <c r="R2324"/>
  <c r="V2324" l="1"/>
  <c r="U2324"/>
  <c r="R2325"/>
  <c r="V2325" l="1"/>
  <c r="U2325"/>
  <c r="R2326"/>
  <c r="U2326" l="1"/>
  <c r="V2326"/>
  <c r="R2327"/>
  <c r="U2327" l="1"/>
  <c r="V2327"/>
  <c r="R2328"/>
  <c r="U2328" l="1"/>
  <c r="V2328"/>
  <c r="R2329"/>
  <c r="V2329" l="1"/>
  <c r="R2330"/>
  <c r="U2329"/>
  <c r="V2330" l="1"/>
  <c r="U2330"/>
  <c r="R2331"/>
  <c r="V2331" l="1"/>
  <c r="U2331"/>
  <c r="R2332"/>
  <c r="V2332" l="1"/>
  <c r="U2332"/>
  <c r="R2333"/>
  <c r="V2333" l="1"/>
  <c r="U2333"/>
  <c r="R2334"/>
  <c r="U2334" l="1"/>
  <c r="V2334"/>
  <c r="R2335"/>
  <c r="V2335" l="1"/>
  <c r="U2335"/>
  <c r="R2336"/>
  <c r="U2336" l="1"/>
  <c r="V2336"/>
  <c r="R2337"/>
  <c r="U2337" l="1"/>
  <c r="V2337"/>
  <c r="R2338"/>
  <c r="V2338" l="1"/>
  <c r="U2338"/>
  <c r="R2339"/>
  <c r="U2339" l="1"/>
  <c r="V2339"/>
  <c r="R2340"/>
  <c r="U2340" l="1"/>
  <c r="V2340"/>
  <c r="R2341"/>
  <c r="U2341" l="1"/>
  <c r="V2341"/>
  <c r="R2342"/>
  <c r="V2342" l="1"/>
  <c r="U2342"/>
  <c r="R2343"/>
  <c r="V2343" l="1"/>
  <c r="U2343"/>
  <c r="R2344"/>
  <c r="V2344" l="1"/>
  <c r="U2344"/>
  <c r="R2345"/>
  <c r="U2345" l="1"/>
  <c r="V2345"/>
  <c r="R2346"/>
  <c r="V2346" l="1"/>
  <c r="U2346"/>
  <c r="R2347"/>
  <c r="U2347" l="1"/>
  <c r="V2347"/>
  <c r="R2348"/>
  <c r="U2348" l="1"/>
  <c r="V2348"/>
  <c r="R2349"/>
  <c r="V2349" l="1"/>
  <c r="U2349"/>
  <c r="R2350"/>
  <c r="V2350" l="1"/>
  <c r="U2350"/>
  <c r="R2351"/>
  <c r="V2351" l="1"/>
  <c r="U2351"/>
  <c r="R2352"/>
  <c r="V2352" l="1"/>
  <c r="U2352"/>
  <c r="R2353"/>
  <c r="V2353" l="1"/>
  <c r="R2354"/>
  <c r="U2353"/>
  <c r="V2354" l="1"/>
  <c r="U2354"/>
  <c r="R2355"/>
  <c r="V2355" l="1"/>
  <c r="R2356"/>
  <c r="U2355"/>
  <c r="U2356" l="1"/>
  <c r="V2356"/>
  <c r="R2357"/>
  <c r="V2357" l="1"/>
  <c r="U2357"/>
  <c r="R2358"/>
  <c r="U2358" l="1"/>
  <c r="V2358"/>
  <c r="R2359"/>
  <c r="V2359" l="1"/>
  <c r="U2359"/>
  <c r="R2360"/>
  <c r="V2360" l="1"/>
  <c r="R2361"/>
  <c r="U2360"/>
  <c r="U2361" l="1"/>
  <c r="V2361"/>
  <c r="R2362"/>
  <c r="U2362" l="1"/>
  <c r="V2362"/>
  <c r="R2363"/>
  <c r="U2363" l="1"/>
  <c r="R2364"/>
  <c r="V2363"/>
  <c r="V2364" l="1"/>
  <c r="U2364"/>
  <c r="R2365"/>
  <c r="V2365" l="1"/>
  <c r="U2365"/>
  <c r="R2366"/>
  <c r="U2366" l="1"/>
  <c r="V2366"/>
  <c r="R2367"/>
  <c r="U2367" l="1"/>
  <c r="V2367"/>
  <c r="R2368"/>
  <c r="U2368" l="1"/>
  <c r="V2368"/>
  <c r="R2369"/>
  <c r="U2369" l="1"/>
  <c r="V2369"/>
  <c r="R2370"/>
  <c r="V2370" l="1"/>
  <c r="U2370"/>
  <c r="R2371"/>
  <c r="U2371" l="1"/>
  <c r="V2371"/>
  <c r="R2372"/>
  <c r="U2372" l="1"/>
  <c r="V2372"/>
  <c r="R2373"/>
  <c r="U2373" l="1"/>
  <c r="V2373"/>
  <c r="R2374"/>
  <c r="V2374" l="1"/>
  <c r="R2375"/>
  <c r="U2374"/>
  <c r="U2375" l="1"/>
  <c r="V2375"/>
  <c r="R2376"/>
  <c r="V2376" l="1"/>
  <c r="U2376"/>
  <c r="R2377"/>
  <c r="V2377" l="1"/>
  <c r="U2377"/>
  <c r="R2378"/>
  <c r="V2378" l="1"/>
  <c r="U2378"/>
  <c r="R2379"/>
  <c r="U2379" l="1"/>
  <c r="V2379"/>
  <c r="R2380"/>
  <c r="V2380" l="1"/>
  <c r="U2380"/>
  <c r="R2381"/>
  <c r="U2381" l="1"/>
  <c r="V2381"/>
  <c r="R2382"/>
  <c r="U2382" l="1"/>
  <c r="V2382"/>
  <c r="R2383"/>
  <c r="V2383" l="1"/>
  <c r="R2384"/>
  <c r="U2383"/>
  <c r="U2384" l="1"/>
  <c r="V2384"/>
  <c r="R2385"/>
  <c r="U2385" l="1"/>
  <c r="V2385"/>
  <c r="R2386"/>
  <c r="V2386" l="1"/>
  <c r="U2386"/>
  <c r="R2387"/>
  <c r="V2387" l="1"/>
  <c r="U2387"/>
  <c r="R2388"/>
  <c r="U2388" l="1"/>
  <c r="V2388"/>
  <c r="R2389"/>
  <c r="V2389" l="1"/>
  <c r="U2389"/>
  <c r="R2390"/>
  <c r="U2390" l="1"/>
  <c r="V2390"/>
  <c r="R2391"/>
  <c r="V2391" l="1"/>
  <c r="U2391"/>
  <c r="R2392"/>
  <c r="U2392" l="1"/>
  <c r="V2392"/>
  <c r="R2393"/>
  <c r="U2393" l="1"/>
  <c r="V2393"/>
  <c r="R2394"/>
  <c r="U2394" l="1"/>
  <c r="V2394"/>
  <c r="R2395"/>
  <c r="V2395" l="1"/>
  <c r="U2395"/>
  <c r="R2396"/>
  <c r="V2396" l="1"/>
  <c r="U2396"/>
  <c r="R2397"/>
  <c r="U2397" l="1"/>
  <c r="V2397"/>
  <c r="R2398"/>
  <c r="U2398" l="1"/>
  <c r="V2398"/>
  <c r="R2399"/>
  <c r="U2399" l="1"/>
  <c r="V2399"/>
  <c r="R2400"/>
  <c r="U2400" l="1"/>
  <c r="V2400"/>
  <c r="R2401"/>
  <c r="V2401" l="1"/>
  <c r="U2401"/>
  <c r="R2402"/>
  <c r="U2402" l="1"/>
  <c r="V2402"/>
  <c r="R2403"/>
  <c r="U2403" l="1"/>
  <c r="V2403"/>
  <c r="R2404"/>
  <c r="V2404" l="1"/>
  <c r="R2405"/>
  <c r="U2404"/>
  <c r="U2405" l="1"/>
  <c r="V2405"/>
  <c r="R2406"/>
  <c r="U2406" l="1"/>
  <c r="V2406"/>
  <c r="R2407"/>
  <c r="V2407" l="1"/>
  <c r="U2407"/>
  <c r="R2408"/>
  <c r="V2408" l="1"/>
  <c r="U2408"/>
  <c r="R2409"/>
  <c r="V2409" l="1"/>
  <c r="U2409"/>
  <c r="R2410"/>
  <c r="V2410" l="1"/>
  <c r="R2411"/>
  <c r="U2410"/>
  <c r="V2411" l="1"/>
  <c r="U2411"/>
  <c r="R2412"/>
  <c r="V2412" l="1"/>
  <c r="U2412"/>
  <c r="R2413"/>
  <c r="U2413" l="1"/>
  <c r="V2413"/>
  <c r="R2414"/>
  <c r="V2414" l="1"/>
  <c r="U2414"/>
  <c r="R2415"/>
  <c r="U2415" l="1"/>
  <c r="V2415"/>
  <c r="R2416"/>
  <c r="U2416" l="1"/>
  <c r="V2416"/>
  <c r="R2417"/>
  <c r="V2417" l="1"/>
  <c r="U2417"/>
  <c r="R2418"/>
  <c r="U2418" l="1"/>
  <c r="V2418"/>
  <c r="R2419"/>
  <c r="V2419" l="1"/>
  <c r="U2419"/>
  <c r="R2420"/>
  <c r="V2420" l="1"/>
  <c r="U2420"/>
  <c r="R2421"/>
  <c r="V2421" l="1"/>
  <c r="U2421"/>
  <c r="R2422"/>
  <c r="U2422" l="1"/>
  <c r="V2422"/>
  <c r="R2423"/>
  <c r="U2423" l="1"/>
  <c r="V2423"/>
  <c r="R2424"/>
  <c r="V2424" l="1"/>
  <c r="R2425"/>
  <c r="U2424"/>
  <c r="V2425" l="1"/>
  <c r="U2425"/>
  <c r="R2426"/>
  <c r="U2426" l="1"/>
  <c r="V2426"/>
  <c r="R2427"/>
  <c r="V2427" l="1"/>
  <c r="U2427"/>
  <c r="R2428"/>
  <c r="V2428" l="1"/>
  <c r="R2429"/>
  <c r="U2428"/>
  <c r="V2429" l="1"/>
  <c r="U2429"/>
  <c r="R2430"/>
  <c r="V2430" l="1"/>
  <c r="U2430"/>
  <c r="R2431"/>
  <c r="V2431" l="1"/>
  <c r="U2431"/>
  <c r="R2432"/>
  <c r="V2432" l="1"/>
  <c r="U2432"/>
  <c r="R2433"/>
  <c r="V2433" l="1"/>
  <c r="U2433"/>
  <c r="R2434"/>
  <c r="V2434" l="1"/>
  <c r="U2434"/>
  <c r="R2435"/>
  <c r="U2435" l="1"/>
  <c r="V2435"/>
  <c r="R2436"/>
  <c r="V2436" l="1"/>
  <c r="R2437"/>
  <c r="U2436"/>
  <c r="V2437" l="1"/>
  <c r="U2437"/>
  <c r="R2438"/>
  <c r="V2438" l="1"/>
  <c r="U2438"/>
  <c r="R2439"/>
  <c r="V2439" l="1"/>
  <c r="U2439"/>
  <c r="R2440"/>
  <c r="V2440" l="1"/>
  <c r="U2440"/>
  <c r="R2441"/>
  <c r="V2441" l="1"/>
  <c r="U2441"/>
  <c r="R2442"/>
  <c r="V2442" l="1"/>
  <c r="R2443"/>
  <c r="U2442"/>
  <c r="U2443" l="1"/>
  <c r="V2443"/>
  <c r="R2444"/>
  <c r="U2444" l="1"/>
  <c r="V2444"/>
  <c r="R2445"/>
  <c r="U2445" l="1"/>
  <c r="V2445"/>
  <c r="R2446"/>
  <c r="V2446" l="1"/>
  <c r="U2446"/>
  <c r="R2447"/>
  <c r="U2447" l="1"/>
  <c r="V2447"/>
  <c r="R2448"/>
  <c r="V2448" l="1"/>
  <c r="U2448"/>
  <c r="R2449"/>
  <c r="U2449" l="1"/>
  <c r="R2450"/>
  <c r="V2449"/>
  <c r="U2450" l="1"/>
  <c r="V2450"/>
  <c r="R2451"/>
  <c r="V2451" l="1"/>
  <c r="U2451"/>
  <c r="R2452"/>
  <c r="V2452" l="1"/>
  <c r="U2452"/>
  <c r="R2453"/>
  <c r="U2453" l="1"/>
  <c r="V2453"/>
  <c r="R2454"/>
  <c r="U2454" l="1"/>
  <c r="V2454"/>
  <c r="R2455"/>
  <c r="V2455" l="1"/>
  <c r="U2455"/>
  <c r="R2456"/>
  <c r="V2456" l="1"/>
  <c r="R2457"/>
  <c r="U2456"/>
  <c r="U2457" l="1"/>
  <c r="V2457"/>
  <c r="R2458"/>
  <c r="V2458" l="1"/>
  <c r="U2458"/>
  <c r="R2459"/>
  <c r="U2459" l="1"/>
  <c r="V2459"/>
  <c r="R2460"/>
  <c r="V2460" l="1"/>
  <c r="U2460"/>
  <c r="R2461"/>
  <c r="V2461" l="1"/>
  <c r="U2461"/>
  <c r="R2462"/>
  <c r="U2462" l="1"/>
  <c r="V2462"/>
  <c r="R2463"/>
  <c r="V2463" l="1"/>
  <c r="U2463"/>
  <c r="R2464"/>
  <c r="U2464" l="1"/>
  <c r="V2464"/>
  <c r="R2465"/>
  <c r="U2465" l="1"/>
  <c r="V2465"/>
  <c r="R2466"/>
  <c r="U2466" l="1"/>
  <c r="V2466"/>
  <c r="R2467"/>
  <c r="V2467" l="1"/>
  <c r="U2467"/>
  <c r="R2468"/>
  <c r="V2468" l="1"/>
  <c r="U2468"/>
  <c r="R2469"/>
  <c r="U2469" l="1"/>
  <c r="V2469"/>
  <c r="R2470"/>
  <c r="V2470" l="1"/>
  <c r="U2470"/>
  <c r="R2471"/>
  <c r="V2471" l="1"/>
  <c r="U2471"/>
  <c r="R2472"/>
  <c r="U2472" l="1"/>
  <c r="V2472"/>
  <c r="R2473"/>
  <c r="U2473" l="1"/>
  <c r="V2473"/>
  <c r="R2474"/>
  <c r="V2474" l="1"/>
  <c r="U2474"/>
  <c r="R2475"/>
  <c r="V2475" l="1"/>
  <c r="U2475"/>
  <c r="R2476"/>
  <c r="V2476" l="1"/>
  <c r="U2476"/>
  <c r="R2477"/>
  <c r="U2477" l="1"/>
  <c r="V2477"/>
  <c r="R2478"/>
  <c r="U2478" l="1"/>
  <c r="V2478"/>
  <c r="R2479"/>
  <c r="U2479" l="1"/>
  <c r="V2479"/>
  <c r="R2480"/>
  <c r="U2480" l="1"/>
  <c r="V2480"/>
  <c r="R2481"/>
  <c r="V2481" l="1"/>
  <c r="R2482"/>
  <c r="U2481"/>
  <c r="U2482" l="1"/>
  <c r="V2482"/>
  <c r="R2483"/>
  <c r="V2483" l="1"/>
  <c r="U2483"/>
  <c r="R2484"/>
  <c r="V2484" l="1"/>
  <c r="U2484"/>
  <c r="R2485"/>
  <c r="U2485" l="1"/>
  <c r="V2485"/>
  <c r="R2486"/>
  <c r="U2486" l="1"/>
  <c r="V2486"/>
  <c r="R2487"/>
  <c r="V2487" l="1"/>
  <c r="R2488"/>
  <c r="U2487"/>
  <c r="U2488" l="1"/>
  <c r="R2489"/>
  <c r="V2488"/>
  <c r="U2489" l="1"/>
  <c r="V2489"/>
  <c r="R2490"/>
  <c r="U2490" l="1"/>
  <c r="V2490"/>
  <c r="R2491"/>
  <c r="U2491" l="1"/>
  <c r="V2491"/>
  <c r="R2492"/>
  <c r="U2492" l="1"/>
  <c r="V2492"/>
  <c r="R2493"/>
  <c r="U2493" l="1"/>
  <c r="V2493"/>
  <c r="R2494"/>
  <c r="U2494" l="1"/>
  <c r="V2494"/>
  <c r="R2495"/>
  <c r="U2495" l="1"/>
  <c r="V2495"/>
  <c r="R2496"/>
  <c r="U2496" l="1"/>
  <c r="R2497"/>
  <c r="V2496"/>
  <c r="V2497" l="1"/>
  <c r="U2497"/>
  <c r="R2498"/>
  <c r="V2498" l="1"/>
  <c r="U2498"/>
  <c r="R2499"/>
  <c r="U2499" l="1"/>
  <c r="V2499"/>
  <c r="R2500"/>
  <c r="V2500" l="1"/>
  <c r="U2500"/>
  <c r="R2501"/>
  <c r="V2501" l="1"/>
  <c r="U2501"/>
  <c r="R2502"/>
  <c r="U2502" l="1"/>
  <c r="V2502"/>
  <c r="R2503"/>
  <c r="V2503" l="1"/>
  <c r="U2503"/>
  <c r="R2504"/>
  <c r="V2504" l="1"/>
  <c r="U2504"/>
  <c r="R2505"/>
  <c r="U2505" l="1"/>
  <c r="V2505"/>
  <c r="R2506"/>
  <c r="V2506" l="1"/>
  <c r="U2506"/>
  <c r="R2507"/>
  <c r="U2507" l="1"/>
  <c r="V2507"/>
  <c r="R2508"/>
  <c r="U2508" l="1"/>
  <c r="R2509"/>
  <c r="V2508"/>
  <c r="U2509" l="1"/>
  <c r="V2509"/>
  <c r="R2510"/>
  <c r="U2510" l="1"/>
  <c r="V2510"/>
  <c r="R2511"/>
  <c r="V2511" l="1"/>
  <c r="U2511"/>
  <c r="R2512"/>
  <c r="V2512" l="1"/>
  <c r="U2512"/>
  <c r="R7"/>
</calcChain>
</file>

<file path=xl/sharedStrings.xml><?xml version="1.0" encoding="utf-8"?>
<sst xmlns="http://schemas.openxmlformats.org/spreadsheetml/2006/main" count="42" uniqueCount="38">
  <si>
    <t>krok</t>
  </si>
  <si>
    <t>obkr</t>
  </si>
  <si>
    <t>akt</t>
  </si>
  <si>
    <t>next</t>
  </si>
  <si>
    <t>nah</t>
  </si>
  <si>
    <t>dol</t>
  </si>
  <si>
    <t>krizení</t>
  </si>
  <si>
    <t>baze</t>
  </si>
  <si>
    <t>na fragment</t>
  </si>
  <si>
    <t>definice</t>
  </si>
  <si>
    <t>fragmentu</t>
  </si>
  <si>
    <t>v  délkách</t>
  </si>
  <si>
    <t>jednotlivých</t>
  </si>
  <si>
    <t>obkročení</t>
  </si>
  <si>
    <t>poz</t>
  </si>
  <si>
    <t>geom</t>
  </si>
  <si>
    <t>frag</t>
  </si>
  <si>
    <t>střed</t>
  </si>
  <si>
    <t>rotace</t>
  </si>
  <si>
    <t>stud</t>
  </si>
  <si>
    <t>posl</t>
  </si>
  <si>
    <t>max koef</t>
  </si>
  <si>
    <t>řádků</t>
  </si>
  <si>
    <t>výpočtu</t>
  </si>
  <si>
    <t>max</t>
  </si>
  <si>
    <t>r</t>
  </si>
  <si>
    <t>počet obl vedle musí být 0</t>
  </si>
  <si>
    <t>vypoč.poč.obl.</t>
  </si>
  <si>
    <t xml:space="preserve"> zadej počet fragm.</t>
  </si>
  <si>
    <t>zadej jen obl..</t>
  </si>
  <si>
    <t>maxim</t>
  </si>
  <si>
    <t>poloměrový  geom. koef</t>
  </si>
  <si>
    <t>studijní</t>
  </si>
  <si>
    <t>přepočet</t>
  </si>
  <si>
    <t>korek</t>
  </si>
  <si>
    <t>koef geom</t>
  </si>
  <si>
    <t xml:space="preserve">poč. obloučků </t>
  </si>
  <si>
    <t>nový projekt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</si>
</sst>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20"/>
      <color theme="1"/>
      <name val="Arial"/>
      <family val="2"/>
      <charset val="238"/>
    </font>
    <font>
      <b/>
      <sz val="11"/>
      <color rgb="FFFFFF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8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</font>
    <font>
      <b/>
      <sz val="11"/>
      <color theme="1" tint="0.499984740745262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</font>
    <font>
      <b/>
      <sz val="8"/>
      <color theme="1" tint="0.499984740745262"/>
      <name val="Calibri"/>
      <family val="2"/>
      <charset val="238"/>
    </font>
    <font>
      <sz val="11"/>
      <color theme="1" tint="0.499984740745262"/>
      <name val="Calibri"/>
      <family val="2"/>
      <charset val="238"/>
    </font>
    <font>
      <b/>
      <sz val="11"/>
      <color theme="9" tint="-0.499984740745262"/>
      <name val="Calibri"/>
      <family val="2"/>
      <charset val="238"/>
      <scheme val="minor"/>
    </font>
    <font>
      <b/>
      <sz val="10"/>
      <color theme="0" tint="-0.34998626667073579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/>
    <xf numFmtId="0" fontId="0" fillId="6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7" fillId="12" borderId="6" xfId="0" applyFont="1" applyFill="1" applyBorder="1"/>
    <xf numFmtId="0" fontId="7" fillId="12" borderId="18" xfId="0" applyFont="1" applyFill="1" applyBorder="1"/>
    <xf numFmtId="0" fontId="7" fillId="12" borderId="7" xfId="0" applyFont="1" applyFill="1" applyBorder="1"/>
    <xf numFmtId="0" fontId="4" fillId="15" borderId="11" xfId="0" applyFont="1" applyFill="1" applyBorder="1" applyAlignment="1">
      <alignment horizontal="center"/>
    </xf>
    <xf numFmtId="0" fontId="4" fillId="15" borderId="6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center"/>
    </xf>
    <xf numFmtId="0" fontId="9" fillId="18" borderId="0" xfId="0" applyFont="1" applyFill="1" applyBorder="1" applyAlignment="1">
      <alignment horizontal="center"/>
    </xf>
    <xf numFmtId="0" fontId="8" fillId="18" borderId="5" xfId="0" applyFont="1" applyFill="1" applyBorder="1" applyAlignment="1">
      <alignment horizontal="left"/>
    </xf>
    <xf numFmtId="0" fontId="8" fillId="18" borderId="12" xfId="0" applyFont="1" applyFill="1" applyBorder="1" applyAlignment="1">
      <alignment horizontal="center"/>
    </xf>
    <xf numFmtId="0" fontId="8" fillId="18" borderId="10" xfId="0" applyFont="1" applyFill="1" applyBorder="1" applyAlignment="1">
      <alignment horizontal="left"/>
    </xf>
    <xf numFmtId="0" fontId="10" fillId="11" borderId="6" xfId="0" applyFont="1" applyFill="1" applyBorder="1"/>
    <xf numFmtId="0" fontId="10" fillId="11" borderId="7" xfId="0" applyFont="1" applyFill="1" applyBorder="1"/>
    <xf numFmtId="0" fontId="10" fillId="11" borderId="5" xfId="0" applyFont="1" applyFill="1" applyBorder="1" applyAlignment="1">
      <alignment horizontal="left"/>
    </xf>
    <xf numFmtId="0" fontId="0" fillId="12" borderId="1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0" borderId="14" xfId="0" applyFill="1" applyBorder="1" applyAlignment="1">
      <alignment horizontal="left"/>
    </xf>
    <xf numFmtId="0" fontId="0" fillId="10" borderId="15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13" fillId="12" borderId="5" xfId="0" applyFont="1" applyFill="1" applyBorder="1" applyAlignment="1">
      <alignment horizontal="center"/>
    </xf>
    <xf numFmtId="0" fontId="0" fillId="8" borderId="0" xfId="0" applyFill="1"/>
    <xf numFmtId="0" fontId="0" fillId="8" borderId="0" xfId="0" applyFill="1" applyBorder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2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11" fillId="19" borderId="0" xfId="0" applyFont="1" applyFill="1" applyAlignment="1">
      <alignment horizontal="left"/>
    </xf>
    <xf numFmtId="0" fontId="11" fillId="19" borderId="0" xfId="0" applyFont="1" applyFill="1" applyBorder="1" applyAlignment="1">
      <alignment horizontal="center"/>
    </xf>
    <xf numFmtId="0" fontId="7" fillId="19" borderId="0" xfId="0" applyFont="1" applyFill="1" applyBorder="1"/>
    <xf numFmtId="0" fontId="13" fillId="19" borderId="0" xfId="0" applyFont="1" applyFill="1" applyBorder="1" applyAlignment="1">
      <alignment horizontal="center"/>
    </xf>
    <xf numFmtId="0" fontId="7" fillId="19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8" borderId="0" xfId="0" applyFont="1" applyFill="1" applyBorder="1"/>
    <xf numFmtId="0" fontId="6" fillId="13" borderId="17" xfId="0" applyFont="1" applyFill="1" applyBorder="1" applyAlignment="1">
      <alignment horizontal="center"/>
    </xf>
    <xf numFmtId="0" fontId="14" fillId="13" borderId="2" xfId="0" applyFont="1" applyFill="1" applyBorder="1" applyAlignment="1">
      <alignment horizontal="left"/>
    </xf>
    <xf numFmtId="0" fontId="14" fillId="13" borderId="4" xfId="0" applyFont="1" applyFill="1" applyBorder="1" applyAlignment="1">
      <alignment horizontal="left"/>
    </xf>
    <xf numFmtId="0" fontId="15" fillId="10" borderId="5" xfId="0" applyFont="1" applyFill="1" applyBorder="1" applyAlignment="1">
      <alignment horizontal="center"/>
    </xf>
    <xf numFmtId="0" fontId="15" fillId="10" borderId="12" xfId="0" applyFont="1" applyFill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8" fillId="10" borderId="5" xfId="0" applyFont="1" applyFill="1" applyBorder="1" applyAlignment="1">
      <alignment horizontal="center"/>
    </xf>
    <xf numFmtId="0" fontId="15" fillId="10" borderId="6" xfId="0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15" fillId="10" borderId="7" xfId="0" applyFont="1" applyFill="1" applyBorder="1" applyAlignment="1">
      <alignment horizontal="center"/>
    </xf>
    <xf numFmtId="0" fontId="19" fillId="13" borderId="17" xfId="0" applyFont="1" applyFill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16" fillId="13" borderId="2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left"/>
    </xf>
    <xf numFmtId="0" fontId="15" fillId="10" borderId="4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16" fillId="13" borderId="18" xfId="0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0" fontId="20" fillId="13" borderId="4" xfId="0" applyFont="1" applyFill="1" applyBorder="1" applyAlignment="1">
      <alignment horizontal="center"/>
    </xf>
    <xf numFmtId="0" fontId="16" fillId="10" borderId="17" xfId="0" applyFont="1" applyFill="1" applyBorder="1" applyAlignment="1">
      <alignment horizontal="center"/>
    </xf>
    <xf numFmtId="0" fontId="16" fillId="13" borderId="17" xfId="0" applyFont="1" applyFill="1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0" fontId="16" fillId="13" borderId="7" xfId="0" applyFont="1" applyFill="1" applyBorder="1" applyAlignment="1">
      <alignment horizontal="center"/>
    </xf>
    <xf numFmtId="0" fontId="20" fillId="10" borderId="17" xfId="0" applyFont="1" applyFill="1" applyBorder="1" applyAlignment="1">
      <alignment horizontal="center"/>
    </xf>
    <xf numFmtId="0" fontId="21" fillId="13" borderId="9" xfId="0" applyFont="1" applyFill="1" applyBorder="1" applyAlignment="1">
      <alignment horizontal="center"/>
    </xf>
    <xf numFmtId="0" fontId="22" fillId="17" borderId="7" xfId="0" applyFont="1" applyFill="1" applyBorder="1" applyAlignment="1">
      <alignment horizontal="center"/>
    </xf>
    <xf numFmtId="0" fontId="22" fillId="17" borderId="12" xfId="0" applyFont="1" applyFill="1" applyBorder="1"/>
    <xf numFmtId="0" fontId="22" fillId="17" borderId="6" xfId="0" applyFont="1" applyFill="1" applyBorder="1" applyAlignment="1">
      <alignment horizontal="center"/>
    </xf>
    <xf numFmtId="0" fontId="22" fillId="17" borderId="13" xfId="0" applyFont="1" applyFill="1" applyBorder="1" applyAlignment="1">
      <alignment horizontal="left"/>
    </xf>
    <xf numFmtId="0" fontId="23" fillId="9" borderId="1" xfId="0" applyFont="1" applyFill="1" applyBorder="1"/>
    <xf numFmtId="0" fontId="13" fillId="18" borderId="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13" fillId="20" borderId="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/>
    </xf>
    <xf numFmtId="0" fontId="24" fillId="21" borderId="0" xfId="0" applyFont="1" applyFill="1" applyBorder="1" applyAlignment="1">
      <alignment horizontal="center"/>
    </xf>
    <xf numFmtId="0" fontId="24" fillId="21" borderId="0" xfId="0" applyFont="1" applyFill="1" applyAlignment="1">
      <alignment horizontal="center"/>
    </xf>
    <xf numFmtId="0" fontId="25" fillId="17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5" fillId="14" borderId="0" xfId="0" applyFont="1" applyFill="1" applyAlignment="1">
      <alignment horizontal="center"/>
    </xf>
    <xf numFmtId="0" fontId="26" fillId="15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7C80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1648895828320064E-3"/>
          <c:y val="9.1705101574919969E-4"/>
          <c:w val="0.99536932469173089"/>
          <c:h val="0.98813932706599406"/>
        </c:manualLayout>
      </c:layout>
      <c:scatterChart>
        <c:scatterStyle val="smoothMarker"/>
        <c:ser>
          <c:idx val="0"/>
          <c:order val="0"/>
          <c:spPr>
            <a:ln w="12700" cap="rnd" cmpd="sng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xVal>
            <c:numRef>
              <c:f>'výpočet křivky a opakování'!$U$8:$U$10012</c:f>
              <c:numCache>
                <c:formatCode>General</c:formatCode>
                <c:ptCount val="10005"/>
                <c:pt idx="0">
                  <c:v>0</c:v>
                </c:pt>
                <c:pt idx="1">
                  <c:v>1.6500315832031243</c:v>
                </c:pt>
                <c:pt idx="2">
                  <c:v>2.232235181966868</c:v>
                </c:pt>
                <c:pt idx="3">
                  <c:v>1.9634381664062492</c:v>
                </c:pt>
                <c:pt idx="4">
                  <c:v>1.70038733086775</c:v>
                </c:pt>
                <c:pt idx="5">
                  <c:v>1.2887815832031255</c:v>
                </c:pt>
                <c:pt idx="6">
                  <c:v>4.0430672894234643E-16</c:v>
                </c:pt>
                <c:pt idx="7">
                  <c:v>-2.0750315832031232</c:v>
                </c:pt>
                <c:pt idx="8">
                  <c:v>-2.8579385362011238</c:v>
                </c:pt>
                <c:pt idx="9">
                  <c:v>-2.5775631664062493</c:v>
                </c:pt>
                <c:pt idx="10">
                  <c:v>-1.7003873308677506</c:v>
                </c:pt>
                <c:pt idx="11">
                  <c:v>-0.72071595820312528</c:v>
                </c:pt>
                <c:pt idx="12">
                  <c:v>-2.4447264143939325E-16</c:v>
                </c:pt>
                <c:pt idx="13">
                  <c:v>0.49886330195312406</c:v>
                </c:pt>
                <c:pt idx="14">
                  <c:v>1.2483166574334987</c:v>
                </c:pt>
                <c:pt idx="15">
                  <c:v>1.9634381664062492</c:v>
                </c:pt>
                <c:pt idx="16">
                  <c:v>2.2322351819668698</c:v>
                </c:pt>
                <c:pt idx="17">
                  <c:v>1.6500315832031289</c:v>
                </c:pt>
                <c:pt idx="18">
                  <c:v>1.5253330428287374E-15</c:v>
                </c:pt>
                <c:pt idx="19">
                  <c:v>-1.6500315832031218</c:v>
                </c:pt>
                <c:pt idx="20">
                  <c:v>-2.2322351819668662</c:v>
                </c:pt>
                <c:pt idx="21">
                  <c:v>-1.9634381664062492</c:v>
                </c:pt>
                <c:pt idx="22">
                  <c:v>-1.7003873308677508</c:v>
                </c:pt>
                <c:pt idx="23">
                  <c:v>-1.2887815832031284</c:v>
                </c:pt>
                <c:pt idx="24">
                  <c:v>-1.6172269157693857E-15</c:v>
                </c:pt>
                <c:pt idx="25">
                  <c:v>2.0750315832031205</c:v>
                </c:pt>
                <c:pt idx="26">
                  <c:v>2.857938536201122</c:v>
                </c:pt>
                <c:pt idx="27">
                  <c:v>2.5775631664062493</c:v>
                </c:pt>
                <c:pt idx="28">
                  <c:v>1.7003873308677511</c:v>
                </c:pt>
                <c:pt idx="29">
                  <c:v>0.72071595820312684</c:v>
                </c:pt>
                <c:pt idx="30">
                  <c:v>2.3835000802989343E-15</c:v>
                </c:pt>
                <c:pt idx="31">
                  <c:v>-0.31028854414062423</c:v>
                </c:pt>
                <c:pt idx="32">
                  <c:v>-0.25980762113533118</c:v>
                </c:pt>
                <c:pt idx="33">
                  <c:v>-0.29999999999999982</c:v>
                </c:pt>
                <c:pt idx="34">
                  <c:v>-0.5374355234581415</c:v>
                </c:pt>
                <c:pt idx="35">
                  <c:v>-0.498863301953128</c:v>
                </c:pt>
                <c:pt idx="36">
                  <c:v>-1.0595808511446524E-15</c:v>
                </c:pt>
                <c:pt idx="37">
                  <c:v>0.98171908320312229</c:v>
                </c:pt>
                <c:pt idx="38">
                  <c:v>2.2322351819668658</c:v>
                </c:pt>
                <c:pt idx="39">
                  <c:v>3.300063166406249</c:v>
                </c:pt>
                <c:pt idx="40">
                  <c:v>3.5940601294179046</c:v>
                </c:pt>
                <c:pt idx="41">
                  <c:v>1.6500315832031356</c:v>
                </c:pt>
                <c:pt idx="42">
                  <c:v>2.2105282715263906E-15</c:v>
                </c:pt>
                <c:pt idx="43">
                  <c:v>-0.98171908320312207</c:v>
                </c:pt>
                <c:pt idx="44">
                  <c:v>-1.7003873308677477</c:v>
                </c:pt>
                <c:pt idx="45">
                  <c:v>-2.5775631664062493</c:v>
                </c:pt>
                <c:pt idx="46">
                  <c:v>-2.85793853620113</c:v>
                </c:pt>
                <c:pt idx="47">
                  <c:v>-2.0750315832031387</c:v>
                </c:pt>
                <c:pt idx="48">
                  <c:v>-3.2344538315387714E-15</c:v>
                </c:pt>
                <c:pt idx="49">
                  <c:v>1.2887815832031211</c:v>
                </c:pt>
                <c:pt idx="50">
                  <c:v>1.7003873308677477</c:v>
                </c:pt>
                <c:pt idx="51">
                  <c:v>1.4414319164062492</c:v>
                </c:pt>
                <c:pt idx="52">
                  <c:v>0.8640565850143882</c:v>
                </c:pt>
                <c:pt idx="53">
                  <c:v>0.49886330195312834</c:v>
                </c:pt>
                <c:pt idx="54">
                  <c:v>6.7103661631930803E-15</c:v>
                </c:pt>
                <c:pt idx="55">
                  <c:v>-0.98171908320312162</c:v>
                </c:pt>
                <c:pt idx="56">
                  <c:v>-2.2322351819668653</c:v>
                </c:pt>
                <c:pt idx="57">
                  <c:v>-3.300063166406249</c:v>
                </c:pt>
                <c:pt idx="58">
                  <c:v>-3.5940601294179051</c:v>
                </c:pt>
                <c:pt idx="59">
                  <c:v>-1.6500315832031363</c:v>
                </c:pt>
                <c:pt idx="60">
                  <c:v>-1.2315241450015801E-14</c:v>
                </c:pt>
                <c:pt idx="61">
                  <c:v>0.98171908320312151</c:v>
                </c:pt>
                <c:pt idx="62">
                  <c:v>1.7003873308677473</c:v>
                </c:pt>
                <c:pt idx="63">
                  <c:v>2.5775631664062493</c:v>
                </c:pt>
                <c:pt idx="64">
                  <c:v>2.8579385362011309</c:v>
                </c:pt>
                <c:pt idx="65">
                  <c:v>2.0750315832031272</c:v>
                </c:pt>
                <c:pt idx="66">
                  <c:v>1.6171553570562986E-14</c:v>
                </c:pt>
                <c:pt idx="67">
                  <c:v>-1.2887815832031202</c:v>
                </c:pt>
                <c:pt idx="68">
                  <c:v>-1.700387330867744</c:v>
                </c:pt>
                <c:pt idx="69">
                  <c:v>-1.4414319164062492</c:v>
                </c:pt>
                <c:pt idx="70">
                  <c:v>-0.8640565850143902</c:v>
                </c:pt>
                <c:pt idx="71">
                  <c:v>-0.31028854414062723</c:v>
                </c:pt>
                <c:pt idx="72">
                  <c:v>-4.4105344376710296E-16</c:v>
                </c:pt>
                <c:pt idx="73">
                  <c:v>0.14999999999999844</c:v>
                </c:pt>
                <c:pt idx="74">
                  <c:v>0.53743552345813972</c:v>
                </c:pt>
                <c:pt idx="75">
                  <c:v>0.99772660390624957</c:v>
                </c:pt>
                <c:pt idx="76">
                  <c:v>1.2483166574335021</c:v>
                </c:pt>
                <c:pt idx="77">
                  <c:v>0.9817190832031264</c:v>
                </c:pt>
                <c:pt idx="78">
                  <c:v>1.3262610709241395E-14</c:v>
                </c:pt>
                <c:pt idx="79">
                  <c:v>-1.6500315832031183</c:v>
                </c:pt>
                <c:pt idx="80">
                  <c:v>-3.5940601294178847</c:v>
                </c:pt>
                <c:pt idx="81">
                  <c:v>-3.300063166406249</c:v>
                </c:pt>
                <c:pt idx="82">
                  <c:v>-2.2322351819668782</c:v>
                </c:pt>
                <c:pt idx="83">
                  <c:v>-0.9817190832031325</c:v>
                </c:pt>
                <c:pt idx="84">
                  <c:v>-3.3677045302337224E-15</c:v>
                </c:pt>
                <c:pt idx="85">
                  <c:v>1.2887815832031115</c:v>
                </c:pt>
                <c:pt idx="86">
                  <c:v>2.8579385362011198</c:v>
                </c:pt>
                <c:pt idx="87">
                  <c:v>4.1500631664062491</c:v>
                </c:pt>
                <c:pt idx="88">
                  <c:v>2.8579385362011318</c:v>
                </c:pt>
                <c:pt idx="89">
                  <c:v>1.2887815832031433</c:v>
                </c:pt>
                <c:pt idx="90">
                  <c:v>1.0583788485092301E-14</c:v>
                </c:pt>
                <c:pt idx="91">
                  <c:v>-0.72071595820312162</c:v>
                </c:pt>
                <c:pt idx="92">
                  <c:v>-0.8640565850143832</c:v>
                </c:pt>
                <c:pt idx="93">
                  <c:v>-0.99772660390624957</c:v>
                </c:pt>
                <c:pt idx="94">
                  <c:v>-1.248316657433505</c:v>
                </c:pt>
                <c:pt idx="95">
                  <c:v>-0.98171908320313295</c:v>
                </c:pt>
                <c:pt idx="96">
                  <c:v>-5.0526360492031786E-15</c:v>
                </c:pt>
                <c:pt idx="97">
                  <c:v>1.6500315832031069</c:v>
                </c:pt>
                <c:pt idx="98">
                  <c:v>3.5940601294178913</c:v>
                </c:pt>
                <c:pt idx="99">
                  <c:v>3.300063166406249</c:v>
                </c:pt>
                <c:pt idx="100">
                  <c:v>2.2322351819668738</c:v>
                </c:pt>
                <c:pt idx="101">
                  <c:v>0.98171908320313928</c:v>
                </c:pt>
                <c:pt idx="102">
                  <c:v>1.1064889132268547E-14</c:v>
                </c:pt>
                <c:pt idx="103">
                  <c:v>-1.2887815832031186</c:v>
                </c:pt>
                <c:pt idx="104">
                  <c:v>-2.8579385362011136</c:v>
                </c:pt>
                <c:pt idx="105">
                  <c:v>-4.1500631664062491</c:v>
                </c:pt>
                <c:pt idx="106">
                  <c:v>-2.8579385362011385</c:v>
                </c:pt>
                <c:pt idx="107">
                  <c:v>-1.2887815832031362</c:v>
                </c:pt>
                <c:pt idx="108">
                  <c:v>-1.8280973087127125E-14</c:v>
                </c:pt>
                <c:pt idx="109">
                  <c:v>0.72071595820311674</c:v>
                </c:pt>
                <c:pt idx="110">
                  <c:v>0.86405658501438476</c:v>
                </c:pt>
                <c:pt idx="111">
                  <c:v>0.6205770882812498</c:v>
                </c:pt>
                <c:pt idx="112">
                  <c:v>0.25980762113533212</c:v>
                </c:pt>
                <c:pt idx="113">
                  <c:v>0.15000000000000221</c:v>
                </c:pt>
                <c:pt idx="114">
                  <c:v>3.6493009259199627E-15</c:v>
                </c:pt>
                <c:pt idx="115">
                  <c:v>-0.49886330195311607</c:v>
                </c:pt>
                <c:pt idx="116">
                  <c:v>-1.2483166574334941</c:v>
                </c:pt>
                <c:pt idx="117">
                  <c:v>-1.9634381664062492</c:v>
                </c:pt>
                <c:pt idx="118">
                  <c:v>-2.2322351819668791</c:v>
                </c:pt>
                <c:pt idx="119">
                  <c:v>-1.6500315832031398</c:v>
                </c:pt>
                <c:pt idx="120">
                  <c:v>-3.9656859310546785E-14</c:v>
                </c:pt>
                <c:pt idx="121">
                  <c:v>1.6500315832031056</c:v>
                </c:pt>
                <c:pt idx="122">
                  <c:v>2.2322351819668635</c:v>
                </c:pt>
                <c:pt idx="123">
                  <c:v>1.9634381664062492</c:v>
                </c:pt>
                <c:pt idx="124">
                  <c:v>1.7003873308677548</c:v>
                </c:pt>
                <c:pt idx="125">
                  <c:v>1.2887815832031289</c:v>
                </c:pt>
                <c:pt idx="126">
                  <c:v>4.3662979964380797E-14</c:v>
                </c:pt>
                <c:pt idx="127">
                  <c:v>-2.0750315832030872</c:v>
                </c:pt>
                <c:pt idx="128">
                  <c:v>-2.8579385362011127</c:v>
                </c:pt>
                <c:pt idx="129">
                  <c:v>-2.5775631664062493</c:v>
                </c:pt>
                <c:pt idx="130">
                  <c:v>-1.7003873308677513</c:v>
                </c:pt>
                <c:pt idx="131">
                  <c:v>-0.72071595820314049</c:v>
                </c:pt>
                <c:pt idx="132">
                  <c:v>-9.7784729626351307E-15</c:v>
                </c:pt>
                <c:pt idx="133">
                  <c:v>0.49886330195311884</c:v>
                </c:pt>
                <c:pt idx="134">
                  <c:v>1.2483166574334965</c:v>
                </c:pt>
                <c:pt idx="135">
                  <c:v>1.9634381664062492</c:v>
                </c:pt>
                <c:pt idx="136">
                  <c:v>2.232235181966884</c:v>
                </c:pt>
                <c:pt idx="137">
                  <c:v>1.6500315832031511</c:v>
                </c:pt>
                <c:pt idx="138">
                  <c:v>2.6438206174197922E-14</c:v>
                </c:pt>
                <c:pt idx="139">
                  <c:v>-1.6500315832031145</c:v>
                </c:pt>
                <c:pt idx="140">
                  <c:v>-2.2322351819668493</c:v>
                </c:pt>
                <c:pt idx="141">
                  <c:v>-1.9634381664062492</c:v>
                </c:pt>
                <c:pt idx="142">
                  <c:v>-1.7003873308677584</c:v>
                </c:pt>
                <c:pt idx="143">
                  <c:v>-1.2887815832031377</c:v>
                </c:pt>
                <c:pt idx="144">
                  <c:v>-9.7033614946163143E-15</c:v>
                </c:pt>
                <c:pt idx="145">
                  <c:v>2.0750315832030735</c:v>
                </c:pt>
                <c:pt idx="146">
                  <c:v>2.8579385362011065</c:v>
                </c:pt>
                <c:pt idx="147">
                  <c:v>2.5775631664062493</c:v>
                </c:pt>
                <c:pt idx="148">
                  <c:v>1.7003873308677553</c:v>
                </c:pt>
                <c:pt idx="149">
                  <c:v>0.72071595820312762</c:v>
                </c:pt>
                <c:pt idx="150">
                  <c:v>1.3689818878195122E-14</c:v>
                </c:pt>
                <c:pt idx="151">
                  <c:v>-0.31028854414061913</c:v>
                </c:pt>
                <c:pt idx="152">
                  <c:v>-0.25980762113533024</c:v>
                </c:pt>
                <c:pt idx="153">
                  <c:v>-0.29999999999999982</c:v>
                </c:pt>
                <c:pt idx="154">
                  <c:v>-0.53743552345814116</c:v>
                </c:pt>
                <c:pt idx="155">
                  <c:v>-0.49886330195313622</c:v>
                </c:pt>
                <c:pt idx="156">
                  <c:v>-1.4833506794579031E-14</c:v>
                </c:pt>
                <c:pt idx="157">
                  <c:v>0.98171908320311208</c:v>
                </c:pt>
                <c:pt idx="158">
                  <c:v>2.2322351819668627</c:v>
                </c:pt>
                <c:pt idx="159">
                  <c:v>3.300063166406249</c:v>
                </c:pt>
                <c:pt idx="160">
                  <c:v>3.5940601294179242</c:v>
                </c:pt>
                <c:pt idx="161">
                  <c:v>1.6500315832031522</c:v>
                </c:pt>
                <c:pt idx="162">
                  <c:v>1.7683667252294176E-14</c:v>
                </c:pt>
                <c:pt idx="163">
                  <c:v>-0.98171908320311796</c:v>
                </c:pt>
                <c:pt idx="164">
                  <c:v>-1.7003873308677349</c:v>
                </c:pt>
                <c:pt idx="165">
                  <c:v>-2.5775631664062493</c:v>
                </c:pt>
                <c:pt idx="166">
                  <c:v>-2.8579385362011402</c:v>
                </c:pt>
                <c:pt idx="167">
                  <c:v>-2.0750315832031476</c:v>
                </c:pt>
                <c:pt idx="168">
                  <c:v>-1.13205884103857E-14</c:v>
                </c:pt>
                <c:pt idx="169">
                  <c:v>1.2887815832030918</c:v>
                </c:pt>
                <c:pt idx="170">
                  <c:v>1.7003873308677382</c:v>
                </c:pt>
                <c:pt idx="171">
                  <c:v>1.4414319164062492</c:v>
                </c:pt>
                <c:pt idx="172">
                  <c:v>0.86405658501438942</c:v>
                </c:pt>
                <c:pt idx="173">
                  <c:v>0.49886330195312734</c:v>
                </c:pt>
                <c:pt idx="174">
                  <c:v>2.0484292106627459E-14</c:v>
                </c:pt>
                <c:pt idx="175">
                  <c:v>-0.98171908320310541</c:v>
                </c:pt>
                <c:pt idx="176">
                  <c:v>-2.2322351819668573</c:v>
                </c:pt>
                <c:pt idx="177">
                  <c:v>-3.300063166406249</c:v>
                </c:pt>
                <c:pt idx="178">
                  <c:v>-3.5940601294179322</c:v>
                </c:pt>
                <c:pt idx="179">
                  <c:v>-1.6500315832031638</c:v>
                </c:pt>
                <c:pt idx="180">
                  <c:v>-2.7788380430783585E-14</c:v>
                </c:pt>
                <c:pt idx="181">
                  <c:v>0.9817190832031113</c:v>
                </c:pt>
                <c:pt idx="182">
                  <c:v>1.7003873308677449</c:v>
                </c:pt>
                <c:pt idx="183">
                  <c:v>2.5775631664062493</c:v>
                </c:pt>
                <c:pt idx="184">
                  <c:v>2.8579385362011469</c:v>
                </c:pt>
                <c:pt idx="185">
                  <c:v>2.0750315832031614</c:v>
                </c:pt>
                <c:pt idx="186">
                  <c:v>2.4257688149409913E-14</c:v>
                </c:pt>
                <c:pt idx="187">
                  <c:v>-1.2887815832031149</c:v>
                </c:pt>
                <c:pt idx="188">
                  <c:v>-1.7003873308677344</c:v>
                </c:pt>
                <c:pt idx="189">
                  <c:v>-1.4414319164062492</c:v>
                </c:pt>
                <c:pt idx="190">
                  <c:v>-0.86405658501439142</c:v>
                </c:pt>
                <c:pt idx="191">
                  <c:v>-0.31028854414062862</c:v>
                </c:pt>
                <c:pt idx="192">
                  <c:v>-1.1761425167122744E-15</c:v>
                </c:pt>
                <c:pt idx="193">
                  <c:v>0.14999999999999597</c:v>
                </c:pt>
                <c:pt idx="194">
                  <c:v>0.53743552345813672</c:v>
                </c:pt>
                <c:pt idx="195">
                  <c:v>0.99772660390624957</c:v>
                </c:pt>
                <c:pt idx="196">
                  <c:v>1.2483166574335038</c:v>
                </c:pt>
                <c:pt idx="197">
                  <c:v>0.98171908320315471</c:v>
                </c:pt>
                <c:pt idx="198">
                  <c:v>3.7893093609272998E-14</c:v>
                </c:pt>
                <c:pt idx="199">
                  <c:v>-1.650031583203091</c:v>
                </c:pt>
                <c:pt idx="200">
                  <c:v>-3.5940601294178798</c:v>
                </c:pt>
                <c:pt idx="201">
                  <c:v>-3.300063166406249</c:v>
                </c:pt>
                <c:pt idx="202">
                  <c:v>-2.2322351819668906</c:v>
                </c:pt>
                <c:pt idx="203">
                  <c:v>-0.98171908320314882</c:v>
                </c:pt>
                <c:pt idx="204">
                  <c:v>-2.2129778264537094E-14</c:v>
                </c:pt>
                <c:pt idx="205">
                  <c:v>1.288781583203106</c:v>
                </c:pt>
                <c:pt idx="206">
                  <c:v>2.8579385362011158</c:v>
                </c:pt>
                <c:pt idx="207">
                  <c:v>4.1500631664062491</c:v>
                </c:pt>
                <c:pt idx="208">
                  <c:v>2.8579385362011474</c:v>
                </c:pt>
                <c:pt idx="209">
                  <c:v>1.2887815832031486</c:v>
                </c:pt>
                <c:pt idx="210">
                  <c:v>1.539479495685476E-14</c:v>
                </c:pt>
                <c:pt idx="211">
                  <c:v>-0.72071595820310075</c:v>
                </c:pt>
                <c:pt idx="212">
                  <c:v>-0.86405658501437843</c:v>
                </c:pt>
                <c:pt idx="213">
                  <c:v>-0.99772660390624957</c:v>
                </c:pt>
                <c:pt idx="214">
                  <c:v>-1.2483166574335067</c:v>
                </c:pt>
                <c:pt idx="215">
                  <c:v>-0.98171908320313706</c:v>
                </c:pt>
                <c:pt idx="216">
                  <c:v>-4.7997806787762408E-14</c:v>
                </c:pt>
                <c:pt idx="217">
                  <c:v>1.6500315832030796</c:v>
                </c:pt>
                <c:pt idx="218">
                  <c:v>3.5940601294178713</c:v>
                </c:pt>
                <c:pt idx="219">
                  <c:v>3.300063166406249</c:v>
                </c:pt>
                <c:pt idx="220">
                  <c:v>2.2322351819668769</c:v>
                </c:pt>
                <c:pt idx="221">
                  <c:v>0.98171908320315537</c:v>
                </c:pt>
                <c:pt idx="222">
                  <c:v>2.9826962866571917E-14</c:v>
                </c:pt>
                <c:pt idx="223">
                  <c:v>-1.2887815832030973</c:v>
                </c:pt>
                <c:pt idx="224">
                  <c:v>-2.8579385362011096</c:v>
                </c:pt>
                <c:pt idx="225">
                  <c:v>-4.1500631664062491</c:v>
                </c:pt>
                <c:pt idx="226">
                  <c:v>-2.857938536201154</c:v>
                </c:pt>
                <c:pt idx="227">
                  <c:v>-1.2887815832031575</c:v>
                </c:pt>
                <c:pt idx="228">
                  <c:v>-2.3091979558889586E-14</c:v>
                </c:pt>
                <c:pt idx="229">
                  <c:v>0.72071595820311363</c:v>
                </c:pt>
                <c:pt idx="230">
                  <c:v>0.86405658501437643</c:v>
                </c:pt>
                <c:pt idx="231">
                  <c:v>0.6205770882812498</c:v>
                </c:pt>
                <c:pt idx="232">
                  <c:v>0.25980762113533357</c:v>
                </c:pt>
                <c:pt idx="233">
                  <c:v>0.15000000000000285</c:v>
                </c:pt>
                <c:pt idx="234">
                  <c:v>5.1698990476388896E-15</c:v>
                </c:pt>
                <c:pt idx="235">
                  <c:v>-0.49886330195310785</c:v>
                </c:pt>
                <c:pt idx="236">
                  <c:v>-1.2483166574334872</c:v>
                </c:pt>
                <c:pt idx="237">
                  <c:v>-1.9634381664062492</c:v>
                </c:pt>
                <c:pt idx="238">
                  <c:v>-2.2322351819668822</c:v>
                </c:pt>
                <c:pt idx="239">
                  <c:v>-1.6500315832031469</c:v>
                </c:pt>
                <c:pt idx="240">
                  <c:v>-7.9313718621093571E-14</c:v>
                </c:pt>
                <c:pt idx="241">
                  <c:v>1.6500315832030783</c:v>
                </c:pt>
                <c:pt idx="242">
                  <c:v>2.2322351819668511</c:v>
                </c:pt>
                <c:pt idx="243">
                  <c:v>1.9634381664062492</c:v>
                </c:pt>
                <c:pt idx="244">
                  <c:v>1.7003873308677571</c:v>
                </c:pt>
                <c:pt idx="245">
                  <c:v>1.2887815832031344</c:v>
                </c:pt>
                <c:pt idx="246">
                  <c:v>5.1749114543227727E-14</c:v>
                </c:pt>
                <c:pt idx="247">
                  <c:v>-2.0750315832030277</c:v>
                </c:pt>
                <c:pt idx="248">
                  <c:v>-2.8579385362011087</c:v>
                </c:pt>
                <c:pt idx="249">
                  <c:v>-2.5775631664062493</c:v>
                </c:pt>
                <c:pt idx="250">
                  <c:v>-1.7003873308677537</c:v>
                </c:pt>
                <c:pt idx="251">
                  <c:v>-0.72071595820314349</c:v>
                </c:pt>
                <c:pt idx="252">
                  <c:v>-2.6401747190632672E-14</c:v>
                </c:pt>
                <c:pt idx="253">
                  <c:v>0.49886330195311673</c:v>
                </c:pt>
                <c:pt idx="254">
                  <c:v>1.2483166574334845</c:v>
                </c:pt>
                <c:pt idx="255">
                  <c:v>1.9634381664062492</c:v>
                </c:pt>
                <c:pt idx="256">
                  <c:v>2.2322351819668871</c:v>
                </c:pt>
                <c:pt idx="257">
                  <c:v>1.6500315832031989</c:v>
                </c:pt>
                <c:pt idx="258">
                  <c:v>3.6607093126389503E-14</c:v>
                </c:pt>
                <c:pt idx="259">
                  <c:v>-1.6500315832030672</c:v>
                </c:pt>
                <c:pt idx="260">
                  <c:v>-2.2322351819668644</c:v>
                </c:pt>
                <c:pt idx="261">
                  <c:v>-1.9634381664062492</c:v>
                </c:pt>
                <c:pt idx="262">
                  <c:v>-1.7003873308677748</c:v>
                </c:pt>
                <c:pt idx="263">
                  <c:v>-1.2887815832031433</c:v>
                </c:pt>
                <c:pt idx="264">
                  <c:v>-6.4686214282251945E-14</c:v>
                </c:pt>
                <c:pt idx="265">
                  <c:v>2.0750315832031156</c:v>
                </c:pt>
                <c:pt idx="266">
                  <c:v>2.8579385362011025</c:v>
                </c:pt>
                <c:pt idx="267">
                  <c:v>2.5775631664062493</c:v>
                </c:pt>
                <c:pt idx="268">
                  <c:v>1.7003873308677575</c:v>
                </c:pt>
                <c:pt idx="269">
                  <c:v>0.72071595820314849</c:v>
                </c:pt>
                <c:pt idx="270">
                  <c:v>1.9559974789854467E-15</c:v>
                </c:pt>
                <c:pt idx="271">
                  <c:v>-0.31028854414061779</c:v>
                </c:pt>
                <c:pt idx="272">
                  <c:v>-0.25980762113532774</c:v>
                </c:pt>
                <c:pt idx="273">
                  <c:v>-0.29999999999999982</c:v>
                </c:pt>
                <c:pt idx="274">
                  <c:v>-0.53743552345814638</c:v>
                </c:pt>
                <c:pt idx="275">
                  <c:v>-0.4988633019531506</c:v>
                </c:pt>
                <c:pt idx="276">
                  <c:v>-1.8365442965061207E-14</c:v>
                </c:pt>
                <c:pt idx="277">
                  <c:v>0.98171908320308376</c:v>
                </c:pt>
                <c:pt idx="278">
                  <c:v>2.2322351819668595</c:v>
                </c:pt>
                <c:pt idx="279">
                  <c:v>3.300063166406249</c:v>
                </c:pt>
                <c:pt idx="280">
                  <c:v>3.5940601294179588</c:v>
                </c:pt>
                <c:pt idx="281">
                  <c:v>1.6500315832031596</c:v>
                </c:pt>
                <c:pt idx="282">
                  <c:v>6.0628837990853401E-14</c:v>
                </c:pt>
                <c:pt idx="283">
                  <c:v>-0.98171908320311385</c:v>
                </c:pt>
                <c:pt idx="284">
                  <c:v>-1.7003873308677324</c:v>
                </c:pt>
                <c:pt idx="285">
                  <c:v>-2.5775631664062493</c:v>
                </c:pt>
                <c:pt idx="286">
                  <c:v>-2.8579385362011442</c:v>
                </c:pt>
                <c:pt idx="287">
                  <c:v>-2.0750315832032076</c:v>
                </c:pt>
                <c:pt idx="288">
                  <c:v>-1.9406722989232629E-14</c:v>
                </c:pt>
                <c:pt idx="289">
                  <c:v>1.2887815832030862</c:v>
                </c:pt>
                <c:pt idx="290">
                  <c:v>1.7003873308677218</c:v>
                </c:pt>
                <c:pt idx="291">
                  <c:v>1.4414319164062492</c:v>
                </c:pt>
                <c:pt idx="292">
                  <c:v>0.86405658501439775</c:v>
                </c:pt>
                <c:pt idx="293">
                  <c:v>0.49886330195312945</c:v>
                </c:pt>
                <c:pt idx="294">
                  <c:v>2.4016228277109635E-14</c:v>
                </c:pt>
                <c:pt idx="295">
                  <c:v>-0.9817190832030771</c:v>
                </c:pt>
                <c:pt idx="296">
                  <c:v>-2.2322351819668542</c:v>
                </c:pt>
                <c:pt idx="297">
                  <c:v>-3.300063166406249</c:v>
                </c:pt>
                <c:pt idx="298">
                  <c:v>-3.5940601294179082</c:v>
                </c:pt>
                <c:pt idx="299">
                  <c:v>-1.6500315832031707</c:v>
                </c:pt>
                <c:pt idx="300">
                  <c:v>-7.0733551169342817E-14</c:v>
                </c:pt>
                <c:pt idx="301">
                  <c:v>0.98171908320310708</c:v>
                </c:pt>
                <c:pt idx="302">
                  <c:v>1.7003873308677286</c:v>
                </c:pt>
                <c:pt idx="303">
                  <c:v>2.5775631664062493</c:v>
                </c:pt>
                <c:pt idx="304">
                  <c:v>2.8579385362011509</c:v>
                </c:pt>
                <c:pt idx="305">
                  <c:v>2.0750315832032213</c:v>
                </c:pt>
                <c:pt idx="306">
                  <c:v>3.234382272825684E-14</c:v>
                </c:pt>
                <c:pt idx="307">
                  <c:v>-1.2887815832030776</c:v>
                </c:pt>
                <c:pt idx="308">
                  <c:v>-1.700387330867746</c:v>
                </c:pt>
                <c:pt idx="309">
                  <c:v>-1.4414319164062492</c:v>
                </c:pt>
                <c:pt idx="310">
                  <c:v>-0.86405658501439975</c:v>
                </c:pt>
                <c:pt idx="311">
                  <c:v>-0.31028854414062995</c:v>
                </c:pt>
                <c:pt idx="312">
                  <c:v>-6.174488004218045E-15</c:v>
                </c:pt>
                <c:pt idx="313">
                  <c:v>0.14999999999999164</c:v>
                </c:pt>
                <c:pt idx="314">
                  <c:v>0.53743552345813606</c:v>
                </c:pt>
                <c:pt idx="315">
                  <c:v>0.99772660390624957</c:v>
                </c:pt>
                <c:pt idx="316">
                  <c:v>1.2483166574335056</c:v>
                </c:pt>
                <c:pt idx="317">
                  <c:v>0.98171908320315882</c:v>
                </c:pt>
                <c:pt idx="318">
                  <c:v>8.0838264347832221E-14</c:v>
                </c:pt>
                <c:pt idx="319">
                  <c:v>-1.6500315832030839</c:v>
                </c:pt>
                <c:pt idx="320">
                  <c:v>-3.5940601294178451</c:v>
                </c:pt>
                <c:pt idx="321">
                  <c:v>-3.300063166406249</c:v>
                </c:pt>
                <c:pt idx="322">
                  <c:v>-2.2322351819668937</c:v>
                </c:pt>
                <c:pt idx="323">
                  <c:v>-0.98171908320317713</c:v>
                </c:pt>
                <c:pt idx="324">
                  <c:v>-2.6940784736299555E-14</c:v>
                </c:pt>
                <c:pt idx="325">
                  <c:v>1.2887815832030689</c:v>
                </c:pt>
                <c:pt idx="326">
                  <c:v>2.8579385362011118</c:v>
                </c:pt>
                <c:pt idx="327">
                  <c:v>4.1500631664062491</c:v>
                </c:pt>
                <c:pt idx="328">
                  <c:v>2.8579385362011749</c:v>
                </c:pt>
                <c:pt idx="329">
                  <c:v>1.2887815832031542</c:v>
                </c:pt>
                <c:pt idx="330">
                  <c:v>4.8107935953699048E-14</c:v>
                </c:pt>
                <c:pt idx="331">
                  <c:v>-0.7207159582031154</c:v>
                </c:pt>
                <c:pt idx="332">
                  <c:v>-0.86405658501437721</c:v>
                </c:pt>
                <c:pt idx="333">
                  <c:v>-0.99772660390624957</c:v>
                </c:pt>
                <c:pt idx="334">
                  <c:v>-1.2483166574335085</c:v>
                </c:pt>
                <c:pt idx="335">
                  <c:v>-0.98171908320316537</c:v>
                </c:pt>
                <c:pt idx="336">
                  <c:v>-1.7684226172211125E-14</c:v>
                </c:pt>
                <c:pt idx="337">
                  <c:v>1.6500315832030727</c:v>
                </c:pt>
                <c:pt idx="338">
                  <c:v>3.5940601294178367</c:v>
                </c:pt>
                <c:pt idx="339">
                  <c:v>3.300063166406249</c:v>
                </c:pt>
                <c:pt idx="340">
                  <c:v>2.2322351819668986</c:v>
                </c:pt>
                <c:pt idx="341">
                  <c:v>0.9817190832031355</c:v>
                </c:pt>
                <c:pt idx="342">
                  <c:v>3.4637969338334381E-14</c:v>
                </c:pt>
                <c:pt idx="343">
                  <c:v>-1.28878158320306</c:v>
                </c:pt>
                <c:pt idx="344">
                  <c:v>-2.8579385362011052</c:v>
                </c:pt>
                <c:pt idx="345">
                  <c:v>-4.1500631664062491</c:v>
                </c:pt>
                <c:pt idx="346">
                  <c:v>-2.8579385362011345</c:v>
                </c:pt>
                <c:pt idx="347">
                  <c:v>-1.2887815832031631</c:v>
                </c:pt>
                <c:pt idx="348">
                  <c:v>-5.5805120555733871E-14</c:v>
                </c:pt>
                <c:pt idx="349">
                  <c:v>0.72071595820311052</c:v>
                </c:pt>
                <c:pt idx="350">
                  <c:v>0.86405658501437521</c:v>
                </c:pt>
                <c:pt idx="351">
                  <c:v>0.6205770882812498</c:v>
                </c:pt>
                <c:pt idx="352">
                  <c:v>0.2598076211353339</c:v>
                </c:pt>
                <c:pt idx="353">
                  <c:v>0.15000000000000718</c:v>
                </c:pt>
                <c:pt idx="354">
                  <c:v>6.6904971693578166E-15</c:v>
                </c:pt>
                <c:pt idx="355">
                  <c:v>-0.49886330195310574</c:v>
                </c:pt>
                <c:pt idx="356">
                  <c:v>-1.2483166574334752</c:v>
                </c:pt>
                <c:pt idx="357">
                  <c:v>-1.9634381664062492</c:v>
                </c:pt>
                <c:pt idx="358">
                  <c:v>-2.2322351819669035</c:v>
                </c:pt>
                <c:pt idx="359">
                  <c:v>-1.6500315832031538</c:v>
                </c:pt>
                <c:pt idx="360">
                  <c:v>-8.9482605573285155E-14</c:v>
                </c:pt>
                <c:pt idx="361">
                  <c:v>1.6500315832030308</c:v>
                </c:pt>
                <c:pt idx="362">
                  <c:v>2.232235181966848</c:v>
                </c:pt>
                <c:pt idx="363">
                  <c:v>1.9634381664062492</c:v>
                </c:pt>
                <c:pt idx="364">
                  <c:v>1.7003873308677595</c:v>
                </c:pt>
                <c:pt idx="365">
                  <c:v>1.2887815832031715</c:v>
                </c:pt>
                <c:pt idx="366">
                  <c:v>1.0673196733086336E-13</c:v>
                </c:pt>
                <c:pt idx="367">
                  <c:v>-2.0750315832030699</c:v>
                </c:pt>
                <c:pt idx="368">
                  <c:v>-2.8579385362010812</c:v>
                </c:pt>
                <c:pt idx="369">
                  <c:v>-2.5775631664062493</c:v>
                </c:pt>
                <c:pt idx="370">
                  <c:v>-1.7003873308677699</c:v>
                </c:pt>
                <c:pt idx="371">
                  <c:v>-0.72071595820316425</c:v>
                </c:pt>
                <c:pt idx="372">
                  <c:v>-1.4667925791422996E-14</c:v>
                </c:pt>
                <c:pt idx="373">
                  <c:v>0.49886330195310236</c:v>
                </c:pt>
                <c:pt idx="374">
                  <c:v>1.248316657433493</c:v>
                </c:pt>
                <c:pt idx="375">
                  <c:v>1.9634381664062492</c:v>
                </c:pt>
                <c:pt idx="376">
                  <c:v>2.2322351819669088</c:v>
                </c:pt>
                <c:pt idx="377">
                  <c:v>1.6500315832031651</c:v>
                </c:pt>
                <c:pt idx="378">
                  <c:v>1.0575192479529148E-13</c:v>
                </c:pt>
                <c:pt idx="379">
                  <c:v>-1.6500315832031007</c:v>
                </c:pt>
                <c:pt idx="380">
                  <c:v>-2.2322351819668431</c:v>
                </c:pt>
                <c:pt idx="381">
                  <c:v>-1.9634381664062492</c:v>
                </c:pt>
                <c:pt idx="382">
                  <c:v>-1.7003873308677633</c:v>
                </c:pt>
                <c:pt idx="383">
                  <c:v>-1.2887815832031804</c:v>
                </c:pt>
                <c:pt idx="384">
                  <c:v>-2.5875630652310172E-14</c:v>
                </c:pt>
                <c:pt idx="385">
                  <c:v>2.0750315832030557</c:v>
                </c:pt>
                <c:pt idx="386">
                  <c:v>2.857938536201075</c:v>
                </c:pt>
                <c:pt idx="387">
                  <c:v>2.5775631664062493</c:v>
                </c:pt>
                <c:pt idx="388">
                  <c:v>1.7003873308677739</c:v>
                </c:pt>
                <c:pt idx="389">
                  <c:v>0.72071595820316925</c:v>
                </c:pt>
                <c:pt idx="390">
                  <c:v>1.8579271706982987E-14</c:v>
                </c:pt>
                <c:pt idx="391">
                  <c:v>-0.31028854414060886</c:v>
                </c:pt>
                <c:pt idx="392">
                  <c:v>-0.25980762113532951</c:v>
                </c:pt>
                <c:pt idx="393">
                  <c:v>-0.29999999999999982</c:v>
                </c:pt>
                <c:pt idx="394">
                  <c:v>-0.53743552345815149</c:v>
                </c:pt>
                <c:pt idx="395">
                  <c:v>-0.49886330195314038</c:v>
                </c:pt>
                <c:pt idx="396">
                  <c:v>-4.2381358681447787E-14</c:v>
                </c:pt>
                <c:pt idx="397">
                  <c:v>0.98171908320310375</c:v>
                </c:pt>
                <c:pt idx="398">
                  <c:v>2.2322351819668382</c:v>
                </c:pt>
                <c:pt idx="399">
                  <c:v>3.300063166406249</c:v>
                </c:pt>
                <c:pt idx="400">
                  <c:v>3.5940601294179344</c:v>
                </c:pt>
                <c:pt idx="401">
                  <c:v>1.6500315832032073</c:v>
                </c:pt>
                <c:pt idx="402">
                  <c:v>3.0315257375302121E-14</c:v>
                </c:pt>
                <c:pt idx="403">
                  <c:v>-0.98171908320308554</c:v>
                </c:pt>
                <c:pt idx="404">
                  <c:v>-1.7003873308677162</c:v>
                </c:pt>
                <c:pt idx="405">
                  <c:v>-2.5775631664062493</c:v>
                </c:pt>
                <c:pt idx="406">
                  <c:v>-2.8579385362011718</c:v>
                </c:pt>
                <c:pt idx="407">
                  <c:v>-2.0750315832031649</c:v>
                </c:pt>
                <c:pt idx="408">
                  <c:v>-7.4389575776868257E-14</c:v>
                </c:pt>
                <c:pt idx="409">
                  <c:v>1.2887815832030491</c:v>
                </c:pt>
                <c:pt idx="410">
                  <c:v>1.7003873308677333</c:v>
                </c:pt>
                <c:pt idx="411">
                  <c:v>1.4414319164062492</c:v>
                </c:pt>
                <c:pt idx="412">
                  <c:v>0.86405658501439186</c:v>
                </c:pt>
                <c:pt idx="413">
                  <c:v>0.49886330195314382</c:v>
                </c:pt>
                <c:pt idx="414">
                  <c:v>4.8032143993496218E-14</c:v>
                </c:pt>
                <c:pt idx="415">
                  <c:v>-0.9817190832030972</c:v>
                </c:pt>
                <c:pt idx="416">
                  <c:v>-2.2322351819668329</c:v>
                </c:pt>
                <c:pt idx="417">
                  <c:v>-3.300063166406249</c:v>
                </c:pt>
                <c:pt idx="418">
                  <c:v>-3.5940601294179428</c:v>
                </c:pt>
                <c:pt idx="419">
                  <c:v>-1.6500315832032182</c:v>
                </c:pt>
                <c:pt idx="420">
                  <c:v>-4.0419970553791531E-14</c:v>
                </c:pt>
                <c:pt idx="421">
                  <c:v>0.98171908320307888</c:v>
                </c:pt>
                <c:pt idx="422">
                  <c:v>1.7003873308677122</c:v>
                </c:pt>
                <c:pt idx="423">
                  <c:v>2.5775631664062493</c:v>
                </c:pt>
                <c:pt idx="424">
                  <c:v>2.8579385362011784</c:v>
                </c:pt>
                <c:pt idx="425">
                  <c:v>2.0750315832031787</c:v>
                </c:pt>
                <c:pt idx="426">
                  <c:v>8.7326675515892468E-14</c:v>
                </c:pt>
                <c:pt idx="427">
                  <c:v>-1.2887815832030403</c:v>
                </c:pt>
                <c:pt idx="428">
                  <c:v>-1.7003873308677298</c:v>
                </c:pt>
                <c:pt idx="429">
                  <c:v>-1.4414319164062492</c:v>
                </c:pt>
                <c:pt idx="430">
                  <c:v>-0.86405658501439386</c:v>
                </c:pt>
                <c:pt idx="431">
                  <c:v>-0.31028854414063889</c:v>
                </c:pt>
                <c:pt idx="432">
                  <c:v>-1.1172833491723815E-14</c:v>
                </c:pt>
                <c:pt idx="433">
                  <c:v>0.14999999999999469</c:v>
                </c:pt>
                <c:pt idx="434">
                  <c:v>0.53743552345813084</c:v>
                </c:pt>
                <c:pt idx="435">
                  <c:v>0.99772660390624957</c:v>
                </c:pt>
                <c:pt idx="436">
                  <c:v>1.2483166574335176</c:v>
                </c:pt>
                <c:pt idx="437">
                  <c:v>0.98171908320318724</c:v>
                </c:pt>
                <c:pt idx="438">
                  <c:v>5.0524683732280941E-14</c:v>
                </c:pt>
                <c:pt idx="439">
                  <c:v>-1.6500315832030361</c:v>
                </c:pt>
                <c:pt idx="440">
                  <c:v>-3.5940601294178696</c:v>
                </c:pt>
                <c:pt idx="441">
                  <c:v>-3.300063166406249</c:v>
                </c:pt>
                <c:pt idx="442">
                  <c:v>-2.2322351819669151</c:v>
                </c:pt>
                <c:pt idx="443">
                  <c:v>-0.98171908320315715</c:v>
                </c:pt>
                <c:pt idx="444">
                  <c:v>-5.9653925733143833E-14</c:v>
                </c:pt>
                <c:pt idx="445">
                  <c:v>1.2887815832030951</c:v>
                </c:pt>
                <c:pt idx="446">
                  <c:v>2.8579385362010843</c:v>
                </c:pt>
                <c:pt idx="447">
                  <c:v>4.1500631664062491</c:v>
                </c:pt>
                <c:pt idx="448">
                  <c:v>2.8579385362011553</c:v>
                </c:pt>
                <c:pt idx="449">
                  <c:v>1.2887815832031912</c:v>
                </c:pt>
                <c:pt idx="450">
                  <c:v>2.5016807900379683E-14</c:v>
                </c:pt>
                <c:pt idx="451">
                  <c:v>-0.72071595820309464</c:v>
                </c:pt>
                <c:pt idx="452">
                  <c:v>-0.86405658501436888</c:v>
                </c:pt>
                <c:pt idx="453">
                  <c:v>-0.99772660390624957</c:v>
                </c:pt>
                <c:pt idx="454">
                  <c:v>-1.2483166574335205</c:v>
                </c:pt>
                <c:pt idx="455">
                  <c:v>-0.98171908320314549</c:v>
                </c:pt>
                <c:pt idx="456">
                  <c:v>-6.0629396910770357E-14</c:v>
                </c:pt>
                <c:pt idx="457">
                  <c:v>1.650031583203025</c:v>
                </c:pt>
                <c:pt idx="458">
                  <c:v>3.5940601294178611</c:v>
                </c:pt>
                <c:pt idx="459">
                  <c:v>3.300063166406249</c:v>
                </c:pt>
                <c:pt idx="460">
                  <c:v>2.2322351819669199</c:v>
                </c:pt>
                <c:pt idx="461">
                  <c:v>0.98171908320316381</c:v>
                </c:pt>
                <c:pt idx="462">
                  <c:v>6.7351110335178669E-14</c:v>
                </c:pt>
                <c:pt idx="463">
                  <c:v>-1.2887815832030862</c:v>
                </c:pt>
                <c:pt idx="464">
                  <c:v>-2.8579385362010776</c:v>
                </c:pt>
                <c:pt idx="465">
                  <c:v>-4.1500631664062491</c:v>
                </c:pt>
                <c:pt idx="466">
                  <c:v>-2.857938536201162</c:v>
                </c:pt>
                <c:pt idx="467">
                  <c:v>-1.2887815832032001</c:v>
                </c:pt>
                <c:pt idx="468">
                  <c:v>-3.2713992502414505E-14</c:v>
                </c:pt>
                <c:pt idx="469">
                  <c:v>0.72071595820308976</c:v>
                </c:pt>
                <c:pt idx="470">
                  <c:v>0.86405658501436688</c:v>
                </c:pt>
                <c:pt idx="471">
                  <c:v>0.6205770882812498</c:v>
                </c:pt>
                <c:pt idx="472">
                  <c:v>0.25980762113533645</c:v>
                </c:pt>
                <c:pt idx="473">
                  <c:v>0.1500000000000041</c:v>
                </c:pt>
                <c:pt idx="474">
                  <c:v>1.7030026132224674E-14</c:v>
                </c:pt>
                <c:pt idx="475">
                  <c:v>-0.49886330195309131</c:v>
                </c:pt>
                <c:pt idx="476">
                  <c:v>-1.2483166574334836</c:v>
                </c:pt>
                <c:pt idx="477">
                  <c:v>-1.9634381664062492</c:v>
                </c:pt>
                <c:pt idx="478">
                  <c:v>-2.2322351819668884</c:v>
                </c:pt>
                <c:pt idx="479">
                  <c:v>-1.6500315832032015</c:v>
                </c:pt>
                <c:pt idx="480">
                  <c:v>-1.5862743724218714E-13</c:v>
                </c:pt>
                <c:pt idx="481">
                  <c:v>-1.5862743724218714E-13</c:v>
                </c:pt>
                <c:pt idx="482">
                  <c:v>-1.5862743724218714E-13</c:v>
                </c:pt>
                <c:pt idx="483">
                  <c:v>-1.5862743724218714E-13</c:v>
                </c:pt>
                <c:pt idx="484">
                  <c:v>-1.5862743724218714E-13</c:v>
                </c:pt>
                <c:pt idx="485">
                  <c:v>-1.5862743724218714E-13</c:v>
                </c:pt>
                <c:pt idx="486">
                  <c:v>-1.5862743724218714E-13</c:v>
                </c:pt>
                <c:pt idx="487">
                  <c:v>-1.5862743724218714E-13</c:v>
                </c:pt>
                <c:pt idx="488">
                  <c:v>-1.5862743724218714E-13</c:v>
                </c:pt>
                <c:pt idx="489">
                  <c:v>-1.5862743724218714E-13</c:v>
                </c:pt>
                <c:pt idx="490">
                  <c:v>-1.5862743724218714E-13</c:v>
                </c:pt>
                <c:pt idx="491">
                  <c:v>-1.5862743724218714E-13</c:v>
                </c:pt>
                <c:pt idx="492">
                  <c:v>-1.5862743724218714E-13</c:v>
                </c:pt>
                <c:pt idx="493">
                  <c:v>-1.5862743724218714E-13</c:v>
                </c:pt>
                <c:pt idx="494">
                  <c:v>-1.5862743724218714E-13</c:v>
                </c:pt>
                <c:pt idx="495">
                  <c:v>-1.5862743724218714E-13</c:v>
                </c:pt>
                <c:pt idx="496">
                  <c:v>-1.5862743724218714E-13</c:v>
                </c:pt>
                <c:pt idx="497">
                  <c:v>-1.5862743724218714E-13</c:v>
                </c:pt>
                <c:pt idx="498">
                  <c:v>-1.5862743724218714E-13</c:v>
                </c:pt>
                <c:pt idx="499">
                  <c:v>-1.5862743724218714E-13</c:v>
                </c:pt>
                <c:pt idx="500">
                  <c:v>-1.5862743724218714E-13</c:v>
                </c:pt>
                <c:pt idx="501">
                  <c:v>-1.5862743724218714E-13</c:v>
                </c:pt>
                <c:pt idx="502">
                  <c:v>-1.5862743724218714E-13</c:v>
                </c:pt>
                <c:pt idx="503">
                  <c:v>-1.5862743724218714E-13</c:v>
                </c:pt>
                <c:pt idx="504">
                  <c:v>-1.5862743724218714E-13</c:v>
                </c:pt>
                <c:pt idx="505">
                  <c:v>-1.5862743724218714E-13</c:v>
                </c:pt>
                <c:pt idx="506">
                  <c:v>-1.5862743724218714E-13</c:v>
                </c:pt>
                <c:pt idx="507">
                  <c:v>-1.5862743724218714E-13</c:v>
                </c:pt>
                <c:pt idx="508">
                  <c:v>-1.5862743724218714E-13</c:v>
                </c:pt>
                <c:pt idx="509">
                  <c:v>-1.5862743724218714E-13</c:v>
                </c:pt>
                <c:pt idx="510">
                  <c:v>-1.5862743724218714E-13</c:v>
                </c:pt>
                <c:pt idx="511">
                  <c:v>-1.5862743724218714E-13</c:v>
                </c:pt>
                <c:pt idx="512">
                  <c:v>-1.5862743724218714E-13</c:v>
                </c:pt>
                <c:pt idx="513">
                  <c:v>-1.5862743724218714E-13</c:v>
                </c:pt>
                <c:pt idx="514">
                  <c:v>-1.5862743724218714E-13</c:v>
                </c:pt>
                <c:pt idx="515">
                  <c:v>-1.5862743724218714E-13</c:v>
                </c:pt>
                <c:pt idx="516">
                  <c:v>-1.5862743724218714E-13</c:v>
                </c:pt>
                <c:pt idx="517">
                  <c:v>-1.5862743724218714E-13</c:v>
                </c:pt>
                <c:pt idx="518">
                  <c:v>-1.5862743724218714E-13</c:v>
                </c:pt>
                <c:pt idx="519">
                  <c:v>-1.5862743724218714E-13</c:v>
                </c:pt>
                <c:pt idx="520">
                  <c:v>-1.5862743724218714E-13</c:v>
                </c:pt>
                <c:pt idx="521">
                  <c:v>-1.5862743724218714E-13</c:v>
                </c:pt>
                <c:pt idx="522">
                  <c:v>-1.5862743724218714E-13</c:v>
                </c:pt>
                <c:pt idx="523">
                  <c:v>-1.5862743724218714E-13</c:v>
                </c:pt>
                <c:pt idx="524">
                  <c:v>-1.5862743724218714E-13</c:v>
                </c:pt>
                <c:pt idx="525">
                  <c:v>-1.5862743724218714E-13</c:v>
                </c:pt>
                <c:pt idx="526">
                  <c:v>-1.5862743724218714E-13</c:v>
                </c:pt>
                <c:pt idx="527">
                  <c:v>-1.5862743724218714E-13</c:v>
                </c:pt>
                <c:pt idx="528">
                  <c:v>-1.5862743724218714E-13</c:v>
                </c:pt>
                <c:pt idx="529">
                  <c:v>-1.5862743724218714E-13</c:v>
                </c:pt>
                <c:pt idx="530">
                  <c:v>-1.5862743724218714E-13</c:v>
                </c:pt>
                <c:pt idx="531">
                  <c:v>-1.5862743724218714E-13</c:v>
                </c:pt>
                <c:pt idx="532">
                  <c:v>-1.5862743724218714E-13</c:v>
                </c:pt>
                <c:pt idx="533">
                  <c:v>-1.5862743724218714E-13</c:v>
                </c:pt>
                <c:pt idx="534">
                  <c:v>-1.5862743724218714E-13</c:v>
                </c:pt>
                <c:pt idx="535">
                  <c:v>-1.5862743724218714E-13</c:v>
                </c:pt>
                <c:pt idx="536">
                  <c:v>-1.5862743724218714E-13</c:v>
                </c:pt>
                <c:pt idx="537">
                  <c:v>-1.5862743724218714E-13</c:v>
                </c:pt>
                <c:pt idx="538">
                  <c:v>-1.5862743724218714E-13</c:v>
                </c:pt>
                <c:pt idx="539">
                  <c:v>-1.5862743724218714E-13</c:v>
                </c:pt>
                <c:pt idx="540">
                  <c:v>-1.5862743724218714E-13</c:v>
                </c:pt>
                <c:pt idx="541">
                  <c:v>-1.5862743724218714E-13</c:v>
                </c:pt>
                <c:pt idx="542">
                  <c:v>-1.5862743724218714E-13</c:v>
                </c:pt>
                <c:pt idx="543">
                  <c:v>-1.5862743724218714E-13</c:v>
                </c:pt>
                <c:pt idx="544">
                  <c:v>-1.5862743724218714E-13</c:v>
                </c:pt>
                <c:pt idx="545">
                  <c:v>-1.5862743724218714E-13</c:v>
                </c:pt>
                <c:pt idx="546">
                  <c:v>-1.5862743724218714E-13</c:v>
                </c:pt>
                <c:pt idx="547">
                  <c:v>-1.5862743724218714E-13</c:v>
                </c:pt>
                <c:pt idx="548">
                  <c:v>-1.5862743724218714E-13</c:v>
                </c:pt>
                <c:pt idx="549">
                  <c:v>-1.5862743724218714E-13</c:v>
                </c:pt>
                <c:pt idx="550">
                  <c:v>-1.5862743724218714E-13</c:v>
                </c:pt>
                <c:pt idx="551">
                  <c:v>-1.5862743724218714E-13</c:v>
                </c:pt>
                <c:pt idx="552">
                  <c:v>-1.5862743724218714E-13</c:v>
                </c:pt>
                <c:pt idx="553">
                  <c:v>-1.5862743724218714E-13</c:v>
                </c:pt>
                <c:pt idx="554">
                  <c:v>-1.5862743724218714E-13</c:v>
                </c:pt>
                <c:pt idx="555">
                  <c:v>-1.5862743724218714E-13</c:v>
                </c:pt>
                <c:pt idx="556">
                  <c:v>-1.5862743724218714E-13</c:v>
                </c:pt>
                <c:pt idx="557">
                  <c:v>-1.5862743724218714E-13</c:v>
                </c:pt>
                <c:pt idx="558">
                  <c:v>-1.5862743724218714E-13</c:v>
                </c:pt>
                <c:pt idx="559">
                  <c:v>-1.5862743724218714E-13</c:v>
                </c:pt>
                <c:pt idx="560">
                  <c:v>-1.5862743724218714E-13</c:v>
                </c:pt>
                <c:pt idx="561">
                  <c:v>-1.5862743724218714E-13</c:v>
                </c:pt>
                <c:pt idx="562">
                  <c:v>-1.5862743724218714E-13</c:v>
                </c:pt>
                <c:pt idx="563">
                  <c:v>-1.5862743724218714E-13</c:v>
                </c:pt>
                <c:pt idx="564">
                  <c:v>-1.5862743724218714E-13</c:v>
                </c:pt>
                <c:pt idx="565">
                  <c:v>-1.5862743724218714E-13</c:v>
                </c:pt>
                <c:pt idx="566">
                  <c:v>-1.5862743724218714E-13</c:v>
                </c:pt>
                <c:pt idx="567">
                  <c:v>-1.5862743724218714E-13</c:v>
                </c:pt>
                <c:pt idx="568">
                  <c:v>-1.5862743724218714E-13</c:v>
                </c:pt>
                <c:pt idx="569">
                  <c:v>-1.5862743724218714E-13</c:v>
                </c:pt>
                <c:pt idx="570">
                  <c:v>-1.5862743724218714E-13</c:v>
                </c:pt>
                <c:pt idx="571">
                  <c:v>-1.5862743724218714E-13</c:v>
                </c:pt>
                <c:pt idx="572">
                  <c:v>-1.5862743724218714E-13</c:v>
                </c:pt>
                <c:pt idx="573">
                  <c:v>-1.5862743724218714E-13</c:v>
                </c:pt>
                <c:pt idx="574">
                  <c:v>-1.5862743724218714E-13</c:v>
                </c:pt>
                <c:pt idx="575">
                  <c:v>-1.5862743724218714E-13</c:v>
                </c:pt>
                <c:pt idx="576">
                  <c:v>-1.5862743724218714E-13</c:v>
                </c:pt>
                <c:pt idx="577">
                  <c:v>-1.5862743724218714E-13</c:v>
                </c:pt>
                <c:pt idx="578">
                  <c:v>-1.5862743724218714E-13</c:v>
                </c:pt>
                <c:pt idx="579">
                  <c:v>-1.5862743724218714E-13</c:v>
                </c:pt>
                <c:pt idx="580">
                  <c:v>-1.5862743724218714E-13</c:v>
                </c:pt>
                <c:pt idx="581">
                  <c:v>-1.5862743724218714E-13</c:v>
                </c:pt>
                <c:pt idx="582">
                  <c:v>-1.5862743724218714E-13</c:v>
                </c:pt>
                <c:pt idx="583">
                  <c:v>-1.5862743724218714E-13</c:v>
                </c:pt>
                <c:pt idx="584">
                  <c:v>-1.5862743724218714E-13</c:v>
                </c:pt>
                <c:pt idx="585">
                  <c:v>-1.5862743724218714E-13</c:v>
                </c:pt>
                <c:pt idx="586">
                  <c:v>-1.5862743724218714E-13</c:v>
                </c:pt>
                <c:pt idx="587">
                  <c:v>-1.5862743724218714E-13</c:v>
                </c:pt>
                <c:pt idx="588">
                  <c:v>-1.5862743724218714E-13</c:v>
                </c:pt>
                <c:pt idx="589">
                  <c:v>-1.5862743724218714E-13</c:v>
                </c:pt>
                <c:pt idx="590">
                  <c:v>-1.5862743724218714E-13</c:v>
                </c:pt>
                <c:pt idx="591">
                  <c:v>-1.5862743724218714E-13</c:v>
                </c:pt>
                <c:pt idx="592">
                  <c:v>-1.5862743724218714E-13</c:v>
                </c:pt>
                <c:pt idx="593">
                  <c:v>-1.5862743724218714E-13</c:v>
                </c:pt>
                <c:pt idx="594">
                  <c:v>-1.5862743724218714E-13</c:v>
                </c:pt>
                <c:pt idx="595">
                  <c:v>-1.5862743724218714E-13</c:v>
                </c:pt>
                <c:pt idx="596">
                  <c:v>-1.5862743724218714E-13</c:v>
                </c:pt>
                <c:pt idx="597">
                  <c:v>-1.5862743724218714E-13</c:v>
                </c:pt>
                <c:pt idx="598">
                  <c:v>-1.5862743724218714E-13</c:v>
                </c:pt>
                <c:pt idx="599">
                  <c:v>-1.5862743724218714E-13</c:v>
                </c:pt>
                <c:pt idx="600">
                  <c:v>-1.5862743724218714E-13</c:v>
                </c:pt>
                <c:pt idx="601">
                  <c:v>-1.5862743724218714E-13</c:v>
                </c:pt>
                <c:pt idx="602">
                  <c:v>-1.5862743724218714E-13</c:v>
                </c:pt>
                <c:pt idx="603">
                  <c:v>-1.5862743724218714E-13</c:v>
                </c:pt>
                <c:pt idx="604">
                  <c:v>-1.5862743724218714E-13</c:v>
                </c:pt>
                <c:pt idx="605">
                  <c:v>-1.5862743724218714E-13</c:v>
                </c:pt>
                <c:pt idx="606">
                  <c:v>-1.5862743724218714E-13</c:v>
                </c:pt>
                <c:pt idx="607">
                  <c:v>-1.5862743724218714E-13</c:v>
                </c:pt>
                <c:pt idx="608">
                  <c:v>-1.5862743724218714E-13</c:v>
                </c:pt>
                <c:pt idx="609">
                  <c:v>-1.5862743724218714E-13</c:v>
                </c:pt>
                <c:pt idx="610">
                  <c:v>-1.5862743724218714E-13</c:v>
                </c:pt>
                <c:pt idx="611">
                  <c:v>-1.5862743724218714E-13</c:v>
                </c:pt>
                <c:pt idx="612">
                  <c:v>-1.5862743724218714E-13</c:v>
                </c:pt>
                <c:pt idx="613">
                  <c:v>-1.5862743724218714E-13</c:v>
                </c:pt>
                <c:pt idx="614">
                  <c:v>-1.5862743724218714E-13</c:v>
                </c:pt>
                <c:pt idx="615">
                  <c:v>-1.5862743724218714E-13</c:v>
                </c:pt>
                <c:pt idx="616">
                  <c:v>-1.5862743724218714E-13</c:v>
                </c:pt>
                <c:pt idx="617">
                  <c:v>-1.5862743724218714E-13</c:v>
                </c:pt>
                <c:pt idx="618">
                  <c:v>-1.5862743724218714E-13</c:v>
                </c:pt>
                <c:pt idx="619">
                  <c:v>-1.5862743724218714E-13</c:v>
                </c:pt>
                <c:pt idx="620">
                  <c:v>-1.5862743724218714E-13</c:v>
                </c:pt>
                <c:pt idx="621">
                  <c:v>-1.5862743724218714E-13</c:v>
                </c:pt>
                <c:pt idx="622">
                  <c:v>-1.5862743724218714E-13</c:v>
                </c:pt>
                <c:pt idx="623">
                  <c:v>-1.5862743724218714E-13</c:v>
                </c:pt>
                <c:pt idx="624">
                  <c:v>-1.5862743724218714E-13</c:v>
                </c:pt>
                <c:pt idx="625">
                  <c:v>-1.5862743724218714E-13</c:v>
                </c:pt>
                <c:pt idx="626">
                  <c:v>-1.5862743724218714E-13</c:v>
                </c:pt>
                <c:pt idx="627">
                  <c:v>-1.5862743724218714E-13</c:v>
                </c:pt>
                <c:pt idx="628">
                  <c:v>-1.5862743724218714E-13</c:v>
                </c:pt>
                <c:pt idx="629">
                  <c:v>-1.5862743724218714E-13</c:v>
                </c:pt>
                <c:pt idx="630">
                  <c:v>-1.5862743724218714E-13</c:v>
                </c:pt>
                <c:pt idx="631">
                  <c:v>-1.5862743724218714E-13</c:v>
                </c:pt>
                <c:pt idx="632">
                  <c:v>-1.5862743724218714E-13</c:v>
                </c:pt>
                <c:pt idx="633">
                  <c:v>-1.5862743724218714E-13</c:v>
                </c:pt>
                <c:pt idx="634">
                  <c:v>-1.5862743724218714E-13</c:v>
                </c:pt>
                <c:pt idx="635">
                  <c:v>-1.5862743724218714E-13</c:v>
                </c:pt>
                <c:pt idx="636">
                  <c:v>-1.5862743724218714E-13</c:v>
                </c:pt>
                <c:pt idx="637">
                  <c:v>-1.5862743724218714E-13</c:v>
                </c:pt>
                <c:pt idx="638">
                  <c:v>-1.5862743724218714E-13</c:v>
                </c:pt>
                <c:pt idx="639">
                  <c:v>-1.5862743724218714E-13</c:v>
                </c:pt>
                <c:pt idx="640">
                  <c:v>-1.5862743724218714E-13</c:v>
                </c:pt>
                <c:pt idx="641">
                  <c:v>-1.5862743724218714E-13</c:v>
                </c:pt>
                <c:pt idx="642">
                  <c:v>-1.5862743724218714E-13</c:v>
                </c:pt>
                <c:pt idx="643">
                  <c:v>-1.5862743724218714E-13</c:v>
                </c:pt>
                <c:pt idx="644">
                  <c:v>-1.5862743724218714E-13</c:v>
                </c:pt>
                <c:pt idx="645">
                  <c:v>-1.5862743724218714E-13</c:v>
                </c:pt>
                <c:pt idx="646">
                  <c:v>-1.5862743724218714E-13</c:v>
                </c:pt>
                <c:pt idx="647">
                  <c:v>-1.5862743724218714E-13</c:v>
                </c:pt>
                <c:pt idx="648">
                  <c:v>-1.5862743724218714E-13</c:v>
                </c:pt>
                <c:pt idx="649">
                  <c:v>-1.5862743724218714E-13</c:v>
                </c:pt>
                <c:pt idx="650">
                  <c:v>-1.5862743724218714E-13</c:v>
                </c:pt>
                <c:pt idx="651">
                  <c:v>-1.5862743724218714E-13</c:v>
                </c:pt>
                <c:pt idx="652">
                  <c:v>-1.5862743724218714E-13</c:v>
                </c:pt>
                <c:pt idx="653">
                  <c:v>-1.5862743724218714E-13</c:v>
                </c:pt>
                <c:pt idx="654">
                  <c:v>-1.5862743724218714E-13</c:v>
                </c:pt>
                <c:pt idx="655">
                  <c:v>-1.5862743724218714E-13</c:v>
                </c:pt>
                <c:pt idx="656">
                  <c:v>-1.5862743724218714E-13</c:v>
                </c:pt>
                <c:pt idx="657">
                  <c:v>-1.5862743724218714E-13</c:v>
                </c:pt>
                <c:pt idx="658">
                  <c:v>-1.5862743724218714E-13</c:v>
                </c:pt>
                <c:pt idx="659">
                  <c:v>-1.5862743724218714E-13</c:v>
                </c:pt>
                <c:pt idx="660">
                  <c:v>-1.5862743724218714E-13</c:v>
                </c:pt>
                <c:pt idx="661">
                  <c:v>-1.5862743724218714E-13</c:v>
                </c:pt>
                <c:pt idx="662">
                  <c:v>-1.5862743724218714E-13</c:v>
                </c:pt>
                <c:pt idx="663">
                  <c:v>-1.5862743724218714E-13</c:v>
                </c:pt>
                <c:pt idx="664">
                  <c:v>-1.5862743724218714E-13</c:v>
                </c:pt>
                <c:pt idx="665">
                  <c:v>-1.5862743724218714E-13</c:v>
                </c:pt>
                <c:pt idx="666">
                  <c:v>-1.5862743724218714E-13</c:v>
                </c:pt>
                <c:pt idx="667">
                  <c:v>-1.5862743724218714E-13</c:v>
                </c:pt>
                <c:pt idx="668">
                  <c:v>-1.5862743724218714E-13</c:v>
                </c:pt>
                <c:pt idx="669">
                  <c:v>-1.5862743724218714E-13</c:v>
                </c:pt>
                <c:pt idx="670">
                  <c:v>-1.5862743724218714E-13</c:v>
                </c:pt>
                <c:pt idx="671">
                  <c:v>-1.5862743724218714E-13</c:v>
                </c:pt>
                <c:pt idx="672">
                  <c:v>-1.5862743724218714E-13</c:v>
                </c:pt>
                <c:pt idx="673">
                  <c:v>-1.5862743724218714E-13</c:v>
                </c:pt>
                <c:pt idx="674">
                  <c:v>-1.5862743724218714E-13</c:v>
                </c:pt>
                <c:pt idx="675">
                  <c:v>-1.5862743724218714E-13</c:v>
                </c:pt>
                <c:pt idx="676">
                  <c:v>-1.5862743724218714E-13</c:v>
                </c:pt>
                <c:pt idx="677">
                  <c:v>-1.5862743724218714E-13</c:v>
                </c:pt>
                <c:pt idx="678">
                  <c:v>-1.5862743724218714E-13</c:v>
                </c:pt>
                <c:pt idx="679">
                  <c:v>-1.5862743724218714E-13</c:v>
                </c:pt>
                <c:pt idx="680">
                  <c:v>-1.5862743724218714E-13</c:v>
                </c:pt>
                <c:pt idx="681">
                  <c:v>-1.5862743724218714E-13</c:v>
                </c:pt>
                <c:pt idx="682">
                  <c:v>-1.5862743724218714E-13</c:v>
                </c:pt>
                <c:pt idx="683">
                  <c:v>-1.5862743724218714E-13</c:v>
                </c:pt>
                <c:pt idx="684">
                  <c:v>-1.5862743724218714E-13</c:v>
                </c:pt>
                <c:pt idx="685">
                  <c:v>-1.5862743724218714E-13</c:v>
                </c:pt>
                <c:pt idx="686">
                  <c:v>-1.5862743724218714E-13</c:v>
                </c:pt>
                <c:pt idx="687">
                  <c:v>-1.5862743724218714E-13</c:v>
                </c:pt>
                <c:pt idx="688">
                  <c:v>-1.5862743724218714E-13</c:v>
                </c:pt>
                <c:pt idx="689">
                  <c:v>-1.5862743724218714E-13</c:v>
                </c:pt>
                <c:pt idx="690">
                  <c:v>-1.5862743724218714E-13</c:v>
                </c:pt>
                <c:pt idx="691">
                  <c:v>-1.5862743724218714E-13</c:v>
                </c:pt>
                <c:pt idx="692">
                  <c:v>-1.5862743724218714E-13</c:v>
                </c:pt>
                <c:pt idx="693">
                  <c:v>-1.5862743724218714E-13</c:v>
                </c:pt>
                <c:pt idx="694">
                  <c:v>-1.5862743724218714E-13</c:v>
                </c:pt>
                <c:pt idx="695">
                  <c:v>-1.5862743724218714E-13</c:v>
                </c:pt>
                <c:pt idx="696">
                  <c:v>-1.5862743724218714E-13</c:v>
                </c:pt>
                <c:pt idx="697">
                  <c:v>-1.5862743724218714E-13</c:v>
                </c:pt>
                <c:pt idx="698">
                  <c:v>-1.5862743724218714E-13</c:v>
                </c:pt>
                <c:pt idx="699">
                  <c:v>-1.5862743724218714E-13</c:v>
                </c:pt>
                <c:pt idx="700">
                  <c:v>-1.5862743724218714E-13</c:v>
                </c:pt>
                <c:pt idx="701">
                  <c:v>-1.5862743724218714E-13</c:v>
                </c:pt>
                <c:pt idx="702">
                  <c:v>-1.5862743724218714E-13</c:v>
                </c:pt>
                <c:pt idx="703">
                  <c:v>-1.5862743724218714E-13</c:v>
                </c:pt>
                <c:pt idx="704">
                  <c:v>-1.5862743724218714E-13</c:v>
                </c:pt>
                <c:pt idx="705">
                  <c:v>-1.5862743724218714E-13</c:v>
                </c:pt>
                <c:pt idx="706">
                  <c:v>-1.5862743724218714E-13</c:v>
                </c:pt>
                <c:pt idx="707">
                  <c:v>-1.5862743724218714E-13</c:v>
                </c:pt>
                <c:pt idx="708">
                  <c:v>-1.5862743724218714E-13</c:v>
                </c:pt>
                <c:pt idx="709">
                  <c:v>-1.5862743724218714E-13</c:v>
                </c:pt>
                <c:pt idx="710">
                  <c:v>-1.5862743724218714E-13</c:v>
                </c:pt>
                <c:pt idx="711">
                  <c:v>-1.5862743724218714E-13</c:v>
                </c:pt>
                <c:pt idx="712">
                  <c:v>-1.5862743724218714E-13</c:v>
                </c:pt>
                <c:pt idx="713">
                  <c:v>-1.5862743724218714E-13</c:v>
                </c:pt>
                <c:pt idx="714">
                  <c:v>-1.5862743724218714E-13</c:v>
                </c:pt>
                <c:pt idx="715">
                  <c:v>-1.5862743724218714E-13</c:v>
                </c:pt>
                <c:pt idx="716">
                  <c:v>-1.5862743724218714E-13</c:v>
                </c:pt>
                <c:pt idx="717">
                  <c:v>-1.5862743724218714E-13</c:v>
                </c:pt>
                <c:pt idx="718">
                  <c:v>-1.5862743724218714E-13</c:v>
                </c:pt>
                <c:pt idx="719">
                  <c:v>-1.5862743724218714E-13</c:v>
                </c:pt>
                <c:pt idx="720">
                  <c:v>-1.5862743724218714E-13</c:v>
                </c:pt>
                <c:pt idx="721">
                  <c:v>-1.5862743724218714E-13</c:v>
                </c:pt>
                <c:pt idx="722">
                  <c:v>-1.5862743724218714E-13</c:v>
                </c:pt>
                <c:pt idx="723">
                  <c:v>-1.5862743724218714E-13</c:v>
                </c:pt>
                <c:pt idx="724">
                  <c:v>-1.5862743724218714E-13</c:v>
                </c:pt>
                <c:pt idx="725">
                  <c:v>-1.5862743724218714E-13</c:v>
                </c:pt>
                <c:pt idx="726">
                  <c:v>-1.5862743724218714E-13</c:v>
                </c:pt>
                <c:pt idx="727">
                  <c:v>-1.5862743724218714E-13</c:v>
                </c:pt>
                <c:pt idx="728">
                  <c:v>-1.5862743724218714E-13</c:v>
                </c:pt>
                <c:pt idx="729">
                  <c:v>-1.5862743724218714E-13</c:v>
                </c:pt>
                <c:pt idx="730">
                  <c:v>-1.5862743724218714E-13</c:v>
                </c:pt>
                <c:pt idx="731">
                  <c:v>-1.5862743724218714E-13</c:v>
                </c:pt>
                <c:pt idx="732">
                  <c:v>-1.5862743724218714E-13</c:v>
                </c:pt>
                <c:pt idx="733">
                  <c:v>-1.5862743724218714E-13</c:v>
                </c:pt>
                <c:pt idx="734">
                  <c:v>-1.5862743724218714E-13</c:v>
                </c:pt>
                <c:pt idx="735">
                  <c:v>-1.5862743724218714E-13</c:v>
                </c:pt>
                <c:pt idx="736">
                  <c:v>-1.5862743724218714E-13</c:v>
                </c:pt>
                <c:pt idx="737">
                  <c:v>-1.5862743724218714E-13</c:v>
                </c:pt>
                <c:pt idx="738">
                  <c:v>-1.5862743724218714E-13</c:v>
                </c:pt>
                <c:pt idx="739">
                  <c:v>-1.5862743724218714E-13</c:v>
                </c:pt>
                <c:pt idx="740">
                  <c:v>-1.5862743724218714E-13</c:v>
                </c:pt>
                <c:pt idx="741">
                  <c:v>-1.5862743724218714E-13</c:v>
                </c:pt>
                <c:pt idx="742">
                  <c:v>-1.5862743724218714E-13</c:v>
                </c:pt>
                <c:pt idx="743">
                  <c:v>-1.5862743724218714E-13</c:v>
                </c:pt>
                <c:pt idx="744">
                  <c:v>-1.5862743724218714E-13</c:v>
                </c:pt>
                <c:pt idx="745">
                  <c:v>-1.5862743724218714E-13</c:v>
                </c:pt>
                <c:pt idx="746">
                  <c:v>-1.5862743724218714E-13</c:v>
                </c:pt>
                <c:pt idx="747">
                  <c:v>-1.5862743724218714E-13</c:v>
                </c:pt>
                <c:pt idx="748">
                  <c:v>-1.5862743724218714E-13</c:v>
                </c:pt>
                <c:pt idx="749">
                  <c:v>-1.5862743724218714E-13</c:v>
                </c:pt>
                <c:pt idx="750">
                  <c:v>-1.5862743724218714E-13</c:v>
                </c:pt>
                <c:pt idx="751">
                  <c:v>-1.5862743724218714E-13</c:v>
                </c:pt>
                <c:pt idx="752">
                  <c:v>-1.5862743724218714E-13</c:v>
                </c:pt>
                <c:pt idx="753">
                  <c:v>-1.5862743724218714E-13</c:v>
                </c:pt>
                <c:pt idx="754">
                  <c:v>-1.5862743724218714E-13</c:v>
                </c:pt>
                <c:pt idx="755">
                  <c:v>-1.5862743724218714E-13</c:v>
                </c:pt>
                <c:pt idx="756">
                  <c:v>-1.5862743724218714E-13</c:v>
                </c:pt>
                <c:pt idx="757">
                  <c:v>-1.5862743724218714E-13</c:v>
                </c:pt>
                <c:pt idx="758">
                  <c:v>-1.5862743724218714E-13</c:v>
                </c:pt>
                <c:pt idx="759">
                  <c:v>-1.5862743724218714E-13</c:v>
                </c:pt>
                <c:pt idx="760">
                  <c:v>-1.5862743724218714E-13</c:v>
                </c:pt>
                <c:pt idx="761">
                  <c:v>-1.5862743724218714E-13</c:v>
                </c:pt>
                <c:pt idx="762">
                  <c:v>-1.5862743724218714E-13</c:v>
                </c:pt>
                <c:pt idx="763">
                  <c:v>-1.5862743724218714E-13</c:v>
                </c:pt>
                <c:pt idx="764">
                  <c:v>-1.5862743724218714E-13</c:v>
                </c:pt>
                <c:pt idx="765">
                  <c:v>-1.5862743724218714E-13</c:v>
                </c:pt>
                <c:pt idx="766">
                  <c:v>-1.5862743724218714E-13</c:v>
                </c:pt>
                <c:pt idx="767">
                  <c:v>-1.5862743724218714E-13</c:v>
                </c:pt>
                <c:pt idx="768">
                  <c:v>-1.5862743724218714E-13</c:v>
                </c:pt>
                <c:pt idx="769">
                  <c:v>-1.5862743724218714E-13</c:v>
                </c:pt>
                <c:pt idx="770">
                  <c:v>-1.5862743724218714E-13</c:v>
                </c:pt>
                <c:pt idx="771">
                  <c:v>-1.5862743724218714E-13</c:v>
                </c:pt>
                <c:pt idx="772">
                  <c:v>-1.5862743724218714E-13</c:v>
                </c:pt>
                <c:pt idx="773">
                  <c:v>-1.5862743724218714E-13</c:v>
                </c:pt>
                <c:pt idx="774">
                  <c:v>-1.5862743724218714E-13</c:v>
                </c:pt>
                <c:pt idx="775">
                  <c:v>-1.5862743724218714E-13</c:v>
                </c:pt>
                <c:pt idx="776">
                  <c:v>-1.5862743724218714E-13</c:v>
                </c:pt>
                <c:pt idx="777">
                  <c:v>-1.5862743724218714E-13</c:v>
                </c:pt>
                <c:pt idx="778">
                  <c:v>-1.5862743724218714E-13</c:v>
                </c:pt>
                <c:pt idx="779">
                  <c:v>-1.5862743724218714E-13</c:v>
                </c:pt>
                <c:pt idx="780">
                  <c:v>-1.5862743724218714E-13</c:v>
                </c:pt>
                <c:pt idx="781">
                  <c:v>-1.5862743724218714E-13</c:v>
                </c:pt>
                <c:pt idx="782">
                  <c:v>-1.5862743724218714E-13</c:v>
                </c:pt>
                <c:pt idx="783">
                  <c:v>-1.5862743724218714E-13</c:v>
                </c:pt>
                <c:pt idx="784">
                  <c:v>-1.5862743724218714E-13</c:v>
                </c:pt>
                <c:pt idx="785">
                  <c:v>-1.5862743724218714E-13</c:v>
                </c:pt>
                <c:pt idx="786">
                  <c:v>-1.5862743724218714E-13</c:v>
                </c:pt>
                <c:pt idx="787">
                  <c:v>-1.5862743724218714E-13</c:v>
                </c:pt>
                <c:pt idx="788">
                  <c:v>-1.5862743724218714E-13</c:v>
                </c:pt>
                <c:pt idx="789">
                  <c:v>-1.5862743724218714E-13</c:v>
                </c:pt>
                <c:pt idx="790">
                  <c:v>-1.5862743724218714E-13</c:v>
                </c:pt>
                <c:pt idx="791">
                  <c:v>-1.5862743724218714E-13</c:v>
                </c:pt>
                <c:pt idx="792">
                  <c:v>-1.5862743724218714E-13</c:v>
                </c:pt>
                <c:pt idx="793">
                  <c:v>-1.5862743724218714E-13</c:v>
                </c:pt>
                <c:pt idx="794">
                  <c:v>-1.5862743724218714E-13</c:v>
                </c:pt>
                <c:pt idx="795">
                  <c:v>-1.5862743724218714E-13</c:v>
                </c:pt>
                <c:pt idx="796">
                  <c:v>-1.5862743724218714E-13</c:v>
                </c:pt>
                <c:pt idx="797">
                  <c:v>-1.5862743724218714E-13</c:v>
                </c:pt>
                <c:pt idx="798">
                  <c:v>-1.5862743724218714E-13</c:v>
                </c:pt>
                <c:pt idx="799">
                  <c:v>-1.5862743724218714E-13</c:v>
                </c:pt>
                <c:pt idx="800">
                  <c:v>-1.5862743724218714E-13</c:v>
                </c:pt>
                <c:pt idx="801">
                  <c:v>-1.5862743724218714E-13</c:v>
                </c:pt>
                <c:pt idx="802">
                  <c:v>-1.5862743724218714E-13</c:v>
                </c:pt>
                <c:pt idx="803">
                  <c:v>-1.5862743724218714E-13</c:v>
                </c:pt>
                <c:pt idx="804">
                  <c:v>-1.5862743724218714E-13</c:v>
                </c:pt>
                <c:pt idx="805">
                  <c:v>-1.5862743724218714E-13</c:v>
                </c:pt>
                <c:pt idx="806">
                  <c:v>-1.5862743724218714E-13</c:v>
                </c:pt>
                <c:pt idx="807">
                  <c:v>-1.5862743724218714E-13</c:v>
                </c:pt>
                <c:pt idx="808">
                  <c:v>-1.5862743724218714E-13</c:v>
                </c:pt>
                <c:pt idx="809">
                  <c:v>-1.5862743724218714E-13</c:v>
                </c:pt>
                <c:pt idx="810">
                  <c:v>-1.5862743724218714E-13</c:v>
                </c:pt>
                <c:pt idx="811">
                  <c:v>-1.5862743724218714E-13</c:v>
                </c:pt>
                <c:pt idx="812">
                  <c:v>-1.5862743724218714E-13</c:v>
                </c:pt>
                <c:pt idx="813">
                  <c:v>-1.5862743724218714E-13</c:v>
                </c:pt>
                <c:pt idx="814">
                  <c:v>-1.5862743724218714E-13</c:v>
                </c:pt>
                <c:pt idx="815">
                  <c:v>-1.5862743724218714E-13</c:v>
                </c:pt>
                <c:pt idx="816">
                  <c:v>-1.5862743724218714E-13</c:v>
                </c:pt>
                <c:pt idx="817">
                  <c:v>-1.5862743724218714E-13</c:v>
                </c:pt>
                <c:pt idx="818">
                  <c:v>-1.5862743724218714E-13</c:v>
                </c:pt>
                <c:pt idx="819">
                  <c:v>-1.5862743724218714E-13</c:v>
                </c:pt>
                <c:pt idx="820">
                  <c:v>-1.5862743724218714E-13</c:v>
                </c:pt>
                <c:pt idx="821">
                  <c:v>-1.5862743724218714E-13</c:v>
                </c:pt>
                <c:pt idx="822">
                  <c:v>-1.5862743724218714E-13</c:v>
                </c:pt>
                <c:pt idx="823">
                  <c:v>-1.5862743724218714E-13</c:v>
                </c:pt>
                <c:pt idx="824">
                  <c:v>-1.5862743724218714E-13</c:v>
                </c:pt>
                <c:pt idx="825">
                  <c:v>-1.5862743724218714E-13</c:v>
                </c:pt>
                <c:pt idx="826">
                  <c:v>-1.5862743724218714E-13</c:v>
                </c:pt>
                <c:pt idx="827">
                  <c:v>-1.5862743724218714E-13</c:v>
                </c:pt>
                <c:pt idx="828">
                  <c:v>-1.5862743724218714E-13</c:v>
                </c:pt>
                <c:pt idx="829">
                  <c:v>-1.5862743724218714E-13</c:v>
                </c:pt>
                <c:pt idx="830">
                  <c:v>-1.5862743724218714E-13</c:v>
                </c:pt>
                <c:pt idx="831">
                  <c:v>-1.5862743724218714E-13</c:v>
                </c:pt>
                <c:pt idx="832">
                  <c:v>-1.5862743724218714E-13</c:v>
                </c:pt>
                <c:pt idx="833">
                  <c:v>-1.5862743724218714E-13</c:v>
                </c:pt>
                <c:pt idx="834">
                  <c:v>-1.5862743724218714E-13</c:v>
                </c:pt>
                <c:pt idx="835">
                  <c:v>-1.5862743724218714E-13</c:v>
                </c:pt>
                <c:pt idx="836">
                  <c:v>-1.5862743724218714E-13</c:v>
                </c:pt>
                <c:pt idx="837">
                  <c:v>-1.5862743724218714E-13</c:v>
                </c:pt>
                <c:pt idx="838">
                  <c:v>-1.5862743724218714E-13</c:v>
                </c:pt>
                <c:pt idx="839">
                  <c:v>-1.5862743724218714E-13</c:v>
                </c:pt>
                <c:pt idx="840">
                  <c:v>-1.5862743724218714E-13</c:v>
                </c:pt>
                <c:pt idx="841">
                  <c:v>-1.5862743724218714E-13</c:v>
                </c:pt>
                <c:pt idx="842">
                  <c:v>-1.5862743724218714E-13</c:v>
                </c:pt>
                <c:pt idx="843">
                  <c:v>-1.5862743724218714E-13</c:v>
                </c:pt>
                <c:pt idx="844">
                  <c:v>-1.5862743724218714E-13</c:v>
                </c:pt>
                <c:pt idx="845">
                  <c:v>-1.5862743724218714E-13</c:v>
                </c:pt>
                <c:pt idx="846">
                  <c:v>-1.5862743724218714E-13</c:v>
                </c:pt>
                <c:pt idx="847">
                  <c:v>-1.5862743724218714E-13</c:v>
                </c:pt>
                <c:pt idx="848">
                  <c:v>-1.5862743724218714E-13</c:v>
                </c:pt>
                <c:pt idx="849">
                  <c:v>-1.5862743724218714E-13</c:v>
                </c:pt>
                <c:pt idx="850">
                  <c:v>-1.5862743724218714E-13</c:v>
                </c:pt>
                <c:pt idx="851">
                  <c:v>-1.5862743724218714E-13</c:v>
                </c:pt>
                <c:pt idx="852">
                  <c:v>-1.5862743724218714E-13</c:v>
                </c:pt>
                <c:pt idx="853">
                  <c:v>-1.5862743724218714E-13</c:v>
                </c:pt>
                <c:pt idx="854">
                  <c:v>-1.5862743724218714E-13</c:v>
                </c:pt>
                <c:pt idx="855">
                  <c:v>-1.5862743724218714E-13</c:v>
                </c:pt>
                <c:pt idx="856">
                  <c:v>-1.5862743724218714E-13</c:v>
                </c:pt>
                <c:pt idx="857">
                  <c:v>-1.5862743724218714E-13</c:v>
                </c:pt>
                <c:pt idx="858">
                  <c:v>-1.5862743724218714E-13</c:v>
                </c:pt>
                <c:pt idx="859">
                  <c:v>-1.5862743724218714E-13</c:v>
                </c:pt>
                <c:pt idx="860">
                  <c:v>-1.5862743724218714E-13</c:v>
                </c:pt>
                <c:pt idx="861">
                  <c:v>-1.5862743724218714E-13</c:v>
                </c:pt>
                <c:pt idx="862">
                  <c:v>-1.5862743724218714E-13</c:v>
                </c:pt>
                <c:pt idx="863">
                  <c:v>-1.5862743724218714E-13</c:v>
                </c:pt>
                <c:pt idx="864">
                  <c:v>-1.5862743724218714E-13</c:v>
                </c:pt>
                <c:pt idx="865">
                  <c:v>-1.5862743724218714E-13</c:v>
                </c:pt>
                <c:pt idx="866">
                  <c:v>-1.5862743724218714E-13</c:v>
                </c:pt>
                <c:pt idx="867">
                  <c:v>-1.5862743724218714E-13</c:v>
                </c:pt>
                <c:pt idx="868">
                  <c:v>-1.5862743724218714E-13</c:v>
                </c:pt>
                <c:pt idx="869">
                  <c:v>-1.5862743724218714E-13</c:v>
                </c:pt>
                <c:pt idx="870">
                  <c:v>-1.5862743724218714E-13</c:v>
                </c:pt>
                <c:pt idx="871">
                  <c:v>-1.5862743724218714E-13</c:v>
                </c:pt>
                <c:pt idx="872">
                  <c:v>-1.5862743724218714E-13</c:v>
                </c:pt>
                <c:pt idx="873">
                  <c:v>-1.5862743724218714E-13</c:v>
                </c:pt>
                <c:pt idx="874">
                  <c:v>-1.5862743724218714E-13</c:v>
                </c:pt>
                <c:pt idx="875">
                  <c:v>-1.5862743724218714E-13</c:v>
                </c:pt>
                <c:pt idx="876">
                  <c:v>-1.5862743724218714E-13</c:v>
                </c:pt>
                <c:pt idx="877">
                  <c:v>-1.5862743724218714E-13</c:v>
                </c:pt>
                <c:pt idx="878">
                  <c:v>-1.5862743724218714E-13</c:v>
                </c:pt>
                <c:pt idx="879">
                  <c:v>-1.5862743724218714E-13</c:v>
                </c:pt>
                <c:pt idx="880">
                  <c:v>-1.5862743724218714E-13</c:v>
                </c:pt>
                <c:pt idx="881">
                  <c:v>-1.5862743724218714E-13</c:v>
                </c:pt>
                <c:pt idx="882">
                  <c:v>-1.5862743724218714E-13</c:v>
                </c:pt>
                <c:pt idx="883">
                  <c:v>-1.5862743724218714E-13</c:v>
                </c:pt>
                <c:pt idx="884">
                  <c:v>-1.5862743724218714E-13</c:v>
                </c:pt>
                <c:pt idx="885">
                  <c:v>-1.5862743724218714E-13</c:v>
                </c:pt>
                <c:pt idx="886">
                  <c:v>-1.5862743724218714E-13</c:v>
                </c:pt>
                <c:pt idx="887">
                  <c:v>-1.5862743724218714E-13</c:v>
                </c:pt>
                <c:pt idx="888">
                  <c:v>-1.5862743724218714E-13</c:v>
                </c:pt>
                <c:pt idx="889">
                  <c:v>-1.5862743724218714E-13</c:v>
                </c:pt>
                <c:pt idx="890">
                  <c:v>-1.5862743724218714E-13</c:v>
                </c:pt>
                <c:pt idx="891">
                  <c:v>-1.5862743724218714E-13</c:v>
                </c:pt>
                <c:pt idx="892">
                  <c:v>-1.5862743724218714E-13</c:v>
                </c:pt>
                <c:pt idx="893">
                  <c:v>-1.5862743724218714E-13</c:v>
                </c:pt>
                <c:pt idx="894">
                  <c:v>-1.5862743724218714E-13</c:v>
                </c:pt>
                <c:pt idx="895">
                  <c:v>-1.5862743724218714E-13</c:v>
                </c:pt>
                <c:pt idx="896">
                  <c:v>-1.5862743724218714E-13</c:v>
                </c:pt>
                <c:pt idx="897">
                  <c:v>-1.5862743724218714E-13</c:v>
                </c:pt>
                <c:pt idx="898">
                  <c:v>-1.5862743724218714E-13</c:v>
                </c:pt>
                <c:pt idx="899">
                  <c:v>-1.5862743724218714E-13</c:v>
                </c:pt>
                <c:pt idx="900">
                  <c:v>-1.5862743724218714E-13</c:v>
                </c:pt>
                <c:pt idx="901">
                  <c:v>-1.5862743724218714E-13</c:v>
                </c:pt>
                <c:pt idx="902">
                  <c:v>-1.5862743724218714E-13</c:v>
                </c:pt>
                <c:pt idx="903">
                  <c:v>-1.5862743724218714E-13</c:v>
                </c:pt>
                <c:pt idx="904">
                  <c:v>-1.5862743724218714E-13</c:v>
                </c:pt>
                <c:pt idx="905">
                  <c:v>-1.5862743724218714E-13</c:v>
                </c:pt>
                <c:pt idx="906">
                  <c:v>-1.5862743724218714E-13</c:v>
                </c:pt>
                <c:pt idx="907">
                  <c:v>-1.5862743724218714E-13</c:v>
                </c:pt>
                <c:pt idx="908">
                  <c:v>-1.5862743724218714E-13</c:v>
                </c:pt>
                <c:pt idx="909">
                  <c:v>-1.5862743724218714E-13</c:v>
                </c:pt>
                <c:pt idx="910">
                  <c:v>-1.5862743724218714E-13</c:v>
                </c:pt>
                <c:pt idx="911">
                  <c:v>-1.5862743724218714E-13</c:v>
                </c:pt>
                <c:pt idx="912">
                  <c:v>-1.5862743724218714E-13</c:v>
                </c:pt>
                <c:pt idx="913">
                  <c:v>-1.5862743724218714E-13</c:v>
                </c:pt>
                <c:pt idx="914">
                  <c:v>-1.5862743724218714E-13</c:v>
                </c:pt>
                <c:pt idx="915">
                  <c:v>-1.5862743724218714E-13</c:v>
                </c:pt>
                <c:pt idx="916">
                  <c:v>-1.5862743724218714E-13</c:v>
                </c:pt>
                <c:pt idx="917">
                  <c:v>-1.5862743724218714E-13</c:v>
                </c:pt>
                <c:pt idx="918">
                  <c:v>-1.5862743724218714E-13</c:v>
                </c:pt>
                <c:pt idx="919">
                  <c:v>-1.5862743724218714E-13</c:v>
                </c:pt>
                <c:pt idx="920">
                  <c:v>-1.5862743724218714E-13</c:v>
                </c:pt>
                <c:pt idx="921">
                  <c:v>-1.5862743724218714E-13</c:v>
                </c:pt>
                <c:pt idx="922">
                  <c:v>-1.5862743724218714E-13</c:v>
                </c:pt>
                <c:pt idx="923">
                  <c:v>-1.5862743724218714E-13</c:v>
                </c:pt>
                <c:pt idx="924">
                  <c:v>-1.5862743724218714E-13</c:v>
                </c:pt>
                <c:pt idx="925">
                  <c:v>-1.5862743724218714E-13</c:v>
                </c:pt>
                <c:pt idx="926">
                  <c:v>-1.5862743724218714E-13</c:v>
                </c:pt>
                <c:pt idx="927">
                  <c:v>-1.5862743724218714E-13</c:v>
                </c:pt>
                <c:pt idx="928">
                  <c:v>-1.5862743724218714E-13</c:v>
                </c:pt>
                <c:pt idx="929">
                  <c:v>-1.5862743724218714E-13</c:v>
                </c:pt>
                <c:pt idx="930">
                  <c:v>-1.5862743724218714E-13</c:v>
                </c:pt>
                <c:pt idx="931">
                  <c:v>-1.5862743724218714E-13</c:v>
                </c:pt>
                <c:pt idx="932">
                  <c:v>-1.5862743724218714E-13</c:v>
                </c:pt>
                <c:pt idx="933">
                  <c:v>-1.5862743724218714E-13</c:v>
                </c:pt>
                <c:pt idx="934">
                  <c:v>-1.5862743724218714E-13</c:v>
                </c:pt>
                <c:pt idx="935">
                  <c:v>-1.5862743724218714E-13</c:v>
                </c:pt>
                <c:pt idx="936">
                  <c:v>-1.5862743724218714E-13</c:v>
                </c:pt>
                <c:pt idx="937">
                  <c:v>-1.5862743724218714E-13</c:v>
                </c:pt>
                <c:pt idx="938">
                  <c:v>-1.5862743724218714E-13</c:v>
                </c:pt>
                <c:pt idx="939">
                  <c:v>-1.5862743724218714E-13</c:v>
                </c:pt>
                <c:pt idx="940">
                  <c:v>-1.5862743724218714E-13</c:v>
                </c:pt>
                <c:pt idx="941">
                  <c:v>-1.5862743724218714E-13</c:v>
                </c:pt>
                <c:pt idx="942">
                  <c:v>-1.5862743724218714E-13</c:v>
                </c:pt>
                <c:pt idx="943">
                  <c:v>-1.5862743724218714E-13</c:v>
                </c:pt>
                <c:pt idx="944">
                  <c:v>-1.5862743724218714E-13</c:v>
                </c:pt>
                <c:pt idx="945">
                  <c:v>-1.5862743724218714E-13</c:v>
                </c:pt>
                <c:pt idx="946">
                  <c:v>-1.5862743724218714E-13</c:v>
                </c:pt>
                <c:pt idx="947">
                  <c:v>-1.5862743724218714E-13</c:v>
                </c:pt>
                <c:pt idx="948">
                  <c:v>-1.5862743724218714E-13</c:v>
                </c:pt>
                <c:pt idx="949">
                  <c:v>-1.5862743724218714E-13</c:v>
                </c:pt>
                <c:pt idx="950">
                  <c:v>-1.5862743724218714E-13</c:v>
                </c:pt>
                <c:pt idx="951">
                  <c:v>-1.5862743724218714E-13</c:v>
                </c:pt>
                <c:pt idx="952">
                  <c:v>-1.5862743724218714E-13</c:v>
                </c:pt>
                <c:pt idx="953">
                  <c:v>-1.5862743724218714E-13</c:v>
                </c:pt>
                <c:pt idx="954">
                  <c:v>-1.5862743724218714E-13</c:v>
                </c:pt>
                <c:pt idx="955">
                  <c:v>-1.5862743724218714E-13</c:v>
                </c:pt>
                <c:pt idx="956">
                  <c:v>-1.5862743724218714E-13</c:v>
                </c:pt>
                <c:pt idx="957">
                  <c:v>-1.5862743724218714E-13</c:v>
                </c:pt>
                <c:pt idx="958">
                  <c:v>-1.5862743724218714E-13</c:v>
                </c:pt>
                <c:pt idx="959">
                  <c:v>-1.5862743724218714E-13</c:v>
                </c:pt>
                <c:pt idx="960">
                  <c:v>-1.5862743724218714E-13</c:v>
                </c:pt>
                <c:pt idx="961">
                  <c:v>-1.5862743724218714E-13</c:v>
                </c:pt>
                <c:pt idx="962">
                  <c:v>-1.5862743724218714E-13</c:v>
                </c:pt>
                <c:pt idx="963">
                  <c:v>-1.5862743724218714E-13</c:v>
                </c:pt>
                <c:pt idx="964">
                  <c:v>-1.5862743724218714E-13</c:v>
                </c:pt>
                <c:pt idx="965">
                  <c:v>-1.5862743724218714E-13</c:v>
                </c:pt>
                <c:pt idx="966">
                  <c:v>-1.5862743724218714E-13</c:v>
                </c:pt>
                <c:pt idx="967">
                  <c:v>-1.5862743724218714E-13</c:v>
                </c:pt>
                <c:pt idx="968">
                  <c:v>-1.5862743724218714E-13</c:v>
                </c:pt>
                <c:pt idx="969">
                  <c:v>-1.5862743724218714E-13</c:v>
                </c:pt>
                <c:pt idx="970">
                  <c:v>-1.5862743724218714E-13</c:v>
                </c:pt>
                <c:pt idx="971">
                  <c:v>-1.5862743724218714E-13</c:v>
                </c:pt>
                <c:pt idx="972">
                  <c:v>-1.5862743724218714E-13</c:v>
                </c:pt>
                <c:pt idx="973">
                  <c:v>-1.5862743724218714E-13</c:v>
                </c:pt>
                <c:pt idx="974">
                  <c:v>-1.5862743724218714E-13</c:v>
                </c:pt>
                <c:pt idx="975">
                  <c:v>-1.5862743724218714E-13</c:v>
                </c:pt>
                <c:pt idx="976">
                  <c:v>-1.5862743724218714E-13</c:v>
                </c:pt>
                <c:pt idx="977">
                  <c:v>-1.5862743724218714E-13</c:v>
                </c:pt>
                <c:pt idx="978">
                  <c:v>-1.5862743724218714E-13</c:v>
                </c:pt>
                <c:pt idx="979">
                  <c:v>-1.5862743724218714E-13</c:v>
                </c:pt>
                <c:pt idx="980">
                  <c:v>-1.5862743724218714E-13</c:v>
                </c:pt>
                <c:pt idx="981">
                  <c:v>-1.5862743724218714E-13</c:v>
                </c:pt>
                <c:pt idx="982">
                  <c:v>-1.5862743724218714E-13</c:v>
                </c:pt>
                <c:pt idx="983">
                  <c:v>-1.5862743724218714E-13</c:v>
                </c:pt>
                <c:pt idx="984">
                  <c:v>-1.5862743724218714E-13</c:v>
                </c:pt>
                <c:pt idx="985">
                  <c:v>-1.5862743724218714E-13</c:v>
                </c:pt>
                <c:pt idx="986">
                  <c:v>-1.5862743724218714E-13</c:v>
                </c:pt>
                <c:pt idx="987">
                  <c:v>-1.5862743724218714E-13</c:v>
                </c:pt>
                <c:pt idx="988">
                  <c:v>-1.5862743724218714E-13</c:v>
                </c:pt>
                <c:pt idx="989">
                  <c:v>-1.5862743724218714E-13</c:v>
                </c:pt>
                <c:pt idx="990">
                  <c:v>-1.5862743724218714E-13</c:v>
                </c:pt>
                <c:pt idx="991">
                  <c:v>-1.5862743724218714E-13</c:v>
                </c:pt>
                <c:pt idx="992">
                  <c:v>-1.5862743724218714E-13</c:v>
                </c:pt>
                <c:pt idx="993">
                  <c:v>-1.5862743724218714E-13</c:v>
                </c:pt>
                <c:pt idx="994">
                  <c:v>-1.5862743724218714E-13</c:v>
                </c:pt>
                <c:pt idx="995">
                  <c:v>-1.5862743724218714E-13</c:v>
                </c:pt>
                <c:pt idx="996">
                  <c:v>-1.5862743724218714E-13</c:v>
                </c:pt>
                <c:pt idx="997">
                  <c:v>-1.5862743724218714E-13</c:v>
                </c:pt>
                <c:pt idx="998">
                  <c:v>-1.5862743724218714E-13</c:v>
                </c:pt>
                <c:pt idx="999">
                  <c:v>-1.5862743724218714E-13</c:v>
                </c:pt>
                <c:pt idx="1000">
                  <c:v>-1.5862743724218714E-13</c:v>
                </c:pt>
                <c:pt idx="1001">
                  <c:v>-1.5862743724218714E-13</c:v>
                </c:pt>
                <c:pt idx="1002">
                  <c:v>-1.5862743724218714E-13</c:v>
                </c:pt>
                <c:pt idx="1003">
                  <c:v>-1.5862743724218714E-13</c:v>
                </c:pt>
                <c:pt idx="1004">
                  <c:v>-1.5862743724218714E-13</c:v>
                </c:pt>
                <c:pt idx="1005">
                  <c:v>-1.5862743724218714E-13</c:v>
                </c:pt>
                <c:pt idx="1006">
                  <c:v>-1.5862743724218714E-13</c:v>
                </c:pt>
                <c:pt idx="1007">
                  <c:v>-1.5862743724218714E-13</c:v>
                </c:pt>
                <c:pt idx="1008">
                  <c:v>-1.5862743724218714E-13</c:v>
                </c:pt>
                <c:pt idx="1009">
                  <c:v>-1.5862743724218714E-13</c:v>
                </c:pt>
                <c:pt idx="1010">
                  <c:v>-1.5862743724218714E-13</c:v>
                </c:pt>
                <c:pt idx="1011">
                  <c:v>-1.5862743724218714E-13</c:v>
                </c:pt>
                <c:pt idx="1012">
                  <c:v>-1.5862743724218714E-13</c:v>
                </c:pt>
                <c:pt idx="1013">
                  <c:v>-1.5862743724218714E-13</c:v>
                </c:pt>
                <c:pt idx="1014">
                  <c:v>-1.5862743724218714E-13</c:v>
                </c:pt>
                <c:pt idx="1015">
                  <c:v>-1.5862743724218714E-13</c:v>
                </c:pt>
                <c:pt idx="1016">
                  <c:v>-1.5862743724218714E-13</c:v>
                </c:pt>
                <c:pt idx="1017">
                  <c:v>-1.5862743724218714E-13</c:v>
                </c:pt>
                <c:pt idx="1018">
                  <c:v>-1.5862743724218714E-13</c:v>
                </c:pt>
                <c:pt idx="1019">
                  <c:v>-1.5862743724218714E-13</c:v>
                </c:pt>
                <c:pt idx="1020">
                  <c:v>-1.5862743724218714E-13</c:v>
                </c:pt>
                <c:pt idx="1021">
                  <c:v>-1.5862743724218714E-13</c:v>
                </c:pt>
                <c:pt idx="1022">
                  <c:v>-1.5862743724218714E-13</c:v>
                </c:pt>
                <c:pt idx="1023">
                  <c:v>-1.5862743724218714E-13</c:v>
                </c:pt>
                <c:pt idx="1024">
                  <c:v>-1.5862743724218714E-13</c:v>
                </c:pt>
                <c:pt idx="1025">
                  <c:v>-1.5862743724218714E-13</c:v>
                </c:pt>
                <c:pt idx="1026">
                  <c:v>-1.5862743724218714E-13</c:v>
                </c:pt>
                <c:pt idx="1027">
                  <c:v>-1.5862743724218714E-13</c:v>
                </c:pt>
                <c:pt idx="1028">
                  <c:v>-1.5862743724218714E-13</c:v>
                </c:pt>
                <c:pt idx="1029">
                  <c:v>-1.5862743724218714E-13</c:v>
                </c:pt>
                <c:pt idx="1030">
                  <c:v>-1.5862743724218714E-13</c:v>
                </c:pt>
                <c:pt idx="1031">
                  <c:v>-1.5862743724218714E-13</c:v>
                </c:pt>
                <c:pt idx="1032">
                  <c:v>-1.5862743724218714E-13</c:v>
                </c:pt>
                <c:pt idx="1033">
                  <c:v>-1.5862743724218714E-13</c:v>
                </c:pt>
                <c:pt idx="1034">
                  <c:v>-1.5862743724218714E-13</c:v>
                </c:pt>
                <c:pt idx="1035">
                  <c:v>-1.5862743724218714E-13</c:v>
                </c:pt>
                <c:pt idx="1036">
                  <c:v>-1.5862743724218714E-13</c:v>
                </c:pt>
                <c:pt idx="1037">
                  <c:v>-1.5862743724218714E-13</c:v>
                </c:pt>
                <c:pt idx="1038">
                  <c:v>-1.5862743724218714E-13</c:v>
                </c:pt>
                <c:pt idx="1039">
                  <c:v>-1.5862743724218714E-13</c:v>
                </c:pt>
                <c:pt idx="1040">
                  <c:v>-1.5862743724218714E-13</c:v>
                </c:pt>
                <c:pt idx="1041">
                  <c:v>-1.5862743724218714E-13</c:v>
                </c:pt>
                <c:pt idx="1042">
                  <c:v>-1.5862743724218714E-13</c:v>
                </c:pt>
                <c:pt idx="1043">
                  <c:v>-1.5862743724218714E-13</c:v>
                </c:pt>
                <c:pt idx="1044">
                  <c:v>-1.5862743724218714E-13</c:v>
                </c:pt>
                <c:pt idx="1045">
                  <c:v>-1.5862743724218714E-13</c:v>
                </c:pt>
                <c:pt idx="1046">
                  <c:v>-1.5862743724218714E-13</c:v>
                </c:pt>
                <c:pt idx="1047">
                  <c:v>-1.5862743724218714E-13</c:v>
                </c:pt>
                <c:pt idx="1048">
                  <c:v>-1.5862743724218714E-13</c:v>
                </c:pt>
                <c:pt idx="1049">
                  <c:v>-1.5862743724218714E-13</c:v>
                </c:pt>
                <c:pt idx="1050">
                  <c:v>-1.5862743724218714E-13</c:v>
                </c:pt>
                <c:pt idx="1051">
                  <c:v>-1.5862743724218714E-13</c:v>
                </c:pt>
                <c:pt idx="1052">
                  <c:v>-1.5862743724218714E-13</c:v>
                </c:pt>
                <c:pt idx="1053">
                  <c:v>-1.5862743724218714E-13</c:v>
                </c:pt>
                <c:pt idx="1054">
                  <c:v>-1.5862743724218714E-13</c:v>
                </c:pt>
                <c:pt idx="1055">
                  <c:v>-1.5862743724218714E-13</c:v>
                </c:pt>
                <c:pt idx="1056">
                  <c:v>-1.5862743724218714E-13</c:v>
                </c:pt>
                <c:pt idx="1057">
                  <c:v>-1.5862743724218714E-13</c:v>
                </c:pt>
                <c:pt idx="1058">
                  <c:v>-1.5862743724218714E-13</c:v>
                </c:pt>
                <c:pt idx="1059">
                  <c:v>-1.5862743724218714E-13</c:v>
                </c:pt>
                <c:pt idx="1060">
                  <c:v>-1.5862743724218714E-13</c:v>
                </c:pt>
                <c:pt idx="1061">
                  <c:v>-1.5862743724218714E-13</c:v>
                </c:pt>
                <c:pt idx="1062">
                  <c:v>-1.5862743724218714E-13</c:v>
                </c:pt>
                <c:pt idx="1063">
                  <c:v>-1.5862743724218714E-13</c:v>
                </c:pt>
                <c:pt idx="1064">
                  <c:v>-1.5862743724218714E-13</c:v>
                </c:pt>
                <c:pt idx="1065">
                  <c:v>-1.5862743724218714E-13</c:v>
                </c:pt>
                <c:pt idx="1066">
                  <c:v>-1.5862743724218714E-13</c:v>
                </c:pt>
                <c:pt idx="1067">
                  <c:v>-1.5862743724218714E-13</c:v>
                </c:pt>
                <c:pt idx="1068">
                  <c:v>-1.5862743724218714E-13</c:v>
                </c:pt>
                <c:pt idx="1069">
                  <c:v>-1.5862743724218714E-13</c:v>
                </c:pt>
                <c:pt idx="1070">
                  <c:v>-1.5862743724218714E-13</c:v>
                </c:pt>
                <c:pt idx="1071">
                  <c:v>-1.5862743724218714E-13</c:v>
                </c:pt>
                <c:pt idx="1072">
                  <c:v>-1.5862743724218714E-13</c:v>
                </c:pt>
                <c:pt idx="1073">
                  <c:v>-1.5862743724218714E-13</c:v>
                </c:pt>
                <c:pt idx="1074">
                  <c:v>-1.5862743724218714E-13</c:v>
                </c:pt>
                <c:pt idx="1075">
                  <c:v>-1.5862743724218714E-13</c:v>
                </c:pt>
                <c:pt idx="1076">
                  <c:v>-1.5862743724218714E-13</c:v>
                </c:pt>
                <c:pt idx="1077">
                  <c:v>-1.5862743724218714E-13</c:v>
                </c:pt>
                <c:pt idx="1078">
                  <c:v>-1.5862743724218714E-13</c:v>
                </c:pt>
                <c:pt idx="1079">
                  <c:v>-1.5862743724218714E-13</c:v>
                </c:pt>
                <c:pt idx="1080">
                  <c:v>-1.5862743724218714E-13</c:v>
                </c:pt>
                <c:pt idx="1081">
                  <c:v>-1.5862743724218714E-13</c:v>
                </c:pt>
                <c:pt idx="1082">
                  <c:v>-1.5862743724218714E-13</c:v>
                </c:pt>
                <c:pt idx="1083">
                  <c:v>-1.5862743724218714E-13</c:v>
                </c:pt>
                <c:pt idx="1084">
                  <c:v>-1.5862743724218714E-13</c:v>
                </c:pt>
                <c:pt idx="1085">
                  <c:v>-1.5862743724218714E-13</c:v>
                </c:pt>
                <c:pt idx="1086">
                  <c:v>-1.5862743724218714E-13</c:v>
                </c:pt>
                <c:pt idx="1087">
                  <c:v>-1.5862743724218714E-13</c:v>
                </c:pt>
                <c:pt idx="1088">
                  <c:v>-1.5862743724218714E-13</c:v>
                </c:pt>
                <c:pt idx="1089">
                  <c:v>-1.5862743724218714E-13</c:v>
                </c:pt>
                <c:pt idx="1090">
                  <c:v>-1.5862743724218714E-13</c:v>
                </c:pt>
                <c:pt idx="1091">
                  <c:v>-1.5862743724218714E-13</c:v>
                </c:pt>
                <c:pt idx="1092">
                  <c:v>-1.5862743724218714E-13</c:v>
                </c:pt>
                <c:pt idx="1093">
                  <c:v>-1.5862743724218714E-13</c:v>
                </c:pt>
                <c:pt idx="1094">
                  <c:v>-1.5862743724218714E-13</c:v>
                </c:pt>
                <c:pt idx="1095">
                  <c:v>-1.5862743724218714E-13</c:v>
                </c:pt>
                <c:pt idx="1096">
                  <c:v>-1.5862743724218714E-13</c:v>
                </c:pt>
                <c:pt idx="1097">
                  <c:v>-1.5862743724218714E-13</c:v>
                </c:pt>
                <c:pt idx="1098">
                  <c:v>-1.5862743724218714E-13</c:v>
                </c:pt>
                <c:pt idx="1099">
                  <c:v>-1.5862743724218714E-13</c:v>
                </c:pt>
                <c:pt idx="1100">
                  <c:v>-1.5862743724218714E-13</c:v>
                </c:pt>
                <c:pt idx="1101">
                  <c:v>-1.5862743724218714E-13</c:v>
                </c:pt>
                <c:pt idx="1102">
                  <c:v>-1.5862743724218714E-13</c:v>
                </c:pt>
                <c:pt idx="1103">
                  <c:v>-1.5862743724218714E-13</c:v>
                </c:pt>
                <c:pt idx="1104">
                  <c:v>-1.5862743724218714E-13</c:v>
                </c:pt>
                <c:pt idx="1105">
                  <c:v>-1.5862743724218714E-13</c:v>
                </c:pt>
                <c:pt idx="1106">
                  <c:v>-1.5862743724218714E-13</c:v>
                </c:pt>
                <c:pt idx="1107">
                  <c:v>-1.5862743724218714E-13</c:v>
                </c:pt>
                <c:pt idx="1108">
                  <c:v>-1.5862743724218714E-13</c:v>
                </c:pt>
                <c:pt idx="1109">
                  <c:v>-1.5862743724218714E-13</c:v>
                </c:pt>
                <c:pt idx="1110">
                  <c:v>-1.5862743724218714E-13</c:v>
                </c:pt>
                <c:pt idx="1111">
                  <c:v>-1.5862743724218714E-13</c:v>
                </c:pt>
                <c:pt idx="1112">
                  <c:v>-1.5862743724218714E-13</c:v>
                </c:pt>
                <c:pt idx="1113">
                  <c:v>-1.5862743724218714E-13</c:v>
                </c:pt>
                <c:pt idx="1114">
                  <c:v>-1.5862743724218714E-13</c:v>
                </c:pt>
                <c:pt idx="1115">
                  <c:v>-1.5862743724218714E-13</c:v>
                </c:pt>
                <c:pt idx="1116">
                  <c:v>-1.5862743724218714E-13</c:v>
                </c:pt>
                <c:pt idx="1117">
                  <c:v>-1.5862743724218714E-13</c:v>
                </c:pt>
                <c:pt idx="1118">
                  <c:v>-1.5862743724218714E-13</c:v>
                </c:pt>
                <c:pt idx="1119">
                  <c:v>-1.5862743724218714E-13</c:v>
                </c:pt>
                <c:pt idx="1120">
                  <c:v>-1.5862743724218714E-13</c:v>
                </c:pt>
                <c:pt idx="1121">
                  <c:v>-1.5862743724218714E-13</c:v>
                </c:pt>
                <c:pt idx="1122">
                  <c:v>-1.5862743724218714E-13</c:v>
                </c:pt>
                <c:pt idx="1123">
                  <c:v>-1.5862743724218714E-13</c:v>
                </c:pt>
                <c:pt idx="1124">
                  <c:v>-1.5862743724218714E-13</c:v>
                </c:pt>
                <c:pt idx="1125">
                  <c:v>-1.5862743724218714E-13</c:v>
                </c:pt>
                <c:pt idx="1126">
                  <c:v>-1.5862743724218714E-13</c:v>
                </c:pt>
                <c:pt idx="1127">
                  <c:v>-1.5862743724218714E-13</c:v>
                </c:pt>
                <c:pt idx="1128">
                  <c:v>-1.5862743724218714E-13</c:v>
                </c:pt>
                <c:pt idx="1129">
                  <c:v>-1.5862743724218714E-13</c:v>
                </c:pt>
                <c:pt idx="1130">
                  <c:v>-1.5862743724218714E-13</c:v>
                </c:pt>
                <c:pt idx="1131">
                  <c:v>-1.5862743724218714E-13</c:v>
                </c:pt>
                <c:pt idx="1132">
                  <c:v>-1.5862743724218714E-13</c:v>
                </c:pt>
                <c:pt idx="1133">
                  <c:v>-1.5862743724218714E-13</c:v>
                </c:pt>
                <c:pt idx="1134">
                  <c:v>-1.5862743724218714E-13</c:v>
                </c:pt>
                <c:pt idx="1135">
                  <c:v>-1.5862743724218714E-13</c:v>
                </c:pt>
                <c:pt idx="1136">
                  <c:v>-1.5862743724218714E-13</c:v>
                </c:pt>
                <c:pt idx="1137">
                  <c:v>-1.5862743724218714E-13</c:v>
                </c:pt>
                <c:pt idx="1138">
                  <c:v>-1.5862743724218714E-13</c:v>
                </c:pt>
                <c:pt idx="1139">
                  <c:v>-1.5862743724218714E-13</c:v>
                </c:pt>
                <c:pt idx="1140">
                  <c:v>-1.5862743724218714E-13</c:v>
                </c:pt>
                <c:pt idx="1141">
                  <c:v>-1.5862743724218714E-13</c:v>
                </c:pt>
                <c:pt idx="1142">
                  <c:v>-1.5862743724218714E-13</c:v>
                </c:pt>
                <c:pt idx="1143">
                  <c:v>-1.5862743724218714E-13</c:v>
                </c:pt>
                <c:pt idx="1144">
                  <c:v>-1.5862743724218714E-13</c:v>
                </c:pt>
                <c:pt idx="1145">
                  <c:v>-1.5862743724218714E-13</c:v>
                </c:pt>
                <c:pt idx="1146">
                  <c:v>-1.5862743724218714E-13</c:v>
                </c:pt>
                <c:pt idx="1147">
                  <c:v>-1.5862743724218714E-13</c:v>
                </c:pt>
                <c:pt idx="1148">
                  <c:v>-1.5862743724218714E-13</c:v>
                </c:pt>
                <c:pt idx="1149">
                  <c:v>-1.5862743724218714E-13</c:v>
                </c:pt>
                <c:pt idx="1150">
                  <c:v>-1.5862743724218714E-13</c:v>
                </c:pt>
                <c:pt idx="1151">
                  <c:v>-1.5862743724218714E-13</c:v>
                </c:pt>
                <c:pt idx="1152">
                  <c:v>-1.5862743724218714E-13</c:v>
                </c:pt>
                <c:pt idx="1153">
                  <c:v>-1.5862743724218714E-13</c:v>
                </c:pt>
                <c:pt idx="1154">
                  <c:v>-1.5862743724218714E-13</c:v>
                </c:pt>
                <c:pt idx="1155">
                  <c:v>-1.5862743724218714E-13</c:v>
                </c:pt>
                <c:pt idx="1156">
                  <c:v>-1.5862743724218714E-13</c:v>
                </c:pt>
                <c:pt idx="1157">
                  <c:v>-1.5862743724218714E-13</c:v>
                </c:pt>
                <c:pt idx="1158">
                  <c:v>-1.5862743724218714E-13</c:v>
                </c:pt>
                <c:pt idx="1159">
                  <c:v>-1.5862743724218714E-13</c:v>
                </c:pt>
                <c:pt idx="1160">
                  <c:v>-1.5862743724218714E-13</c:v>
                </c:pt>
                <c:pt idx="1161">
                  <c:v>-1.5862743724218714E-13</c:v>
                </c:pt>
                <c:pt idx="1162">
                  <c:v>-1.5862743724218714E-13</c:v>
                </c:pt>
                <c:pt idx="1163">
                  <c:v>-1.5862743724218714E-13</c:v>
                </c:pt>
                <c:pt idx="1164">
                  <c:v>-1.5862743724218714E-13</c:v>
                </c:pt>
                <c:pt idx="1165">
                  <c:v>-1.5862743724218714E-13</c:v>
                </c:pt>
                <c:pt idx="1166">
                  <c:v>-1.5862743724218714E-13</c:v>
                </c:pt>
                <c:pt idx="1167">
                  <c:v>-1.5862743724218714E-13</c:v>
                </c:pt>
                <c:pt idx="1168">
                  <c:v>-1.5862743724218714E-13</c:v>
                </c:pt>
                <c:pt idx="1169">
                  <c:v>-1.5862743724218714E-13</c:v>
                </c:pt>
                <c:pt idx="1170">
                  <c:v>-1.5862743724218714E-13</c:v>
                </c:pt>
                <c:pt idx="1171">
                  <c:v>-1.5862743724218714E-13</c:v>
                </c:pt>
                <c:pt idx="1172">
                  <c:v>-1.5862743724218714E-13</c:v>
                </c:pt>
                <c:pt idx="1173">
                  <c:v>-1.5862743724218714E-13</c:v>
                </c:pt>
                <c:pt idx="1174">
                  <c:v>-1.5862743724218714E-13</c:v>
                </c:pt>
                <c:pt idx="1175">
                  <c:v>-1.5862743724218714E-13</c:v>
                </c:pt>
                <c:pt idx="1176">
                  <c:v>-1.5862743724218714E-13</c:v>
                </c:pt>
                <c:pt idx="1177">
                  <c:v>-1.5862743724218714E-13</c:v>
                </c:pt>
                <c:pt idx="1178">
                  <c:v>-1.5862743724218714E-13</c:v>
                </c:pt>
                <c:pt idx="1179">
                  <c:v>-1.5862743724218714E-13</c:v>
                </c:pt>
                <c:pt idx="1180">
                  <c:v>-1.5862743724218714E-13</c:v>
                </c:pt>
                <c:pt idx="1181">
                  <c:v>-1.5862743724218714E-13</c:v>
                </c:pt>
                <c:pt idx="1182">
                  <c:v>-1.5862743724218714E-13</c:v>
                </c:pt>
                <c:pt idx="1183">
                  <c:v>-1.5862743724218714E-13</c:v>
                </c:pt>
                <c:pt idx="1184">
                  <c:v>-1.5862743724218714E-13</c:v>
                </c:pt>
                <c:pt idx="1185">
                  <c:v>-1.5862743724218714E-13</c:v>
                </c:pt>
                <c:pt idx="1186">
                  <c:v>-1.5862743724218714E-13</c:v>
                </c:pt>
                <c:pt idx="1187">
                  <c:v>-1.5862743724218714E-13</c:v>
                </c:pt>
                <c:pt idx="1188">
                  <c:v>-1.5862743724218714E-13</c:v>
                </c:pt>
                <c:pt idx="1189">
                  <c:v>-1.5862743724218714E-13</c:v>
                </c:pt>
                <c:pt idx="1190">
                  <c:v>-1.5862743724218714E-13</c:v>
                </c:pt>
                <c:pt idx="1191">
                  <c:v>-1.5862743724218714E-13</c:v>
                </c:pt>
                <c:pt idx="1192">
                  <c:v>-1.5862743724218714E-13</c:v>
                </c:pt>
                <c:pt idx="1193">
                  <c:v>-1.5862743724218714E-13</c:v>
                </c:pt>
                <c:pt idx="1194">
                  <c:v>-1.5862743724218714E-13</c:v>
                </c:pt>
                <c:pt idx="1195">
                  <c:v>-1.5862743724218714E-13</c:v>
                </c:pt>
                <c:pt idx="1196">
                  <c:v>-1.5862743724218714E-13</c:v>
                </c:pt>
                <c:pt idx="1197">
                  <c:v>-1.5862743724218714E-13</c:v>
                </c:pt>
                <c:pt idx="1198">
                  <c:v>-1.5862743724218714E-13</c:v>
                </c:pt>
                <c:pt idx="1199">
                  <c:v>-1.5862743724218714E-13</c:v>
                </c:pt>
                <c:pt idx="1200">
                  <c:v>-1.5862743724218714E-13</c:v>
                </c:pt>
                <c:pt idx="1201">
                  <c:v>-1.5862743724218714E-13</c:v>
                </c:pt>
                <c:pt idx="1202">
                  <c:v>-1.5862743724218714E-13</c:v>
                </c:pt>
                <c:pt idx="1203">
                  <c:v>-1.5862743724218714E-13</c:v>
                </c:pt>
                <c:pt idx="1204">
                  <c:v>-1.5862743724218714E-13</c:v>
                </c:pt>
                <c:pt idx="1205">
                  <c:v>-1.5862743724218714E-13</c:v>
                </c:pt>
                <c:pt idx="1206">
                  <c:v>-1.5862743724218714E-13</c:v>
                </c:pt>
                <c:pt idx="1207">
                  <c:v>-1.5862743724218714E-13</c:v>
                </c:pt>
                <c:pt idx="1208">
                  <c:v>-1.5862743724218714E-13</c:v>
                </c:pt>
                <c:pt idx="1209">
                  <c:v>-1.5862743724218714E-13</c:v>
                </c:pt>
                <c:pt idx="1210">
                  <c:v>-1.5862743724218714E-13</c:v>
                </c:pt>
                <c:pt idx="1211">
                  <c:v>-1.5862743724218714E-13</c:v>
                </c:pt>
                <c:pt idx="1212">
                  <c:v>-1.5862743724218714E-13</c:v>
                </c:pt>
                <c:pt idx="1213">
                  <c:v>-1.5862743724218714E-13</c:v>
                </c:pt>
                <c:pt idx="1214">
                  <c:v>-1.5862743724218714E-13</c:v>
                </c:pt>
                <c:pt idx="1215">
                  <c:v>-1.5862743724218714E-13</c:v>
                </c:pt>
                <c:pt idx="1216">
                  <c:v>-1.5862743724218714E-13</c:v>
                </c:pt>
                <c:pt idx="1217">
                  <c:v>-1.5862743724218714E-13</c:v>
                </c:pt>
                <c:pt idx="1218">
                  <c:v>-1.5862743724218714E-13</c:v>
                </c:pt>
                <c:pt idx="1219">
                  <c:v>-1.5862743724218714E-13</c:v>
                </c:pt>
                <c:pt idx="1220">
                  <c:v>-1.5862743724218714E-13</c:v>
                </c:pt>
                <c:pt idx="1221">
                  <c:v>-1.5862743724218714E-13</c:v>
                </c:pt>
                <c:pt idx="1222">
                  <c:v>-1.5862743724218714E-13</c:v>
                </c:pt>
                <c:pt idx="1223">
                  <c:v>-1.5862743724218714E-13</c:v>
                </c:pt>
                <c:pt idx="1224">
                  <c:v>-1.5862743724218714E-13</c:v>
                </c:pt>
                <c:pt idx="1225">
                  <c:v>-1.5862743724218714E-13</c:v>
                </c:pt>
                <c:pt idx="1226">
                  <c:v>-1.5862743724218714E-13</c:v>
                </c:pt>
                <c:pt idx="1227">
                  <c:v>-1.5862743724218714E-13</c:v>
                </c:pt>
                <c:pt idx="1228">
                  <c:v>-1.5862743724218714E-13</c:v>
                </c:pt>
                <c:pt idx="1229">
                  <c:v>-1.5862743724218714E-13</c:v>
                </c:pt>
                <c:pt idx="1230">
                  <c:v>-1.5862743724218714E-13</c:v>
                </c:pt>
                <c:pt idx="1231">
                  <c:v>-1.5862743724218714E-13</c:v>
                </c:pt>
                <c:pt idx="1232">
                  <c:v>-1.5862743724218714E-13</c:v>
                </c:pt>
                <c:pt idx="1233">
                  <c:v>-1.5862743724218714E-13</c:v>
                </c:pt>
                <c:pt idx="1234">
                  <c:v>-1.5862743724218714E-13</c:v>
                </c:pt>
                <c:pt idx="1235">
                  <c:v>-1.5862743724218714E-13</c:v>
                </c:pt>
                <c:pt idx="1236">
                  <c:v>-1.5862743724218714E-13</c:v>
                </c:pt>
                <c:pt idx="1237">
                  <c:v>-1.5862743724218714E-13</c:v>
                </c:pt>
                <c:pt idx="1238">
                  <c:v>-1.5862743724218714E-13</c:v>
                </c:pt>
                <c:pt idx="1239">
                  <c:v>-1.5862743724218714E-13</c:v>
                </c:pt>
                <c:pt idx="1240">
                  <c:v>-1.5862743724218714E-13</c:v>
                </c:pt>
                <c:pt idx="1241">
                  <c:v>-1.5862743724218714E-13</c:v>
                </c:pt>
                <c:pt idx="1242">
                  <c:v>-1.5862743724218714E-13</c:v>
                </c:pt>
                <c:pt idx="1243">
                  <c:v>-1.5862743724218714E-13</c:v>
                </c:pt>
                <c:pt idx="1244">
                  <c:v>-1.5862743724218714E-13</c:v>
                </c:pt>
                <c:pt idx="1245">
                  <c:v>-1.5862743724218714E-13</c:v>
                </c:pt>
                <c:pt idx="1246">
                  <c:v>-1.5862743724218714E-13</c:v>
                </c:pt>
                <c:pt idx="1247">
                  <c:v>-1.5862743724218714E-13</c:v>
                </c:pt>
                <c:pt idx="1248">
                  <c:v>-1.5862743724218714E-13</c:v>
                </c:pt>
                <c:pt idx="1249">
                  <c:v>-1.5862743724218714E-13</c:v>
                </c:pt>
                <c:pt idx="1250">
                  <c:v>-1.5862743724218714E-13</c:v>
                </c:pt>
                <c:pt idx="1251">
                  <c:v>-1.5862743724218714E-13</c:v>
                </c:pt>
                <c:pt idx="1252">
                  <c:v>-1.5862743724218714E-13</c:v>
                </c:pt>
                <c:pt idx="1253">
                  <c:v>-1.5862743724218714E-13</c:v>
                </c:pt>
                <c:pt idx="1254">
                  <c:v>-1.5862743724218714E-13</c:v>
                </c:pt>
                <c:pt idx="1255">
                  <c:v>-1.5862743724218714E-13</c:v>
                </c:pt>
                <c:pt idx="1256">
                  <c:v>-1.5862743724218714E-13</c:v>
                </c:pt>
                <c:pt idx="1257">
                  <c:v>-1.5862743724218714E-13</c:v>
                </c:pt>
                <c:pt idx="1258">
                  <c:v>-1.5862743724218714E-13</c:v>
                </c:pt>
                <c:pt idx="1259">
                  <c:v>-1.5862743724218714E-13</c:v>
                </c:pt>
                <c:pt idx="1260">
                  <c:v>-1.5862743724218714E-13</c:v>
                </c:pt>
                <c:pt idx="1261">
                  <c:v>-1.5862743724218714E-13</c:v>
                </c:pt>
                <c:pt idx="1262">
                  <c:v>-1.5862743724218714E-13</c:v>
                </c:pt>
                <c:pt idx="1263">
                  <c:v>-1.5862743724218714E-13</c:v>
                </c:pt>
                <c:pt idx="1264">
                  <c:v>-1.5862743724218714E-13</c:v>
                </c:pt>
                <c:pt idx="1265">
                  <c:v>-1.5862743724218714E-13</c:v>
                </c:pt>
                <c:pt idx="1266">
                  <c:v>-1.5862743724218714E-13</c:v>
                </c:pt>
                <c:pt idx="1267">
                  <c:v>-1.5862743724218714E-13</c:v>
                </c:pt>
                <c:pt idx="1268">
                  <c:v>-1.5862743724218714E-13</c:v>
                </c:pt>
                <c:pt idx="1269">
                  <c:v>-1.5862743724218714E-13</c:v>
                </c:pt>
                <c:pt idx="1270">
                  <c:v>-1.5862743724218714E-13</c:v>
                </c:pt>
                <c:pt idx="1271">
                  <c:v>-1.5862743724218714E-13</c:v>
                </c:pt>
                <c:pt idx="1272">
                  <c:v>-1.5862743724218714E-13</c:v>
                </c:pt>
                <c:pt idx="1273">
                  <c:v>-1.5862743724218714E-13</c:v>
                </c:pt>
                <c:pt idx="1274">
                  <c:v>-1.5862743724218714E-13</c:v>
                </c:pt>
                <c:pt idx="1275">
                  <c:v>-1.5862743724218714E-13</c:v>
                </c:pt>
                <c:pt idx="1276">
                  <c:v>-1.5862743724218714E-13</c:v>
                </c:pt>
                <c:pt idx="1277">
                  <c:v>-1.5862743724218714E-13</c:v>
                </c:pt>
                <c:pt idx="1278">
                  <c:v>-1.5862743724218714E-13</c:v>
                </c:pt>
                <c:pt idx="1279">
                  <c:v>-1.5862743724218714E-13</c:v>
                </c:pt>
                <c:pt idx="1280">
                  <c:v>-1.5862743724218714E-13</c:v>
                </c:pt>
                <c:pt idx="1281">
                  <c:v>-1.5862743724218714E-13</c:v>
                </c:pt>
                <c:pt idx="1282">
                  <c:v>-1.5862743724218714E-13</c:v>
                </c:pt>
                <c:pt idx="1283">
                  <c:v>-1.5862743724218714E-13</c:v>
                </c:pt>
                <c:pt idx="1284">
                  <c:v>-1.5862743724218714E-13</c:v>
                </c:pt>
                <c:pt idx="1285">
                  <c:v>-1.5862743724218714E-13</c:v>
                </c:pt>
                <c:pt idx="1286">
                  <c:v>-1.5862743724218714E-13</c:v>
                </c:pt>
                <c:pt idx="1287">
                  <c:v>-1.5862743724218714E-13</c:v>
                </c:pt>
                <c:pt idx="1288">
                  <c:v>-1.5862743724218714E-13</c:v>
                </c:pt>
                <c:pt idx="1289">
                  <c:v>-1.5862743724218714E-13</c:v>
                </c:pt>
                <c:pt idx="1290">
                  <c:v>-1.5862743724218714E-13</c:v>
                </c:pt>
                <c:pt idx="1291">
                  <c:v>-1.5862743724218714E-13</c:v>
                </c:pt>
                <c:pt idx="1292">
                  <c:v>-1.5862743724218714E-13</c:v>
                </c:pt>
                <c:pt idx="1293">
                  <c:v>-1.5862743724218714E-13</c:v>
                </c:pt>
                <c:pt idx="1294">
                  <c:v>-1.5862743724218714E-13</c:v>
                </c:pt>
                <c:pt idx="1295">
                  <c:v>-1.5862743724218714E-13</c:v>
                </c:pt>
                <c:pt idx="1296">
                  <c:v>-1.5862743724218714E-13</c:v>
                </c:pt>
                <c:pt idx="1297">
                  <c:v>-1.5862743724218714E-13</c:v>
                </c:pt>
                <c:pt idx="1298">
                  <c:v>-1.5862743724218714E-13</c:v>
                </c:pt>
                <c:pt idx="1299">
                  <c:v>-1.5862743724218714E-13</c:v>
                </c:pt>
                <c:pt idx="1300">
                  <c:v>-1.5862743724218714E-13</c:v>
                </c:pt>
                <c:pt idx="1301">
                  <c:v>-1.5862743724218714E-13</c:v>
                </c:pt>
                <c:pt idx="1302">
                  <c:v>-1.5862743724218714E-13</c:v>
                </c:pt>
                <c:pt idx="1303">
                  <c:v>-1.5862743724218714E-13</c:v>
                </c:pt>
                <c:pt idx="1304">
                  <c:v>-1.5862743724218714E-13</c:v>
                </c:pt>
                <c:pt idx="1305">
                  <c:v>-1.5862743724218714E-13</c:v>
                </c:pt>
                <c:pt idx="1306">
                  <c:v>-1.5862743724218714E-13</c:v>
                </c:pt>
                <c:pt idx="1307">
                  <c:v>-1.5862743724218714E-13</c:v>
                </c:pt>
                <c:pt idx="1308">
                  <c:v>-1.5862743724218714E-13</c:v>
                </c:pt>
                <c:pt idx="1309">
                  <c:v>-1.5862743724218714E-13</c:v>
                </c:pt>
                <c:pt idx="1310">
                  <c:v>-1.5862743724218714E-13</c:v>
                </c:pt>
                <c:pt idx="1311">
                  <c:v>-1.5862743724218714E-13</c:v>
                </c:pt>
                <c:pt idx="1312">
                  <c:v>-1.5862743724218714E-13</c:v>
                </c:pt>
                <c:pt idx="1313">
                  <c:v>-1.5862743724218714E-13</c:v>
                </c:pt>
                <c:pt idx="1314">
                  <c:v>-1.5862743724218714E-13</c:v>
                </c:pt>
                <c:pt idx="1315">
                  <c:v>-1.5862743724218714E-13</c:v>
                </c:pt>
                <c:pt idx="1316">
                  <c:v>-1.5862743724218714E-13</c:v>
                </c:pt>
                <c:pt idx="1317">
                  <c:v>-1.5862743724218714E-13</c:v>
                </c:pt>
                <c:pt idx="1318">
                  <c:v>-1.5862743724218714E-13</c:v>
                </c:pt>
                <c:pt idx="1319">
                  <c:v>-1.5862743724218714E-13</c:v>
                </c:pt>
                <c:pt idx="1320">
                  <c:v>-1.5862743724218714E-13</c:v>
                </c:pt>
                <c:pt idx="1321">
                  <c:v>-1.5862743724218714E-13</c:v>
                </c:pt>
                <c:pt idx="1322">
                  <c:v>-1.5862743724218714E-13</c:v>
                </c:pt>
                <c:pt idx="1323">
                  <c:v>-1.5862743724218714E-13</c:v>
                </c:pt>
                <c:pt idx="1324">
                  <c:v>-1.5862743724218714E-13</c:v>
                </c:pt>
                <c:pt idx="1325">
                  <c:v>-1.5862743724218714E-13</c:v>
                </c:pt>
                <c:pt idx="1326">
                  <c:v>-1.5862743724218714E-13</c:v>
                </c:pt>
                <c:pt idx="1327">
                  <c:v>-1.5862743724218714E-13</c:v>
                </c:pt>
                <c:pt idx="1328">
                  <c:v>-1.5862743724218714E-13</c:v>
                </c:pt>
                <c:pt idx="1329">
                  <c:v>-1.5862743724218714E-13</c:v>
                </c:pt>
                <c:pt idx="1330">
                  <c:v>-1.5862743724218714E-13</c:v>
                </c:pt>
                <c:pt idx="1331">
                  <c:v>-1.5862743724218714E-13</c:v>
                </c:pt>
                <c:pt idx="1332">
                  <c:v>-1.5862743724218714E-13</c:v>
                </c:pt>
                <c:pt idx="1333">
                  <c:v>-1.5862743724218714E-13</c:v>
                </c:pt>
                <c:pt idx="1334">
                  <c:v>-1.5862743724218714E-13</c:v>
                </c:pt>
                <c:pt idx="1335">
                  <c:v>-1.5862743724218714E-13</c:v>
                </c:pt>
                <c:pt idx="1336">
                  <c:v>-1.5862743724218714E-13</c:v>
                </c:pt>
                <c:pt idx="1337">
                  <c:v>-1.5862743724218714E-13</c:v>
                </c:pt>
                <c:pt idx="1338">
                  <c:v>-1.5862743724218714E-13</c:v>
                </c:pt>
                <c:pt idx="1339">
                  <c:v>-1.5862743724218714E-13</c:v>
                </c:pt>
                <c:pt idx="1340">
                  <c:v>-1.5862743724218714E-13</c:v>
                </c:pt>
                <c:pt idx="1341">
                  <c:v>-1.5862743724218714E-13</c:v>
                </c:pt>
                <c:pt idx="1342">
                  <c:v>-1.5862743724218714E-13</c:v>
                </c:pt>
                <c:pt idx="1343">
                  <c:v>-1.5862743724218714E-13</c:v>
                </c:pt>
                <c:pt idx="1344">
                  <c:v>-1.5862743724218714E-13</c:v>
                </c:pt>
                <c:pt idx="1345">
                  <c:v>-1.5862743724218714E-13</c:v>
                </c:pt>
                <c:pt idx="1346">
                  <c:v>-1.5862743724218714E-13</c:v>
                </c:pt>
                <c:pt idx="1347">
                  <c:v>-1.5862743724218714E-13</c:v>
                </c:pt>
                <c:pt idx="1348">
                  <c:v>-1.5862743724218714E-13</c:v>
                </c:pt>
                <c:pt idx="1349">
                  <c:v>-1.5862743724218714E-13</c:v>
                </c:pt>
                <c:pt idx="1350">
                  <c:v>-1.5862743724218714E-13</c:v>
                </c:pt>
                <c:pt idx="1351">
                  <c:v>-1.5862743724218714E-13</c:v>
                </c:pt>
                <c:pt idx="1352">
                  <c:v>-1.5862743724218714E-13</c:v>
                </c:pt>
                <c:pt idx="1353">
                  <c:v>-1.5862743724218714E-13</c:v>
                </c:pt>
                <c:pt idx="1354">
                  <c:v>-1.5862743724218714E-13</c:v>
                </c:pt>
                <c:pt idx="1355">
                  <c:v>-1.5862743724218714E-13</c:v>
                </c:pt>
                <c:pt idx="1356">
                  <c:v>-1.5862743724218714E-13</c:v>
                </c:pt>
                <c:pt idx="1357">
                  <c:v>-1.5862743724218714E-13</c:v>
                </c:pt>
                <c:pt idx="1358">
                  <c:v>-1.5862743724218714E-13</c:v>
                </c:pt>
                <c:pt idx="1359">
                  <c:v>-1.5862743724218714E-13</c:v>
                </c:pt>
                <c:pt idx="1360">
                  <c:v>-1.5862743724218714E-13</c:v>
                </c:pt>
                <c:pt idx="1361">
                  <c:v>-1.5862743724218714E-13</c:v>
                </c:pt>
                <c:pt idx="1362">
                  <c:v>-1.5862743724218714E-13</c:v>
                </c:pt>
                <c:pt idx="1363">
                  <c:v>-1.5862743724218714E-13</c:v>
                </c:pt>
                <c:pt idx="1364">
                  <c:v>-1.5862743724218714E-13</c:v>
                </c:pt>
                <c:pt idx="1365">
                  <c:v>-1.5862743724218714E-13</c:v>
                </c:pt>
                <c:pt idx="1366">
                  <c:v>-1.5862743724218714E-13</c:v>
                </c:pt>
                <c:pt idx="1367">
                  <c:v>-1.5862743724218714E-13</c:v>
                </c:pt>
                <c:pt idx="1368">
                  <c:v>-1.5862743724218714E-13</c:v>
                </c:pt>
                <c:pt idx="1369">
                  <c:v>-1.5862743724218714E-13</c:v>
                </c:pt>
                <c:pt idx="1370">
                  <c:v>-1.5862743724218714E-13</c:v>
                </c:pt>
                <c:pt idx="1371">
                  <c:v>-1.5862743724218714E-13</c:v>
                </c:pt>
                <c:pt idx="1372">
                  <c:v>-1.5862743724218714E-13</c:v>
                </c:pt>
                <c:pt idx="1373">
                  <c:v>-1.5862743724218714E-13</c:v>
                </c:pt>
                <c:pt idx="1374">
                  <c:v>-1.5862743724218714E-13</c:v>
                </c:pt>
                <c:pt idx="1375">
                  <c:v>-1.5862743724218714E-13</c:v>
                </c:pt>
                <c:pt idx="1376">
                  <c:v>-1.5862743724218714E-13</c:v>
                </c:pt>
                <c:pt idx="1377">
                  <c:v>-1.5862743724218714E-13</c:v>
                </c:pt>
                <c:pt idx="1378">
                  <c:v>-1.5862743724218714E-13</c:v>
                </c:pt>
                <c:pt idx="1379">
                  <c:v>-1.5862743724218714E-13</c:v>
                </c:pt>
                <c:pt idx="1380">
                  <c:v>-1.5862743724218714E-13</c:v>
                </c:pt>
                <c:pt idx="1381">
                  <c:v>-1.5862743724218714E-13</c:v>
                </c:pt>
                <c:pt idx="1382">
                  <c:v>-1.5862743724218714E-13</c:v>
                </c:pt>
                <c:pt idx="1383">
                  <c:v>-1.5862743724218714E-13</c:v>
                </c:pt>
                <c:pt idx="1384">
                  <c:v>-1.5862743724218714E-13</c:v>
                </c:pt>
                <c:pt idx="1385">
                  <c:v>-1.5862743724218714E-13</c:v>
                </c:pt>
                <c:pt idx="1386">
                  <c:v>-1.5862743724218714E-13</c:v>
                </c:pt>
                <c:pt idx="1387">
                  <c:v>-1.5862743724218714E-13</c:v>
                </c:pt>
                <c:pt idx="1388">
                  <c:v>-1.5862743724218714E-13</c:v>
                </c:pt>
                <c:pt idx="1389">
                  <c:v>-1.5862743724218714E-13</c:v>
                </c:pt>
                <c:pt idx="1390">
                  <c:v>-1.5862743724218714E-13</c:v>
                </c:pt>
                <c:pt idx="1391">
                  <c:v>-1.5862743724218714E-13</c:v>
                </c:pt>
                <c:pt idx="1392">
                  <c:v>-1.5862743724218714E-13</c:v>
                </c:pt>
                <c:pt idx="1393">
                  <c:v>-1.5862743724218714E-13</c:v>
                </c:pt>
                <c:pt idx="1394">
                  <c:v>-1.5862743724218714E-13</c:v>
                </c:pt>
                <c:pt idx="1395">
                  <c:v>-1.5862743724218714E-13</c:v>
                </c:pt>
                <c:pt idx="1396">
                  <c:v>-1.5862743724218714E-13</c:v>
                </c:pt>
                <c:pt idx="1397">
                  <c:v>-1.5862743724218714E-13</c:v>
                </c:pt>
                <c:pt idx="1398">
                  <c:v>-1.5862743724218714E-13</c:v>
                </c:pt>
                <c:pt idx="1399">
                  <c:v>-1.5862743724218714E-13</c:v>
                </c:pt>
                <c:pt idx="1400">
                  <c:v>-1.5862743724218714E-13</c:v>
                </c:pt>
                <c:pt idx="1401">
                  <c:v>-1.5862743724218714E-13</c:v>
                </c:pt>
                <c:pt idx="1402">
                  <c:v>-1.5862743724218714E-13</c:v>
                </c:pt>
                <c:pt idx="1403">
                  <c:v>-1.5862743724218714E-13</c:v>
                </c:pt>
                <c:pt idx="1404">
                  <c:v>-1.5862743724218714E-13</c:v>
                </c:pt>
                <c:pt idx="1405">
                  <c:v>-1.5862743724218714E-13</c:v>
                </c:pt>
                <c:pt idx="1406">
                  <c:v>-1.5862743724218714E-13</c:v>
                </c:pt>
                <c:pt idx="1407">
                  <c:v>-1.5862743724218714E-13</c:v>
                </c:pt>
                <c:pt idx="1408">
                  <c:v>-1.5862743724218714E-13</c:v>
                </c:pt>
                <c:pt idx="1409">
                  <c:v>-1.5862743724218714E-13</c:v>
                </c:pt>
                <c:pt idx="1410">
                  <c:v>-1.5862743724218714E-13</c:v>
                </c:pt>
                <c:pt idx="1411">
                  <c:v>-1.5862743724218714E-13</c:v>
                </c:pt>
                <c:pt idx="1412">
                  <c:v>-1.5862743724218714E-13</c:v>
                </c:pt>
                <c:pt idx="1413">
                  <c:v>-1.5862743724218714E-13</c:v>
                </c:pt>
                <c:pt idx="1414">
                  <c:v>-1.5862743724218714E-13</c:v>
                </c:pt>
                <c:pt idx="1415">
                  <c:v>-1.5862743724218714E-13</c:v>
                </c:pt>
                <c:pt idx="1416">
                  <c:v>-1.5862743724218714E-13</c:v>
                </c:pt>
                <c:pt idx="1417">
                  <c:v>-1.5862743724218714E-13</c:v>
                </c:pt>
                <c:pt idx="1418">
                  <c:v>-1.5862743724218714E-13</c:v>
                </c:pt>
                <c:pt idx="1419">
                  <c:v>-1.5862743724218714E-13</c:v>
                </c:pt>
                <c:pt idx="1420">
                  <c:v>-1.5862743724218714E-13</c:v>
                </c:pt>
                <c:pt idx="1421">
                  <c:v>-1.5862743724218714E-13</c:v>
                </c:pt>
                <c:pt idx="1422">
                  <c:v>-1.5862743724218714E-13</c:v>
                </c:pt>
                <c:pt idx="1423">
                  <c:v>-1.5862743724218714E-13</c:v>
                </c:pt>
                <c:pt idx="1424">
                  <c:v>-1.5862743724218714E-13</c:v>
                </c:pt>
                <c:pt idx="1425">
                  <c:v>-1.5862743724218714E-13</c:v>
                </c:pt>
                <c:pt idx="1426">
                  <c:v>-1.5862743724218714E-13</c:v>
                </c:pt>
                <c:pt idx="1427">
                  <c:v>-1.5862743724218714E-13</c:v>
                </c:pt>
                <c:pt idx="1428">
                  <c:v>-1.5862743724218714E-13</c:v>
                </c:pt>
                <c:pt idx="1429">
                  <c:v>-1.5862743724218714E-13</c:v>
                </c:pt>
                <c:pt idx="1430">
                  <c:v>-1.5862743724218714E-13</c:v>
                </c:pt>
                <c:pt idx="1431">
                  <c:v>-1.5862743724218714E-13</c:v>
                </c:pt>
                <c:pt idx="1432">
                  <c:v>-1.5862743724218714E-13</c:v>
                </c:pt>
                <c:pt idx="1433">
                  <c:v>-1.5862743724218714E-13</c:v>
                </c:pt>
                <c:pt idx="1434">
                  <c:v>-1.5862743724218714E-13</c:v>
                </c:pt>
                <c:pt idx="1435">
                  <c:v>-1.5862743724218714E-13</c:v>
                </c:pt>
                <c:pt idx="1436">
                  <c:v>-1.5862743724218714E-13</c:v>
                </c:pt>
                <c:pt idx="1437">
                  <c:v>-1.5862743724218714E-13</c:v>
                </c:pt>
                <c:pt idx="1438">
                  <c:v>-1.5862743724218714E-13</c:v>
                </c:pt>
                <c:pt idx="1439">
                  <c:v>-1.5862743724218714E-13</c:v>
                </c:pt>
                <c:pt idx="1440">
                  <c:v>-1.5862743724218714E-13</c:v>
                </c:pt>
                <c:pt idx="1441">
                  <c:v>-1.5862743724218714E-13</c:v>
                </c:pt>
                <c:pt idx="1442">
                  <c:v>-1.5862743724218714E-13</c:v>
                </c:pt>
                <c:pt idx="1443">
                  <c:v>-1.5862743724218714E-13</c:v>
                </c:pt>
                <c:pt idx="1444">
                  <c:v>-1.5862743724218714E-13</c:v>
                </c:pt>
                <c:pt idx="1445">
                  <c:v>-1.5862743724218714E-13</c:v>
                </c:pt>
                <c:pt idx="1446">
                  <c:v>-1.5862743724218714E-13</c:v>
                </c:pt>
                <c:pt idx="1447">
                  <c:v>-1.5862743724218714E-13</c:v>
                </c:pt>
                <c:pt idx="1448">
                  <c:v>-1.5862743724218714E-13</c:v>
                </c:pt>
                <c:pt idx="1449">
                  <c:v>-1.5862743724218714E-13</c:v>
                </c:pt>
                <c:pt idx="1450">
                  <c:v>-1.5862743724218714E-13</c:v>
                </c:pt>
                <c:pt idx="1451">
                  <c:v>-1.5862743724218714E-13</c:v>
                </c:pt>
                <c:pt idx="1452">
                  <c:v>-1.5862743724218714E-13</c:v>
                </c:pt>
                <c:pt idx="1453">
                  <c:v>-1.5862743724218714E-13</c:v>
                </c:pt>
                <c:pt idx="1454">
                  <c:v>-1.5862743724218714E-13</c:v>
                </c:pt>
                <c:pt idx="1455">
                  <c:v>-1.5862743724218714E-13</c:v>
                </c:pt>
                <c:pt idx="1456">
                  <c:v>-1.5862743724218714E-13</c:v>
                </c:pt>
                <c:pt idx="1457">
                  <c:v>-1.5862743724218714E-13</c:v>
                </c:pt>
                <c:pt idx="1458">
                  <c:v>-1.5862743724218714E-13</c:v>
                </c:pt>
                <c:pt idx="1459">
                  <c:v>-1.5862743724218714E-13</c:v>
                </c:pt>
                <c:pt idx="1460">
                  <c:v>-1.5862743724218714E-13</c:v>
                </c:pt>
                <c:pt idx="1461">
                  <c:v>-1.5862743724218714E-13</c:v>
                </c:pt>
                <c:pt idx="1462">
                  <c:v>-1.5862743724218714E-13</c:v>
                </c:pt>
                <c:pt idx="1463">
                  <c:v>-1.5862743724218714E-13</c:v>
                </c:pt>
                <c:pt idx="1464">
                  <c:v>-1.5862743724218714E-13</c:v>
                </c:pt>
                <c:pt idx="1465">
                  <c:v>-1.5862743724218714E-13</c:v>
                </c:pt>
                <c:pt idx="1466">
                  <c:v>-1.5862743724218714E-13</c:v>
                </c:pt>
                <c:pt idx="1467">
                  <c:v>-1.5862743724218714E-13</c:v>
                </c:pt>
                <c:pt idx="1468">
                  <c:v>-1.5862743724218714E-13</c:v>
                </c:pt>
                <c:pt idx="1469">
                  <c:v>-1.5862743724218714E-13</c:v>
                </c:pt>
                <c:pt idx="1470">
                  <c:v>-1.5862743724218714E-13</c:v>
                </c:pt>
                <c:pt idx="1471">
                  <c:v>-1.5862743724218714E-13</c:v>
                </c:pt>
                <c:pt idx="1472">
                  <c:v>-1.5862743724218714E-13</c:v>
                </c:pt>
                <c:pt idx="1473">
                  <c:v>-1.5862743724218714E-13</c:v>
                </c:pt>
                <c:pt idx="1474">
                  <c:v>-1.5862743724218714E-13</c:v>
                </c:pt>
                <c:pt idx="1475">
                  <c:v>-1.5862743724218714E-13</c:v>
                </c:pt>
                <c:pt idx="1476">
                  <c:v>-1.5862743724218714E-13</c:v>
                </c:pt>
                <c:pt idx="1477">
                  <c:v>-1.5862743724218714E-13</c:v>
                </c:pt>
                <c:pt idx="1478">
                  <c:v>-1.5862743724218714E-13</c:v>
                </c:pt>
                <c:pt idx="1479">
                  <c:v>-1.5862743724218714E-13</c:v>
                </c:pt>
                <c:pt idx="1480">
                  <c:v>-1.5862743724218714E-13</c:v>
                </c:pt>
                <c:pt idx="1481">
                  <c:v>-1.5862743724218714E-13</c:v>
                </c:pt>
                <c:pt idx="1482">
                  <c:v>-1.5862743724218714E-13</c:v>
                </c:pt>
                <c:pt idx="1483">
                  <c:v>-1.5862743724218714E-13</c:v>
                </c:pt>
                <c:pt idx="1484">
                  <c:v>-1.5862743724218714E-13</c:v>
                </c:pt>
                <c:pt idx="1485">
                  <c:v>-1.5862743724218714E-13</c:v>
                </c:pt>
                <c:pt idx="1486">
                  <c:v>-1.5862743724218714E-13</c:v>
                </c:pt>
                <c:pt idx="1487">
                  <c:v>-1.5862743724218714E-13</c:v>
                </c:pt>
                <c:pt idx="1488">
                  <c:v>-1.5862743724218714E-13</c:v>
                </c:pt>
                <c:pt idx="1489">
                  <c:v>-1.5862743724218714E-13</c:v>
                </c:pt>
                <c:pt idx="1490">
                  <c:v>-1.5862743724218714E-13</c:v>
                </c:pt>
                <c:pt idx="1491">
                  <c:v>-1.5862743724218714E-13</c:v>
                </c:pt>
                <c:pt idx="1492">
                  <c:v>-1.5862743724218714E-13</c:v>
                </c:pt>
                <c:pt idx="1493">
                  <c:v>-1.5862743724218714E-13</c:v>
                </c:pt>
                <c:pt idx="1494">
                  <c:v>-1.5862743724218714E-13</c:v>
                </c:pt>
                <c:pt idx="1495">
                  <c:v>-1.5862743724218714E-13</c:v>
                </c:pt>
                <c:pt idx="1496">
                  <c:v>-1.5862743724218714E-13</c:v>
                </c:pt>
                <c:pt idx="1497">
                  <c:v>-1.5862743724218714E-13</c:v>
                </c:pt>
                <c:pt idx="1498">
                  <c:v>-1.5862743724218714E-13</c:v>
                </c:pt>
                <c:pt idx="1499">
                  <c:v>-1.5862743724218714E-13</c:v>
                </c:pt>
                <c:pt idx="1500">
                  <c:v>-1.5862743724218714E-13</c:v>
                </c:pt>
                <c:pt idx="1501">
                  <c:v>-1.5862743724218714E-13</c:v>
                </c:pt>
                <c:pt idx="1502">
                  <c:v>-1.5862743724218714E-13</c:v>
                </c:pt>
                <c:pt idx="1503">
                  <c:v>-1.5862743724218714E-13</c:v>
                </c:pt>
                <c:pt idx="1504">
                  <c:v>-1.5862743724218714E-13</c:v>
                </c:pt>
                <c:pt idx="1505">
                  <c:v>-1.5862743724218714E-13</c:v>
                </c:pt>
                <c:pt idx="1506">
                  <c:v>-1.5862743724218714E-13</c:v>
                </c:pt>
                <c:pt idx="1507">
                  <c:v>-1.5862743724218714E-13</c:v>
                </c:pt>
                <c:pt idx="1508">
                  <c:v>-1.5862743724218714E-13</c:v>
                </c:pt>
                <c:pt idx="1509">
                  <c:v>-1.5862743724218714E-13</c:v>
                </c:pt>
                <c:pt idx="1510">
                  <c:v>-1.5862743724218714E-13</c:v>
                </c:pt>
                <c:pt idx="1511">
                  <c:v>-1.5862743724218714E-13</c:v>
                </c:pt>
                <c:pt idx="1512">
                  <c:v>-1.5862743724218714E-13</c:v>
                </c:pt>
                <c:pt idx="1513">
                  <c:v>-1.5862743724218714E-13</c:v>
                </c:pt>
                <c:pt idx="1514">
                  <c:v>-1.5862743724218714E-13</c:v>
                </c:pt>
                <c:pt idx="1515">
                  <c:v>-1.5862743724218714E-13</c:v>
                </c:pt>
                <c:pt idx="1516">
                  <c:v>-1.5862743724218714E-13</c:v>
                </c:pt>
                <c:pt idx="1517">
                  <c:v>-1.5862743724218714E-13</c:v>
                </c:pt>
                <c:pt idx="1518">
                  <c:v>-1.5862743724218714E-13</c:v>
                </c:pt>
                <c:pt idx="1519">
                  <c:v>-1.5862743724218714E-13</c:v>
                </c:pt>
                <c:pt idx="1520">
                  <c:v>-1.5862743724218714E-13</c:v>
                </c:pt>
                <c:pt idx="1521">
                  <c:v>-1.5862743724218714E-13</c:v>
                </c:pt>
                <c:pt idx="1522">
                  <c:v>-1.5862743724218714E-13</c:v>
                </c:pt>
                <c:pt idx="1523">
                  <c:v>-1.5862743724218714E-13</c:v>
                </c:pt>
                <c:pt idx="1524">
                  <c:v>-1.5862743724218714E-13</c:v>
                </c:pt>
                <c:pt idx="1525">
                  <c:v>-1.5862743724218714E-13</c:v>
                </c:pt>
                <c:pt idx="1526">
                  <c:v>-1.5862743724218714E-13</c:v>
                </c:pt>
                <c:pt idx="1527">
                  <c:v>-1.5862743724218714E-13</c:v>
                </c:pt>
                <c:pt idx="1528">
                  <c:v>-1.5862743724218714E-13</c:v>
                </c:pt>
                <c:pt idx="1529">
                  <c:v>-1.5862743724218714E-13</c:v>
                </c:pt>
                <c:pt idx="1530">
                  <c:v>-1.5862743724218714E-13</c:v>
                </c:pt>
                <c:pt idx="1531">
                  <c:v>-1.5862743724218714E-13</c:v>
                </c:pt>
                <c:pt idx="1532">
                  <c:v>-1.5862743724218714E-13</c:v>
                </c:pt>
                <c:pt idx="1533">
                  <c:v>-1.5862743724218714E-13</c:v>
                </c:pt>
                <c:pt idx="1534">
                  <c:v>-1.5862743724218714E-13</c:v>
                </c:pt>
                <c:pt idx="1535">
                  <c:v>-1.5862743724218714E-13</c:v>
                </c:pt>
                <c:pt idx="1536">
                  <c:v>-1.5862743724218714E-13</c:v>
                </c:pt>
                <c:pt idx="1537">
                  <c:v>-1.5862743724218714E-13</c:v>
                </c:pt>
                <c:pt idx="1538">
                  <c:v>-1.5862743724218714E-13</c:v>
                </c:pt>
                <c:pt idx="1539">
                  <c:v>-1.5862743724218714E-13</c:v>
                </c:pt>
                <c:pt idx="1540">
                  <c:v>-1.5862743724218714E-13</c:v>
                </c:pt>
                <c:pt idx="1541">
                  <c:v>-1.5862743724218714E-13</c:v>
                </c:pt>
                <c:pt idx="1542">
                  <c:v>-1.5862743724218714E-13</c:v>
                </c:pt>
                <c:pt idx="1543">
                  <c:v>-1.5862743724218714E-13</c:v>
                </c:pt>
                <c:pt idx="1544">
                  <c:v>-1.5862743724218714E-13</c:v>
                </c:pt>
                <c:pt idx="1545">
                  <c:v>-1.5862743724218714E-13</c:v>
                </c:pt>
                <c:pt idx="1546">
                  <c:v>-1.5862743724218714E-13</c:v>
                </c:pt>
                <c:pt idx="1547">
                  <c:v>-1.5862743724218714E-13</c:v>
                </c:pt>
                <c:pt idx="1548">
                  <c:v>-1.5862743724218714E-13</c:v>
                </c:pt>
                <c:pt idx="1549">
                  <c:v>-1.5862743724218714E-13</c:v>
                </c:pt>
                <c:pt idx="1550">
                  <c:v>-1.5862743724218714E-13</c:v>
                </c:pt>
                <c:pt idx="1551">
                  <c:v>-1.5862743724218714E-13</c:v>
                </c:pt>
                <c:pt idx="1552">
                  <c:v>-1.5862743724218714E-13</c:v>
                </c:pt>
                <c:pt idx="1553">
                  <c:v>-1.5862743724218714E-13</c:v>
                </c:pt>
                <c:pt idx="1554">
                  <c:v>-1.5862743724218714E-13</c:v>
                </c:pt>
                <c:pt idx="1555">
                  <c:v>-1.5862743724218714E-13</c:v>
                </c:pt>
                <c:pt idx="1556">
                  <c:v>-1.5862743724218714E-13</c:v>
                </c:pt>
                <c:pt idx="1557">
                  <c:v>-1.5862743724218714E-13</c:v>
                </c:pt>
                <c:pt idx="1558">
                  <c:v>-1.5862743724218714E-13</c:v>
                </c:pt>
                <c:pt idx="1559">
                  <c:v>-1.5862743724218714E-13</c:v>
                </c:pt>
                <c:pt idx="1560">
                  <c:v>-1.5862743724218714E-13</c:v>
                </c:pt>
                <c:pt idx="1561">
                  <c:v>-1.5862743724218714E-13</c:v>
                </c:pt>
                <c:pt idx="1562">
                  <c:v>-1.5862743724218714E-13</c:v>
                </c:pt>
                <c:pt idx="1563">
                  <c:v>-1.5862743724218714E-13</c:v>
                </c:pt>
                <c:pt idx="1564">
                  <c:v>-1.5862743724218714E-13</c:v>
                </c:pt>
                <c:pt idx="1565">
                  <c:v>-1.5862743724218714E-13</c:v>
                </c:pt>
                <c:pt idx="1566">
                  <c:v>-1.5862743724218714E-13</c:v>
                </c:pt>
                <c:pt idx="1567">
                  <c:v>-1.5862743724218714E-13</c:v>
                </c:pt>
                <c:pt idx="1568">
                  <c:v>-1.5862743724218714E-13</c:v>
                </c:pt>
                <c:pt idx="1569">
                  <c:v>-1.5862743724218714E-13</c:v>
                </c:pt>
                <c:pt idx="1570">
                  <c:v>-1.5862743724218714E-13</c:v>
                </c:pt>
                <c:pt idx="1571">
                  <c:v>-1.5862743724218714E-13</c:v>
                </c:pt>
                <c:pt idx="1572">
                  <c:v>-1.5862743724218714E-13</c:v>
                </c:pt>
                <c:pt idx="1573">
                  <c:v>-1.5862743724218714E-13</c:v>
                </c:pt>
                <c:pt idx="1574">
                  <c:v>-1.5862743724218714E-13</c:v>
                </c:pt>
                <c:pt idx="1575">
                  <c:v>-1.5862743724218714E-13</c:v>
                </c:pt>
                <c:pt idx="1576">
                  <c:v>-1.5862743724218714E-13</c:v>
                </c:pt>
                <c:pt idx="1577">
                  <c:v>-1.5862743724218714E-13</c:v>
                </c:pt>
                <c:pt idx="1578">
                  <c:v>-1.5862743724218714E-13</c:v>
                </c:pt>
                <c:pt idx="1579">
                  <c:v>-1.5862743724218714E-13</c:v>
                </c:pt>
                <c:pt idx="1580">
                  <c:v>-1.5862743724218714E-13</c:v>
                </c:pt>
                <c:pt idx="1581">
                  <c:v>-1.5862743724218714E-13</c:v>
                </c:pt>
                <c:pt idx="1582">
                  <c:v>-1.5862743724218714E-13</c:v>
                </c:pt>
                <c:pt idx="1583">
                  <c:v>-1.5862743724218714E-13</c:v>
                </c:pt>
                <c:pt idx="1584">
                  <c:v>-1.5862743724218714E-13</c:v>
                </c:pt>
                <c:pt idx="1585">
                  <c:v>-1.5862743724218714E-13</c:v>
                </c:pt>
                <c:pt idx="1586">
                  <c:v>-1.5862743724218714E-13</c:v>
                </c:pt>
                <c:pt idx="1587">
                  <c:v>-1.5862743724218714E-13</c:v>
                </c:pt>
                <c:pt idx="1588">
                  <c:v>-1.5862743724218714E-13</c:v>
                </c:pt>
                <c:pt idx="1589">
                  <c:v>-1.5862743724218714E-13</c:v>
                </c:pt>
                <c:pt idx="1590">
                  <c:v>-1.5862743724218714E-13</c:v>
                </c:pt>
                <c:pt idx="1591">
                  <c:v>-1.5862743724218714E-13</c:v>
                </c:pt>
                <c:pt idx="1592">
                  <c:v>-1.5862743724218714E-13</c:v>
                </c:pt>
                <c:pt idx="1593">
                  <c:v>-1.5862743724218714E-13</c:v>
                </c:pt>
                <c:pt idx="1594">
                  <c:v>-1.5862743724218714E-13</c:v>
                </c:pt>
                <c:pt idx="1595">
                  <c:v>-1.5862743724218714E-13</c:v>
                </c:pt>
                <c:pt idx="1596">
                  <c:v>-1.5862743724218714E-13</c:v>
                </c:pt>
                <c:pt idx="1597">
                  <c:v>-1.5862743724218714E-13</c:v>
                </c:pt>
                <c:pt idx="1598">
                  <c:v>-1.5862743724218714E-13</c:v>
                </c:pt>
                <c:pt idx="1599">
                  <c:v>-1.5862743724218714E-13</c:v>
                </c:pt>
                <c:pt idx="1600">
                  <c:v>-1.5862743724218714E-13</c:v>
                </c:pt>
                <c:pt idx="1601">
                  <c:v>-1.5862743724218714E-13</c:v>
                </c:pt>
                <c:pt idx="1602">
                  <c:v>-1.5862743724218714E-13</c:v>
                </c:pt>
                <c:pt idx="1603">
                  <c:v>-1.5862743724218714E-13</c:v>
                </c:pt>
                <c:pt idx="1604">
                  <c:v>-1.5862743724218714E-13</c:v>
                </c:pt>
                <c:pt idx="1605">
                  <c:v>-1.5862743724218714E-13</c:v>
                </c:pt>
                <c:pt idx="1606">
                  <c:v>-1.5862743724218714E-13</c:v>
                </c:pt>
                <c:pt idx="1607">
                  <c:v>-1.5862743724218714E-13</c:v>
                </c:pt>
                <c:pt idx="1608">
                  <c:v>-1.5862743724218714E-13</c:v>
                </c:pt>
                <c:pt idx="1609">
                  <c:v>-1.5862743724218714E-13</c:v>
                </c:pt>
                <c:pt idx="1610">
                  <c:v>-1.5862743724218714E-13</c:v>
                </c:pt>
                <c:pt idx="1611">
                  <c:v>-1.5862743724218714E-13</c:v>
                </c:pt>
                <c:pt idx="1612">
                  <c:v>-1.5862743724218714E-13</c:v>
                </c:pt>
                <c:pt idx="1613">
                  <c:v>-1.5862743724218714E-13</c:v>
                </c:pt>
                <c:pt idx="1614">
                  <c:v>-1.5862743724218714E-13</c:v>
                </c:pt>
                <c:pt idx="1615">
                  <c:v>-1.5862743724218714E-13</c:v>
                </c:pt>
                <c:pt idx="1616">
                  <c:v>-1.5862743724218714E-13</c:v>
                </c:pt>
                <c:pt idx="1617">
                  <c:v>-1.5862743724218714E-13</c:v>
                </c:pt>
                <c:pt idx="1618">
                  <c:v>-1.5862743724218714E-13</c:v>
                </c:pt>
                <c:pt idx="1619">
                  <c:v>-1.5862743724218714E-13</c:v>
                </c:pt>
                <c:pt idx="1620">
                  <c:v>-1.5862743724218714E-13</c:v>
                </c:pt>
                <c:pt idx="1621">
                  <c:v>-1.5862743724218714E-13</c:v>
                </c:pt>
                <c:pt idx="1622">
                  <c:v>-1.5862743724218714E-13</c:v>
                </c:pt>
                <c:pt idx="1623">
                  <c:v>-1.5862743724218714E-13</c:v>
                </c:pt>
                <c:pt idx="1624">
                  <c:v>-1.5862743724218714E-13</c:v>
                </c:pt>
                <c:pt idx="1625">
                  <c:v>-1.5862743724218714E-13</c:v>
                </c:pt>
                <c:pt idx="1626">
                  <c:v>-1.5862743724218714E-13</c:v>
                </c:pt>
                <c:pt idx="1627">
                  <c:v>-1.5862743724218714E-13</c:v>
                </c:pt>
                <c:pt idx="1628">
                  <c:v>-1.5862743724218714E-13</c:v>
                </c:pt>
                <c:pt idx="1629">
                  <c:v>-1.5862743724218714E-13</c:v>
                </c:pt>
                <c:pt idx="1630">
                  <c:v>-1.5862743724218714E-13</c:v>
                </c:pt>
                <c:pt idx="1631">
                  <c:v>-1.5862743724218714E-13</c:v>
                </c:pt>
                <c:pt idx="1632">
                  <c:v>-1.5862743724218714E-13</c:v>
                </c:pt>
                <c:pt idx="1633">
                  <c:v>-1.5862743724218714E-13</c:v>
                </c:pt>
                <c:pt idx="1634">
                  <c:v>-1.5862743724218714E-13</c:v>
                </c:pt>
                <c:pt idx="1635">
                  <c:v>-1.5862743724218714E-13</c:v>
                </c:pt>
                <c:pt idx="1636">
                  <c:v>-1.5862743724218714E-13</c:v>
                </c:pt>
                <c:pt idx="1637">
                  <c:v>-1.5862743724218714E-13</c:v>
                </c:pt>
                <c:pt idx="1638">
                  <c:v>-1.5862743724218714E-13</c:v>
                </c:pt>
                <c:pt idx="1639">
                  <c:v>-1.5862743724218714E-13</c:v>
                </c:pt>
                <c:pt idx="1640">
                  <c:v>-1.5862743724218714E-13</c:v>
                </c:pt>
                <c:pt idx="1641">
                  <c:v>-1.5862743724218714E-13</c:v>
                </c:pt>
                <c:pt idx="1642">
                  <c:v>-1.5862743724218714E-13</c:v>
                </c:pt>
                <c:pt idx="1643">
                  <c:v>-1.5862743724218714E-13</c:v>
                </c:pt>
                <c:pt idx="1644">
                  <c:v>-1.5862743724218714E-13</c:v>
                </c:pt>
                <c:pt idx="1645">
                  <c:v>-1.5862743724218714E-13</c:v>
                </c:pt>
                <c:pt idx="1646">
                  <c:v>-1.5862743724218714E-13</c:v>
                </c:pt>
                <c:pt idx="1647">
                  <c:v>-1.5862743724218714E-13</c:v>
                </c:pt>
                <c:pt idx="1648">
                  <c:v>-1.5862743724218714E-13</c:v>
                </c:pt>
                <c:pt idx="1649">
                  <c:v>-1.5862743724218714E-13</c:v>
                </c:pt>
                <c:pt idx="1650">
                  <c:v>-1.5862743724218714E-13</c:v>
                </c:pt>
                <c:pt idx="1651">
                  <c:v>-1.5862743724218714E-13</c:v>
                </c:pt>
                <c:pt idx="1652">
                  <c:v>-1.5862743724218714E-13</c:v>
                </c:pt>
                <c:pt idx="1653">
                  <c:v>-1.5862743724218714E-13</c:v>
                </c:pt>
                <c:pt idx="1654">
                  <c:v>-1.5862743724218714E-13</c:v>
                </c:pt>
                <c:pt idx="1655">
                  <c:v>-1.5862743724218714E-13</c:v>
                </c:pt>
                <c:pt idx="1656">
                  <c:v>-1.5862743724218714E-13</c:v>
                </c:pt>
                <c:pt idx="1657">
                  <c:v>-1.5862743724218714E-13</c:v>
                </c:pt>
                <c:pt idx="1658">
                  <c:v>-1.5862743724218714E-13</c:v>
                </c:pt>
                <c:pt idx="1659">
                  <c:v>-1.5862743724218714E-13</c:v>
                </c:pt>
                <c:pt idx="1660">
                  <c:v>-1.5862743724218714E-13</c:v>
                </c:pt>
                <c:pt idx="1661">
                  <c:v>-1.5862743724218714E-13</c:v>
                </c:pt>
                <c:pt idx="1662">
                  <c:v>-1.5862743724218714E-13</c:v>
                </c:pt>
                <c:pt idx="1663">
                  <c:v>-1.5862743724218714E-13</c:v>
                </c:pt>
                <c:pt idx="1664">
                  <c:v>-1.5862743724218714E-13</c:v>
                </c:pt>
                <c:pt idx="1665">
                  <c:v>-1.5862743724218714E-13</c:v>
                </c:pt>
                <c:pt idx="1666">
                  <c:v>-1.5862743724218714E-13</c:v>
                </c:pt>
                <c:pt idx="1667">
                  <c:v>-1.5862743724218714E-13</c:v>
                </c:pt>
                <c:pt idx="1668">
                  <c:v>-1.5862743724218714E-13</c:v>
                </c:pt>
                <c:pt idx="1669">
                  <c:v>-1.5862743724218714E-13</c:v>
                </c:pt>
                <c:pt idx="1670">
                  <c:v>-1.5862743724218714E-13</c:v>
                </c:pt>
                <c:pt idx="1671">
                  <c:v>-1.5862743724218714E-13</c:v>
                </c:pt>
                <c:pt idx="1672">
                  <c:v>-1.5862743724218714E-13</c:v>
                </c:pt>
                <c:pt idx="1673">
                  <c:v>-1.5862743724218714E-13</c:v>
                </c:pt>
                <c:pt idx="1674">
                  <c:v>-1.5862743724218714E-13</c:v>
                </c:pt>
                <c:pt idx="1675">
                  <c:v>-1.5862743724218714E-13</c:v>
                </c:pt>
                <c:pt idx="1676">
                  <c:v>-1.5862743724218714E-13</c:v>
                </c:pt>
                <c:pt idx="1677">
                  <c:v>-1.5862743724218714E-13</c:v>
                </c:pt>
                <c:pt idx="1678">
                  <c:v>-1.5862743724218714E-13</c:v>
                </c:pt>
                <c:pt idx="1679">
                  <c:v>-1.5862743724218714E-13</c:v>
                </c:pt>
                <c:pt idx="1680">
                  <c:v>-1.5862743724218714E-13</c:v>
                </c:pt>
                <c:pt idx="1681">
                  <c:v>-1.5862743724218714E-13</c:v>
                </c:pt>
                <c:pt idx="1682">
                  <c:v>-1.5862743724218714E-13</c:v>
                </c:pt>
                <c:pt idx="1683">
                  <c:v>-1.5862743724218714E-13</c:v>
                </c:pt>
                <c:pt idx="1684">
                  <c:v>-1.5862743724218714E-13</c:v>
                </c:pt>
                <c:pt idx="1685">
                  <c:v>-1.5862743724218714E-13</c:v>
                </c:pt>
                <c:pt idx="1686">
                  <c:v>-1.5862743724218714E-13</c:v>
                </c:pt>
                <c:pt idx="1687">
                  <c:v>-1.5862743724218714E-13</c:v>
                </c:pt>
                <c:pt idx="1688">
                  <c:v>-1.5862743724218714E-13</c:v>
                </c:pt>
                <c:pt idx="1689">
                  <c:v>-1.5862743724218714E-13</c:v>
                </c:pt>
                <c:pt idx="1690">
                  <c:v>-1.5862743724218714E-13</c:v>
                </c:pt>
                <c:pt idx="1691">
                  <c:v>-1.5862743724218714E-13</c:v>
                </c:pt>
                <c:pt idx="1692">
                  <c:v>-1.5862743724218714E-13</c:v>
                </c:pt>
                <c:pt idx="1693">
                  <c:v>-1.5862743724218714E-13</c:v>
                </c:pt>
                <c:pt idx="1694">
                  <c:v>-1.5862743724218714E-13</c:v>
                </c:pt>
                <c:pt idx="1695">
                  <c:v>-1.5862743724218714E-13</c:v>
                </c:pt>
                <c:pt idx="1696">
                  <c:v>-1.5862743724218714E-13</c:v>
                </c:pt>
                <c:pt idx="1697">
                  <c:v>-1.5862743724218714E-13</c:v>
                </c:pt>
                <c:pt idx="1698">
                  <c:v>-1.5862743724218714E-13</c:v>
                </c:pt>
                <c:pt idx="1699">
                  <c:v>-1.5862743724218714E-13</c:v>
                </c:pt>
                <c:pt idx="1700">
                  <c:v>-1.5862743724218714E-13</c:v>
                </c:pt>
                <c:pt idx="1701">
                  <c:v>-1.5862743724218714E-13</c:v>
                </c:pt>
                <c:pt idx="1702">
                  <c:v>-1.5862743724218714E-13</c:v>
                </c:pt>
                <c:pt idx="1703">
                  <c:v>-1.5862743724218714E-13</c:v>
                </c:pt>
                <c:pt idx="1704">
                  <c:v>-1.5862743724218714E-13</c:v>
                </c:pt>
                <c:pt idx="1705">
                  <c:v>-1.5862743724218714E-13</c:v>
                </c:pt>
                <c:pt idx="1706">
                  <c:v>-1.5862743724218714E-13</c:v>
                </c:pt>
                <c:pt idx="1707">
                  <c:v>-1.5862743724218714E-13</c:v>
                </c:pt>
                <c:pt idx="1708">
                  <c:v>-1.5862743724218714E-13</c:v>
                </c:pt>
                <c:pt idx="1709">
                  <c:v>-1.5862743724218714E-13</c:v>
                </c:pt>
                <c:pt idx="1710">
                  <c:v>-1.5862743724218714E-13</c:v>
                </c:pt>
                <c:pt idx="1711">
                  <c:v>-1.5862743724218714E-13</c:v>
                </c:pt>
                <c:pt idx="1712">
                  <c:v>-1.5862743724218714E-13</c:v>
                </c:pt>
                <c:pt idx="1713">
                  <c:v>-1.5862743724218714E-13</c:v>
                </c:pt>
                <c:pt idx="1714">
                  <c:v>-1.5862743724218714E-13</c:v>
                </c:pt>
                <c:pt idx="1715">
                  <c:v>-1.5862743724218714E-13</c:v>
                </c:pt>
                <c:pt idx="1716">
                  <c:v>-1.5862743724218714E-13</c:v>
                </c:pt>
                <c:pt idx="1717">
                  <c:v>-1.5862743724218714E-13</c:v>
                </c:pt>
                <c:pt idx="1718">
                  <c:v>-1.5862743724218714E-13</c:v>
                </c:pt>
                <c:pt idx="1719">
                  <c:v>-1.5862743724218714E-13</c:v>
                </c:pt>
                <c:pt idx="1720">
                  <c:v>-1.5862743724218714E-13</c:v>
                </c:pt>
                <c:pt idx="1721">
                  <c:v>-1.5862743724218714E-13</c:v>
                </c:pt>
                <c:pt idx="1722">
                  <c:v>-1.5862743724218714E-13</c:v>
                </c:pt>
                <c:pt idx="1723">
                  <c:v>-1.5862743724218714E-13</c:v>
                </c:pt>
                <c:pt idx="1724">
                  <c:v>-1.5862743724218714E-13</c:v>
                </c:pt>
                <c:pt idx="1725">
                  <c:v>-1.5862743724218714E-13</c:v>
                </c:pt>
                <c:pt idx="1726">
                  <c:v>-1.5862743724218714E-13</c:v>
                </c:pt>
                <c:pt idx="1727">
                  <c:v>-1.5862743724218714E-13</c:v>
                </c:pt>
                <c:pt idx="1728">
                  <c:v>-1.5862743724218714E-13</c:v>
                </c:pt>
                <c:pt idx="1729">
                  <c:v>-1.5862743724218714E-13</c:v>
                </c:pt>
                <c:pt idx="1730">
                  <c:v>-1.5862743724218714E-13</c:v>
                </c:pt>
                <c:pt idx="1731">
                  <c:v>-1.5862743724218714E-13</c:v>
                </c:pt>
                <c:pt idx="1732">
                  <c:v>-1.5862743724218714E-13</c:v>
                </c:pt>
                <c:pt idx="1733">
                  <c:v>-1.5862743724218714E-13</c:v>
                </c:pt>
                <c:pt idx="1734">
                  <c:v>-1.5862743724218714E-13</c:v>
                </c:pt>
                <c:pt idx="1735">
                  <c:v>-1.5862743724218714E-13</c:v>
                </c:pt>
                <c:pt idx="1736">
                  <c:v>-1.5862743724218714E-13</c:v>
                </c:pt>
                <c:pt idx="1737">
                  <c:v>-1.5862743724218714E-13</c:v>
                </c:pt>
                <c:pt idx="1738">
                  <c:v>-1.5862743724218714E-13</c:v>
                </c:pt>
                <c:pt idx="1739">
                  <c:v>-1.5862743724218714E-13</c:v>
                </c:pt>
                <c:pt idx="1740">
                  <c:v>-1.5862743724218714E-13</c:v>
                </c:pt>
                <c:pt idx="1741">
                  <c:v>-1.5862743724218714E-13</c:v>
                </c:pt>
                <c:pt idx="1742">
                  <c:v>-1.5862743724218714E-13</c:v>
                </c:pt>
                <c:pt idx="1743">
                  <c:v>-1.5862743724218714E-13</c:v>
                </c:pt>
                <c:pt idx="1744">
                  <c:v>-1.5862743724218714E-13</c:v>
                </c:pt>
                <c:pt idx="1745">
                  <c:v>-1.5862743724218714E-13</c:v>
                </c:pt>
                <c:pt idx="1746">
                  <c:v>-1.5862743724218714E-13</c:v>
                </c:pt>
                <c:pt idx="1747">
                  <c:v>-1.5862743724218714E-13</c:v>
                </c:pt>
                <c:pt idx="1748">
                  <c:v>-1.5862743724218714E-13</c:v>
                </c:pt>
                <c:pt idx="1749">
                  <c:v>-1.5862743724218714E-13</c:v>
                </c:pt>
                <c:pt idx="1750">
                  <c:v>-1.5862743724218714E-13</c:v>
                </c:pt>
                <c:pt idx="1751">
                  <c:v>-1.5862743724218714E-13</c:v>
                </c:pt>
                <c:pt idx="1752">
                  <c:v>-1.5862743724218714E-13</c:v>
                </c:pt>
                <c:pt idx="1753">
                  <c:v>-1.5862743724218714E-13</c:v>
                </c:pt>
                <c:pt idx="1754">
                  <c:v>-1.5862743724218714E-13</c:v>
                </c:pt>
                <c:pt idx="1755">
                  <c:v>-1.5862743724218714E-13</c:v>
                </c:pt>
                <c:pt idx="1756">
                  <c:v>-1.5862743724218714E-13</c:v>
                </c:pt>
                <c:pt idx="1757">
                  <c:v>-1.5862743724218714E-13</c:v>
                </c:pt>
                <c:pt idx="1758">
                  <c:v>-1.5862743724218714E-13</c:v>
                </c:pt>
                <c:pt idx="1759">
                  <c:v>-1.5862743724218714E-13</c:v>
                </c:pt>
                <c:pt idx="1760">
                  <c:v>-1.5862743724218714E-13</c:v>
                </c:pt>
                <c:pt idx="1761">
                  <c:v>-1.5862743724218714E-13</c:v>
                </c:pt>
                <c:pt idx="1762">
                  <c:v>-1.5862743724218714E-13</c:v>
                </c:pt>
                <c:pt idx="1763">
                  <c:v>-1.5862743724218714E-13</c:v>
                </c:pt>
                <c:pt idx="1764">
                  <c:v>-1.5862743724218714E-13</c:v>
                </c:pt>
                <c:pt idx="1765">
                  <c:v>-1.5862743724218714E-13</c:v>
                </c:pt>
                <c:pt idx="1766">
                  <c:v>-1.5862743724218714E-13</c:v>
                </c:pt>
                <c:pt idx="1767">
                  <c:v>-1.5862743724218714E-13</c:v>
                </c:pt>
                <c:pt idx="1768">
                  <c:v>-1.5862743724218714E-13</c:v>
                </c:pt>
                <c:pt idx="1769">
                  <c:v>-1.5862743724218714E-13</c:v>
                </c:pt>
                <c:pt idx="1770">
                  <c:v>-1.5862743724218714E-13</c:v>
                </c:pt>
                <c:pt idx="1771">
                  <c:v>-1.5862743724218714E-13</c:v>
                </c:pt>
                <c:pt idx="1772">
                  <c:v>-1.5862743724218714E-13</c:v>
                </c:pt>
                <c:pt idx="1773">
                  <c:v>-1.5862743724218714E-13</c:v>
                </c:pt>
                <c:pt idx="1774">
                  <c:v>-1.5862743724218714E-13</c:v>
                </c:pt>
                <c:pt idx="1775">
                  <c:v>-1.5862743724218714E-13</c:v>
                </c:pt>
                <c:pt idx="1776">
                  <c:v>-1.5862743724218714E-13</c:v>
                </c:pt>
                <c:pt idx="1777">
                  <c:v>-1.5862743724218714E-13</c:v>
                </c:pt>
                <c:pt idx="1778">
                  <c:v>-1.5862743724218714E-13</c:v>
                </c:pt>
                <c:pt idx="1779">
                  <c:v>-1.5862743724218714E-13</c:v>
                </c:pt>
                <c:pt idx="1780">
                  <c:v>-1.5862743724218714E-13</c:v>
                </c:pt>
                <c:pt idx="1781">
                  <c:v>-1.5862743724218714E-13</c:v>
                </c:pt>
                <c:pt idx="1782">
                  <c:v>-1.5862743724218714E-13</c:v>
                </c:pt>
                <c:pt idx="1783">
                  <c:v>-1.5862743724218714E-13</c:v>
                </c:pt>
                <c:pt idx="1784">
                  <c:v>-1.5862743724218714E-13</c:v>
                </c:pt>
                <c:pt idx="1785">
                  <c:v>-1.5862743724218714E-13</c:v>
                </c:pt>
                <c:pt idx="1786">
                  <c:v>-1.5862743724218714E-13</c:v>
                </c:pt>
                <c:pt idx="1787">
                  <c:v>-1.5862743724218714E-13</c:v>
                </c:pt>
                <c:pt idx="1788">
                  <c:v>-1.5862743724218714E-13</c:v>
                </c:pt>
                <c:pt idx="1789">
                  <c:v>-1.5862743724218714E-13</c:v>
                </c:pt>
                <c:pt idx="1790">
                  <c:v>-1.5862743724218714E-13</c:v>
                </c:pt>
                <c:pt idx="1791">
                  <c:v>-1.5862743724218714E-13</c:v>
                </c:pt>
                <c:pt idx="1792">
                  <c:v>-1.5862743724218714E-13</c:v>
                </c:pt>
                <c:pt idx="1793">
                  <c:v>-1.5862743724218714E-13</c:v>
                </c:pt>
                <c:pt idx="1794">
                  <c:v>-1.5862743724218714E-13</c:v>
                </c:pt>
                <c:pt idx="1795">
                  <c:v>-1.5862743724218714E-13</c:v>
                </c:pt>
                <c:pt idx="1796">
                  <c:v>-1.5862743724218714E-13</c:v>
                </c:pt>
                <c:pt idx="1797">
                  <c:v>-1.5862743724218714E-13</c:v>
                </c:pt>
                <c:pt idx="1798">
                  <c:v>-1.5862743724218714E-13</c:v>
                </c:pt>
                <c:pt idx="1799">
                  <c:v>-1.5862743724218714E-13</c:v>
                </c:pt>
                <c:pt idx="1800">
                  <c:v>-1.5862743724218714E-13</c:v>
                </c:pt>
                <c:pt idx="1801">
                  <c:v>-1.5862743724218714E-13</c:v>
                </c:pt>
                <c:pt idx="1802">
                  <c:v>-1.5862743724218714E-13</c:v>
                </c:pt>
                <c:pt idx="1803">
                  <c:v>-1.5862743724218714E-13</c:v>
                </c:pt>
                <c:pt idx="1804">
                  <c:v>-1.5862743724218714E-13</c:v>
                </c:pt>
                <c:pt idx="1805">
                  <c:v>-1.5862743724218714E-13</c:v>
                </c:pt>
                <c:pt idx="1806">
                  <c:v>-1.5862743724218714E-13</c:v>
                </c:pt>
                <c:pt idx="1807">
                  <c:v>-1.5862743724218714E-13</c:v>
                </c:pt>
                <c:pt idx="1808">
                  <c:v>-1.5862743724218714E-13</c:v>
                </c:pt>
                <c:pt idx="1809">
                  <c:v>-1.5862743724218714E-13</c:v>
                </c:pt>
                <c:pt idx="1810">
                  <c:v>-1.5862743724218714E-13</c:v>
                </c:pt>
                <c:pt idx="1811">
                  <c:v>-1.5862743724218714E-13</c:v>
                </c:pt>
                <c:pt idx="1812">
                  <c:v>-1.5862743724218714E-13</c:v>
                </c:pt>
                <c:pt idx="1813">
                  <c:v>-1.5862743724218714E-13</c:v>
                </c:pt>
                <c:pt idx="1814">
                  <c:v>-1.5862743724218714E-13</c:v>
                </c:pt>
                <c:pt idx="1815">
                  <c:v>-1.5862743724218714E-13</c:v>
                </c:pt>
                <c:pt idx="1816">
                  <c:v>-1.5862743724218714E-13</c:v>
                </c:pt>
                <c:pt idx="1817">
                  <c:v>-1.5862743724218714E-13</c:v>
                </c:pt>
                <c:pt idx="1818">
                  <c:v>-1.5862743724218714E-13</c:v>
                </c:pt>
                <c:pt idx="1819">
                  <c:v>-1.5862743724218714E-13</c:v>
                </c:pt>
                <c:pt idx="1820">
                  <c:v>-1.5862743724218714E-13</c:v>
                </c:pt>
                <c:pt idx="1821">
                  <c:v>-1.5862743724218714E-13</c:v>
                </c:pt>
                <c:pt idx="1822">
                  <c:v>-1.5862743724218714E-13</c:v>
                </c:pt>
                <c:pt idx="1823">
                  <c:v>-1.5862743724218714E-13</c:v>
                </c:pt>
                <c:pt idx="1824">
                  <c:v>-1.5862743724218714E-13</c:v>
                </c:pt>
                <c:pt idx="1825">
                  <c:v>-1.5862743724218714E-13</c:v>
                </c:pt>
                <c:pt idx="1826">
                  <c:v>-1.5862743724218714E-13</c:v>
                </c:pt>
                <c:pt idx="1827">
                  <c:v>-1.5862743724218714E-13</c:v>
                </c:pt>
                <c:pt idx="1828">
                  <c:v>-1.5862743724218714E-13</c:v>
                </c:pt>
                <c:pt idx="1829">
                  <c:v>-1.5862743724218714E-13</c:v>
                </c:pt>
                <c:pt idx="1830">
                  <c:v>-1.5862743724218714E-13</c:v>
                </c:pt>
                <c:pt idx="1831">
                  <c:v>-1.5862743724218714E-13</c:v>
                </c:pt>
                <c:pt idx="1832">
                  <c:v>-1.5862743724218714E-13</c:v>
                </c:pt>
                <c:pt idx="1833">
                  <c:v>-1.5862743724218714E-13</c:v>
                </c:pt>
                <c:pt idx="1834">
                  <c:v>-1.5862743724218714E-13</c:v>
                </c:pt>
                <c:pt idx="1835">
                  <c:v>-1.5862743724218714E-13</c:v>
                </c:pt>
                <c:pt idx="1836">
                  <c:v>-1.5862743724218714E-13</c:v>
                </c:pt>
                <c:pt idx="1837">
                  <c:v>-1.5862743724218714E-13</c:v>
                </c:pt>
                <c:pt idx="1838">
                  <c:v>-1.5862743724218714E-13</c:v>
                </c:pt>
                <c:pt idx="1839">
                  <c:v>-1.5862743724218714E-13</c:v>
                </c:pt>
                <c:pt idx="1840">
                  <c:v>-1.5862743724218714E-13</c:v>
                </c:pt>
                <c:pt idx="1841">
                  <c:v>-1.5862743724218714E-13</c:v>
                </c:pt>
                <c:pt idx="1842">
                  <c:v>-1.5862743724218714E-13</c:v>
                </c:pt>
                <c:pt idx="1843">
                  <c:v>-1.5862743724218714E-13</c:v>
                </c:pt>
                <c:pt idx="1844">
                  <c:v>-1.5862743724218714E-13</c:v>
                </c:pt>
                <c:pt idx="1845">
                  <c:v>-1.5862743724218714E-13</c:v>
                </c:pt>
                <c:pt idx="1846">
                  <c:v>-1.5862743724218714E-13</c:v>
                </c:pt>
                <c:pt idx="1847">
                  <c:v>-1.5862743724218714E-13</c:v>
                </c:pt>
                <c:pt idx="1848">
                  <c:v>-1.5862743724218714E-13</c:v>
                </c:pt>
                <c:pt idx="1849">
                  <c:v>-1.5862743724218714E-13</c:v>
                </c:pt>
                <c:pt idx="1850">
                  <c:v>-1.5862743724218714E-13</c:v>
                </c:pt>
                <c:pt idx="1851">
                  <c:v>-1.5862743724218714E-13</c:v>
                </c:pt>
                <c:pt idx="1852">
                  <c:v>-1.5862743724218714E-13</c:v>
                </c:pt>
                <c:pt idx="1853">
                  <c:v>-1.5862743724218714E-13</c:v>
                </c:pt>
                <c:pt idx="1854">
                  <c:v>-1.5862743724218714E-13</c:v>
                </c:pt>
                <c:pt idx="1855">
                  <c:v>-1.5862743724218714E-13</c:v>
                </c:pt>
                <c:pt idx="1856">
                  <c:v>-1.5862743724218714E-13</c:v>
                </c:pt>
                <c:pt idx="1857">
                  <c:v>-1.5862743724218714E-13</c:v>
                </c:pt>
                <c:pt idx="1858">
                  <c:v>-1.5862743724218714E-13</c:v>
                </c:pt>
                <c:pt idx="1859">
                  <c:v>-1.5862743724218714E-13</c:v>
                </c:pt>
                <c:pt idx="1860">
                  <c:v>-1.5862743724218714E-13</c:v>
                </c:pt>
                <c:pt idx="1861">
                  <c:v>-1.5862743724218714E-13</c:v>
                </c:pt>
                <c:pt idx="1862">
                  <c:v>-1.5862743724218714E-13</c:v>
                </c:pt>
                <c:pt idx="1863">
                  <c:v>-1.5862743724218714E-13</c:v>
                </c:pt>
                <c:pt idx="1864">
                  <c:v>-1.5862743724218714E-13</c:v>
                </c:pt>
                <c:pt idx="1865">
                  <c:v>-1.5862743724218714E-13</c:v>
                </c:pt>
                <c:pt idx="1866">
                  <c:v>-1.5862743724218714E-13</c:v>
                </c:pt>
                <c:pt idx="1867">
                  <c:v>-1.5862743724218714E-13</c:v>
                </c:pt>
                <c:pt idx="1868">
                  <c:v>-1.5862743724218714E-13</c:v>
                </c:pt>
                <c:pt idx="1869">
                  <c:v>-1.5862743724218714E-13</c:v>
                </c:pt>
                <c:pt idx="1870">
                  <c:v>-1.5862743724218714E-13</c:v>
                </c:pt>
                <c:pt idx="1871">
                  <c:v>-1.5862743724218714E-13</c:v>
                </c:pt>
                <c:pt idx="1872">
                  <c:v>-1.5862743724218714E-13</c:v>
                </c:pt>
                <c:pt idx="1873">
                  <c:v>-1.5862743724218714E-13</c:v>
                </c:pt>
                <c:pt idx="1874">
                  <c:v>-1.5862743724218714E-13</c:v>
                </c:pt>
                <c:pt idx="1875">
                  <c:v>-1.5862743724218714E-13</c:v>
                </c:pt>
                <c:pt idx="1876">
                  <c:v>-1.5862743724218714E-13</c:v>
                </c:pt>
                <c:pt idx="1877">
                  <c:v>-1.5862743724218714E-13</c:v>
                </c:pt>
                <c:pt idx="1878">
                  <c:v>-1.5862743724218714E-13</c:v>
                </c:pt>
                <c:pt idx="1879">
                  <c:v>-1.5862743724218714E-13</c:v>
                </c:pt>
                <c:pt idx="1880">
                  <c:v>-1.5862743724218714E-13</c:v>
                </c:pt>
                <c:pt idx="1881">
                  <c:v>-1.5862743724218714E-13</c:v>
                </c:pt>
                <c:pt idx="1882">
                  <c:v>-1.5862743724218714E-13</c:v>
                </c:pt>
                <c:pt idx="1883">
                  <c:v>-1.5862743724218714E-13</c:v>
                </c:pt>
                <c:pt idx="1884">
                  <c:v>-1.5862743724218714E-13</c:v>
                </c:pt>
                <c:pt idx="1885">
                  <c:v>-1.5862743724218714E-13</c:v>
                </c:pt>
                <c:pt idx="1886">
                  <c:v>-1.5862743724218714E-13</c:v>
                </c:pt>
                <c:pt idx="1887">
                  <c:v>-1.5862743724218714E-13</c:v>
                </c:pt>
                <c:pt idx="1888">
                  <c:v>-1.5862743724218714E-13</c:v>
                </c:pt>
                <c:pt idx="1889">
                  <c:v>-1.5862743724218714E-13</c:v>
                </c:pt>
                <c:pt idx="1890">
                  <c:v>-1.5862743724218714E-13</c:v>
                </c:pt>
                <c:pt idx="1891">
                  <c:v>-1.5862743724218714E-13</c:v>
                </c:pt>
                <c:pt idx="1892">
                  <c:v>-1.5862743724218714E-13</c:v>
                </c:pt>
                <c:pt idx="1893">
                  <c:v>-1.5862743724218714E-13</c:v>
                </c:pt>
                <c:pt idx="1894">
                  <c:v>-1.5862743724218714E-13</c:v>
                </c:pt>
                <c:pt idx="1895">
                  <c:v>-1.5862743724218714E-13</c:v>
                </c:pt>
                <c:pt idx="1896">
                  <c:v>-1.5862743724218714E-13</c:v>
                </c:pt>
                <c:pt idx="1897">
                  <c:v>-1.5862743724218714E-13</c:v>
                </c:pt>
                <c:pt idx="1898">
                  <c:v>-1.5862743724218714E-13</c:v>
                </c:pt>
                <c:pt idx="1899">
                  <c:v>-1.5862743724218714E-13</c:v>
                </c:pt>
                <c:pt idx="1900">
                  <c:v>-1.5862743724218714E-13</c:v>
                </c:pt>
                <c:pt idx="1901">
                  <c:v>-1.5862743724218714E-13</c:v>
                </c:pt>
                <c:pt idx="1902">
                  <c:v>-1.5862743724218714E-13</c:v>
                </c:pt>
                <c:pt idx="1903">
                  <c:v>-1.5862743724218714E-13</c:v>
                </c:pt>
                <c:pt idx="1904">
                  <c:v>-1.5862743724218714E-13</c:v>
                </c:pt>
                <c:pt idx="1905">
                  <c:v>-1.5862743724218714E-13</c:v>
                </c:pt>
                <c:pt idx="1906">
                  <c:v>-1.5862743724218714E-13</c:v>
                </c:pt>
                <c:pt idx="1907">
                  <c:v>-1.5862743724218714E-13</c:v>
                </c:pt>
                <c:pt idx="1908">
                  <c:v>-1.5862743724218714E-13</c:v>
                </c:pt>
                <c:pt idx="1909">
                  <c:v>-1.5862743724218714E-13</c:v>
                </c:pt>
                <c:pt idx="1910">
                  <c:v>-1.5862743724218714E-13</c:v>
                </c:pt>
                <c:pt idx="1911">
                  <c:v>-1.5862743724218714E-13</c:v>
                </c:pt>
                <c:pt idx="1912">
                  <c:v>-1.5862743724218714E-13</c:v>
                </c:pt>
                <c:pt idx="1913">
                  <c:v>-1.5862743724218714E-13</c:v>
                </c:pt>
                <c:pt idx="1914">
                  <c:v>-1.5862743724218714E-13</c:v>
                </c:pt>
                <c:pt idx="1915">
                  <c:v>-1.5862743724218714E-13</c:v>
                </c:pt>
                <c:pt idx="1916">
                  <c:v>-1.5862743724218714E-13</c:v>
                </c:pt>
                <c:pt idx="1917">
                  <c:v>-1.5862743724218714E-13</c:v>
                </c:pt>
                <c:pt idx="1918">
                  <c:v>-1.5862743724218714E-13</c:v>
                </c:pt>
                <c:pt idx="1919">
                  <c:v>-1.5862743724218714E-13</c:v>
                </c:pt>
                <c:pt idx="1920">
                  <c:v>-1.5862743724218714E-13</c:v>
                </c:pt>
                <c:pt idx="1921">
                  <c:v>-1.5862743724218714E-13</c:v>
                </c:pt>
                <c:pt idx="1922">
                  <c:v>-1.5862743724218714E-13</c:v>
                </c:pt>
                <c:pt idx="1923">
                  <c:v>-1.5862743724218714E-13</c:v>
                </c:pt>
                <c:pt idx="1924">
                  <c:v>-1.5862743724218714E-13</c:v>
                </c:pt>
                <c:pt idx="1925">
                  <c:v>-1.5862743724218714E-13</c:v>
                </c:pt>
                <c:pt idx="1926">
                  <c:v>-1.5862743724218714E-13</c:v>
                </c:pt>
                <c:pt idx="1927">
                  <c:v>-1.5862743724218714E-13</c:v>
                </c:pt>
                <c:pt idx="1928">
                  <c:v>-1.5862743724218714E-13</c:v>
                </c:pt>
                <c:pt idx="1929">
                  <c:v>-1.5862743724218714E-13</c:v>
                </c:pt>
                <c:pt idx="1930">
                  <c:v>-1.5862743724218714E-13</c:v>
                </c:pt>
                <c:pt idx="1931">
                  <c:v>-1.5862743724218714E-13</c:v>
                </c:pt>
                <c:pt idx="1932">
                  <c:v>-1.5862743724218714E-13</c:v>
                </c:pt>
                <c:pt idx="1933">
                  <c:v>-1.5862743724218714E-13</c:v>
                </c:pt>
                <c:pt idx="1934">
                  <c:v>-1.5862743724218714E-13</c:v>
                </c:pt>
                <c:pt idx="1935">
                  <c:v>-1.5862743724218714E-13</c:v>
                </c:pt>
                <c:pt idx="1936">
                  <c:v>-1.5862743724218714E-13</c:v>
                </c:pt>
                <c:pt idx="1937">
                  <c:v>-1.5862743724218714E-13</c:v>
                </c:pt>
                <c:pt idx="1938">
                  <c:v>-1.5862743724218714E-13</c:v>
                </c:pt>
                <c:pt idx="1939">
                  <c:v>-1.5862743724218714E-13</c:v>
                </c:pt>
                <c:pt idx="1940">
                  <c:v>-1.5862743724218714E-13</c:v>
                </c:pt>
                <c:pt idx="1941">
                  <c:v>-1.5862743724218714E-13</c:v>
                </c:pt>
                <c:pt idx="1942">
                  <c:v>-1.5862743724218714E-13</c:v>
                </c:pt>
                <c:pt idx="1943">
                  <c:v>-1.5862743724218714E-13</c:v>
                </c:pt>
                <c:pt idx="1944">
                  <c:v>-1.5862743724218714E-13</c:v>
                </c:pt>
                <c:pt idx="1945">
                  <c:v>-1.5862743724218714E-13</c:v>
                </c:pt>
                <c:pt idx="1946">
                  <c:v>-1.5862743724218714E-13</c:v>
                </c:pt>
                <c:pt idx="1947">
                  <c:v>-1.5862743724218714E-13</c:v>
                </c:pt>
                <c:pt idx="1948">
                  <c:v>-1.5862743724218714E-13</c:v>
                </c:pt>
                <c:pt idx="1949">
                  <c:v>-1.5862743724218714E-13</c:v>
                </c:pt>
                <c:pt idx="1950">
                  <c:v>-1.5862743724218714E-13</c:v>
                </c:pt>
                <c:pt idx="1951">
                  <c:v>-1.5862743724218714E-13</c:v>
                </c:pt>
                <c:pt idx="1952">
                  <c:v>-1.5862743724218714E-13</c:v>
                </c:pt>
                <c:pt idx="1953">
                  <c:v>-1.5862743724218714E-13</c:v>
                </c:pt>
                <c:pt idx="1954">
                  <c:v>-1.5862743724218714E-13</c:v>
                </c:pt>
                <c:pt idx="1955">
                  <c:v>-1.5862743724218714E-13</c:v>
                </c:pt>
                <c:pt idx="1956">
                  <c:v>-1.5862743724218714E-13</c:v>
                </c:pt>
                <c:pt idx="1957">
                  <c:v>-1.5862743724218714E-13</c:v>
                </c:pt>
                <c:pt idx="1958">
                  <c:v>-1.5862743724218714E-13</c:v>
                </c:pt>
                <c:pt idx="1959">
                  <c:v>-1.5862743724218714E-13</c:v>
                </c:pt>
                <c:pt idx="1960">
                  <c:v>-1.5862743724218714E-13</c:v>
                </c:pt>
                <c:pt idx="1961">
                  <c:v>-1.5862743724218714E-13</c:v>
                </c:pt>
                <c:pt idx="1962">
                  <c:v>-1.5862743724218714E-13</c:v>
                </c:pt>
                <c:pt idx="1963">
                  <c:v>-1.5862743724218714E-13</c:v>
                </c:pt>
                <c:pt idx="1964">
                  <c:v>-1.5862743724218714E-13</c:v>
                </c:pt>
                <c:pt idx="1965">
                  <c:v>-1.5862743724218714E-13</c:v>
                </c:pt>
                <c:pt idx="1966">
                  <c:v>-1.5862743724218714E-13</c:v>
                </c:pt>
                <c:pt idx="1967">
                  <c:v>-1.5862743724218714E-13</c:v>
                </c:pt>
                <c:pt idx="1968">
                  <c:v>-1.5862743724218714E-13</c:v>
                </c:pt>
                <c:pt idx="1969">
                  <c:v>-1.5862743724218714E-13</c:v>
                </c:pt>
                <c:pt idx="1970">
                  <c:v>-1.5862743724218714E-13</c:v>
                </c:pt>
                <c:pt idx="1971">
                  <c:v>-1.5862743724218714E-13</c:v>
                </c:pt>
                <c:pt idx="1972">
                  <c:v>-1.5862743724218714E-13</c:v>
                </c:pt>
                <c:pt idx="1973">
                  <c:v>-1.5862743724218714E-13</c:v>
                </c:pt>
                <c:pt idx="1974">
                  <c:v>-1.5862743724218714E-13</c:v>
                </c:pt>
                <c:pt idx="1975">
                  <c:v>-1.5862743724218714E-13</c:v>
                </c:pt>
                <c:pt idx="1976">
                  <c:v>-1.5862743724218714E-13</c:v>
                </c:pt>
                <c:pt idx="1977">
                  <c:v>-1.5862743724218714E-13</c:v>
                </c:pt>
                <c:pt idx="1978">
                  <c:v>-1.5862743724218714E-13</c:v>
                </c:pt>
                <c:pt idx="1979">
                  <c:v>-1.5862743724218714E-13</c:v>
                </c:pt>
                <c:pt idx="1980">
                  <c:v>-1.5862743724218714E-13</c:v>
                </c:pt>
                <c:pt idx="1981">
                  <c:v>-1.5862743724218714E-13</c:v>
                </c:pt>
                <c:pt idx="1982">
                  <c:v>-1.5862743724218714E-13</c:v>
                </c:pt>
                <c:pt idx="1983">
                  <c:v>-1.5862743724218714E-13</c:v>
                </c:pt>
                <c:pt idx="1984">
                  <c:v>-1.5862743724218714E-13</c:v>
                </c:pt>
                <c:pt idx="1985">
                  <c:v>-1.5862743724218714E-13</c:v>
                </c:pt>
                <c:pt idx="1986">
                  <c:v>-1.5862743724218714E-13</c:v>
                </c:pt>
                <c:pt idx="1987">
                  <c:v>-1.5862743724218714E-13</c:v>
                </c:pt>
                <c:pt idx="1988">
                  <c:v>-1.5862743724218714E-13</c:v>
                </c:pt>
                <c:pt idx="1989">
                  <c:v>-1.5862743724218714E-13</c:v>
                </c:pt>
                <c:pt idx="1990">
                  <c:v>-1.5862743724218714E-13</c:v>
                </c:pt>
                <c:pt idx="1991">
                  <c:v>-1.5862743724218714E-13</c:v>
                </c:pt>
                <c:pt idx="1992">
                  <c:v>-1.5862743724218714E-13</c:v>
                </c:pt>
                <c:pt idx="1993">
                  <c:v>-1.5862743724218714E-13</c:v>
                </c:pt>
                <c:pt idx="1994">
                  <c:v>-1.5862743724218714E-13</c:v>
                </c:pt>
                <c:pt idx="1995">
                  <c:v>-1.5862743724218714E-13</c:v>
                </c:pt>
                <c:pt idx="1996">
                  <c:v>-1.5862743724218714E-13</c:v>
                </c:pt>
                <c:pt idx="1997">
                  <c:v>-1.5862743724218714E-13</c:v>
                </c:pt>
                <c:pt idx="1998">
                  <c:v>-1.5862743724218714E-13</c:v>
                </c:pt>
                <c:pt idx="1999">
                  <c:v>-1.5862743724218714E-13</c:v>
                </c:pt>
                <c:pt idx="2000">
                  <c:v>-1.5862743724218714E-13</c:v>
                </c:pt>
                <c:pt idx="2001">
                  <c:v>-1.5862743724218714E-13</c:v>
                </c:pt>
                <c:pt idx="2002">
                  <c:v>-1.5862743724218714E-13</c:v>
                </c:pt>
                <c:pt idx="2003">
                  <c:v>-1.5862743724218714E-13</c:v>
                </c:pt>
                <c:pt idx="2004">
                  <c:v>-1.5862743724218714E-13</c:v>
                </c:pt>
                <c:pt idx="2005">
                  <c:v>-1.5862743724218714E-13</c:v>
                </c:pt>
                <c:pt idx="2006">
                  <c:v>-1.5862743724218714E-13</c:v>
                </c:pt>
                <c:pt idx="2007">
                  <c:v>-1.5862743724218714E-13</c:v>
                </c:pt>
                <c:pt idx="2008">
                  <c:v>-1.5862743724218714E-13</c:v>
                </c:pt>
                <c:pt idx="2009">
                  <c:v>-1.5862743724218714E-13</c:v>
                </c:pt>
                <c:pt idx="2010">
                  <c:v>-1.5862743724218714E-13</c:v>
                </c:pt>
                <c:pt idx="2011">
                  <c:v>-1.5862743724218714E-13</c:v>
                </c:pt>
                <c:pt idx="2012">
                  <c:v>-1.5862743724218714E-13</c:v>
                </c:pt>
                <c:pt idx="2013">
                  <c:v>-1.5862743724218714E-13</c:v>
                </c:pt>
                <c:pt idx="2014">
                  <c:v>-1.5862743724218714E-13</c:v>
                </c:pt>
                <c:pt idx="2015">
                  <c:v>-1.5862743724218714E-13</c:v>
                </c:pt>
                <c:pt idx="2016">
                  <c:v>-1.5862743724218714E-13</c:v>
                </c:pt>
                <c:pt idx="2017">
                  <c:v>-1.5862743724218714E-13</c:v>
                </c:pt>
                <c:pt idx="2018">
                  <c:v>-1.5862743724218714E-13</c:v>
                </c:pt>
                <c:pt idx="2019">
                  <c:v>-1.5862743724218714E-13</c:v>
                </c:pt>
                <c:pt idx="2020">
                  <c:v>-1.5862743724218714E-13</c:v>
                </c:pt>
                <c:pt idx="2021">
                  <c:v>-1.5862743724218714E-13</c:v>
                </c:pt>
                <c:pt idx="2022">
                  <c:v>-1.5862743724218714E-13</c:v>
                </c:pt>
                <c:pt idx="2023">
                  <c:v>-1.5862743724218714E-13</c:v>
                </c:pt>
                <c:pt idx="2024">
                  <c:v>-1.5862743724218714E-13</c:v>
                </c:pt>
                <c:pt idx="2025">
                  <c:v>-1.5862743724218714E-13</c:v>
                </c:pt>
                <c:pt idx="2026">
                  <c:v>-1.5862743724218714E-13</c:v>
                </c:pt>
                <c:pt idx="2027">
                  <c:v>-1.5862743724218714E-13</c:v>
                </c:pt>
                <c:pt idx="2028">
                  <c:v>-1.5862743724218714E-13</c:v>
                </c:pt>
                <c:pt idx="2029">
                  <c:v>-1.5862743724218714E-13</c:v>
                </c:pt>
                <c:pt idx="2030">
                  <c:v>-1.5862743724218714E-13</c:v>
                </c:pt>
                <c:pt idx="2031">
                  <c:v>-1.5862743724218714E-13</c:v>
                </c:pt>
                <c:pt idx="2032">
                  <c:v>-1.5862743724218714E-13</c:v>
                </c:pt>
                <c:pt idx="2033">
                  <c:v>-1.5862743724218714E-13</c:v>
                </c:pt>
                <c:pt idx="2034">
                  <c:v>-1.5862743724218714E-13</c:v>
                </c:pt>
                <c:pt idx="2035">
                  <c:v>-1.5862743724218714E-13</c:v>
                </c:pt>
                <c:pt idx="2036">
                  <c:v>-1.5862743724218714E-13</c:v>
                </c:pt>
                <c:pt idx="2037">
                  <c:v>-1.5862743724218714E-13</c:v>
                </c:pt>
                <c:pt idx="2038">
                  <c:v>-1.5862743724218714E-13</c:v>
                </c:pt>
                <c:pt idx="2039">
                  <c:v>-1.5862743724218714E-13</c:v>
                </c:pt>
                <c:pt idx="2040">
                  <c:v>-1.5862743724218714E-13</c:v>
                </c:pt>
                <c:pt idx="2041">
                  <c:v>-1.5862743724218714E-13</c:v>
                </c:pt>
                <c:pt idx="2042">
                  <c:v>-1.5862743724218714E-13</c:v>
                </c:pt>
                <c:pt idx="2043">
                  <c:v>-1.5862743724218714E-13</c:v>
                </c:pt>
                <c:pt idx="2044">
                  <c:v>-1.5862743724218714E-13</c:v>
                </c:pt>
                <c:pt idx="2045">
                  <c:v>-1.5862743724218714E-13</c:v>
                </c:pt>
                <c:pt idx="2046">
                  <c:v>-1.5862743724218714E-13</c:v>
                </c:pt>
                <c:pt idx="2047">
                  <c:v>-1.5862743724218714E-13</c:v>
                </c:pt>
                <c:pt idx="2048">
                  <c:v>-1.5862743724218714E-13</c:v>
                </c:pt>
                <c:pt idx="2049">
                  <c:v>-1.5862743724218714E-13</c:v>
                </c:pt>
                <c:pt idx="2050">
                  <c:v>-1.5862743724218714E-13</c:v>
                </c:pt>
                <c:pt idx="2051">
                  <c:v>-1.5862743724218714E-13</c:v>
                </c:pt>
                <c:pt idx="2052">
                  <c:v>-1.5862743724218714E-13</c:v>
                </c:pt>
                <c:pt idx="2053">
                  <c:v>-1.5862743724218714E-13</c:v>
                </c:pt>
                <c:pt idx="2054">
                  <c:v>-1.5862743724218714E-13</c:v>
                </c:pt>
                <c:pt idx="2055">
                  <c:v>-1.5862743724218714E-13</c:v>
                </c:pt>
                <c:pt idx="2056">
                  <c:v>-1.5862743724218714E-13</c:v>
                </c:pt>
                <c:pt idx="2057">
                  <c:v>-1.5862743724218714E-13</c:v>
                </c:pt>
                <c:pt idx="2058">
                  <c:v>-1.5862743724218714E-13</c:v>
                </c:pt>
                <c:pt idx="2059">
                  <c:v>-1.5862743724218714E-13</c:v>
                </c:pt>
                <c:pt idx="2060">
                  <c:v>-1.5862743724218714E-13</c:v>
                </c:pt>
                <c:pt idx="2061">
                  <c:v>-1.5862743724218714E-13</c:v>
                </c:pt>
                <c:pt idx="2062">
                  <c:v>-1.5862743724218714E-13</c:v>
                </c:pt>
                <c:pt idx="2063">
                  <c:v>-1.5862743724218714E-13</c:v>
                </c:pt>
                <c:pt idx="2064">
                  <c:v>-1.5862743724218714E-13</c:v>
                </c:pt>
                <c:pt idx="2065">
                  <c:v>-1.5862743724218714E-13</c:v>
                </c:pt>
                <c:pt idx="2066">
                  <c:v>-1.5862743724218714E-13</c:v>
                </c:pt>
                <c:pt idx="2067">
                  <c:v>-1.5862743724218714E-13</c:v>
                </c:pt>
                <c:pt idx="2068">
                  <c:v>-1.5862743724218714E-13</c:v>
                </c:pt>
                <c:pt idx="2069">
                  <c:v>-1.5862743724218714E-13</c:v>
                </c:pt>
                <c:pt idx="2070">
                  <c:v>-1.5862743724218714E-13</c:v>
                </c:pt>
                <c:pt idx="2071">
                  <c:v>-1.5862743724218714E-13</c:v>
                </c:pt>
                <c:pt idx="2072">
                  <c:v>-1.5862743724218714E-13</c:v>
                </c:pt>
                <c:pt idx="2073">
                  <c:v>-1.5862743724218714E-13</c:v>
                </c:pt>
                <c:pt idx="2074">
                  <c:v>-1.5862743724218714E-13</c:v>
                </c:pt>
                <c:pt idx="2075">
                  <c:v>-1.5862743724218714E-13</c:v>
                </c:pt>
                <c:pt idx="2076">
                  <c:v>-1.5862743724218714E-13</c:v>
                </c:pt>
                <c:pt idx="2077">
                  <c:v>-1.5862743724218714E-13</c:v>
                </c:pt>
                <c:pt idx="2078">
                  <c:v>-1.5862743724218714E-13</c:v>
                </c:pt>
                <c:pt idx="2079">
                  <c:v>-1.5862743724218714E-13</c:v>
                </c:pt>
                <c:pt idx="2080">
                  <c:v>-1.5862743724218714E-13</c:v>
                </c:pt>
                <c:pt idx="2081">
                  <c:v>-1.5862743724218714E-13</c:v>
                </c:pt>
                <c:pt idx="2082">
                  <c:v>-1.5862743724218714E-13</c:v>
                </c:pt>
                <c:pt idx="2083">
                  <c:v>-1.5862743724218714E-13</c:v>
                </c:pt>
                <c:pt idx="2084">
                  <c:v>-1.5862743724218714E-13</c:v>
                </c:pt>
                <c:pt idx="2085">
                  <c:v>-1.5862743724218714E-13</c:v>
                </c:pt>
                <c:pt idx="2086">
                  <c:v>-1.5862743724218714E-13</c:v>
                </c:pt>
                <c:pt idx="2087">
                  <c:v>-1.5862743724218714E-13</c:v>
                </c:pt>
                <c:pt idx="2088">
                  <c:v>-1.5862743724218714E-13</c:v>
                </c:pt>
                <c:pt idx="2089">
                  <c:v>-1.5862743724218714E-13</c:v>
                </c:pt>
                <c:pt idx="2090">
                  <c:v>-1.5862743724218714E-13</c:v>
                </c:pt>
                <c:pt idx="2091">
                  <c:v>-1.5862743724218714E-13</c:v>
                </c:pt>
                <c:pt idx="2092">
                  <c:v>-1.5862743724218714E-13</c:v>
                </c:pt>
                <c:pt idx="2093">
                  <c:v>-1.5862743724218714E-13</c:v>
                </c:pt>
                <c:pt idx="2094">
                  <c:v>-1.5862743724218714E-13</c:v>
                </c:pt>
                <c:pt idx="2095">
                  <c:v>-1.5862743724218714E-13</c:v>
                </c:pt>
                <c:pt idx="2096">
                  <c:v>-1.5862743724218714E-13</c:v>
                </c:pt>
                <c:pt idx="2097">
                  <c:v>-1.5862743724218714E-13</c:v>
                </c:pt>
                <c:pt idx="2098">
                  <c:v>-1.5862743724218714E-13</c:v>
                </c:pt>
                <c:pt idx="2099">
                  <c:v>-1.5862743724218714E-13</c:v>
                </c:pt>
                <c:pt idx="2100">
                  <c:v>-1.5862743724218714E-13</c:v>
                </c:pt>
                <c:pt idx="2101">
                  <c:v>-1.5862743724218714E-13</c:v>
                </c:pt>
                <c:pt idx="2102">
                  <c:v>-1.5862743724218714E-13</c:v>
                </c:pt>
                <c:pt idx="2103">
                  <c:v>-1.5862743724218714E-13</c:v>
                </c:pt>
                <c:pt idx="2104">
                  <c:v>-1.5862743724218714E-13</c:v>
                </c:pt>
                <c:pt idx="2105">
                  <c:v>-1.5862743724218714E-13</c:v>
                </c:pt>
                <c:pt idx="2106">
                  <c:v>-1.5862743724218714E-13</c:v>
                </c:pt>
                <c:pt idx="2107">
                  <c:v>-1.5862743724218714E-13</c:v>
                </c:pt>
                <c:pt idx="2108">
                  <c:v>-1.5862743724218714E-13</c:v>
                </c:pt>
                <c:pt idx="2109">
                  <c:v>-1.5862743724218714E-13</c:v>
                </c:pt>
                <c:pt idx="2110">
                  <c:v>-1.5862743724218714E-13</c:v>
                </c:pt>
                <c:pt idx="2111">
                  <c:v>-1.5862743724218714E-13</c:v>
                </c:pt>
                <c:pt idx="2112">
                  <c:v>-1.5862743724218714E-13</c:v>
                </c:pt>
                <c:pt idx="2113">
                  <c:v>-1.5862743724218714E-13</c:v>
                </c:pt>
                <c:pt idx="2114">
                  <c:v>-1.5862743724218714E-13</c:v>
                </c:pt>
                <c:pt idx="2115">
                  <c:v>-1.5862743724218714E-13</c:v>
                </c:pt>
                <c:pt idx="2116">
                  <c:v>-1.5862743724218714E-13</c:v>
                </c:pt>
                <c:pt idx="2117">
                  <c:v>-1.5862743724218714E-13</c:v>
                </c:pt>
                <c:pt idx="2118">
                  <c:v>-1.5862743724218714E-13</c:v>
                </c:pt>
                <c:pt idx="2119">
                  <c:v>-1.5862743724218714E-13</c:v>
                </c:pt>
                <c:pt idx="2120">
                  <c:v>-1.5862743724218714E-13</c:v>
                </c:pt>
                <c:pt idx="2121">
                  <c:v>-1.5862743724218714E-13</c:v>
                </c:pt>
                <c:pt idx="2122">
                  <c:v>-1.5862743724218714E-13</c:v>
                </c:pt>
                <c:pt idx="2123">
                  <c:v>-1.5862743724218714E-13</c:v>
                </c:pt>
                <c:pt idx="2124">
                  <c:v>-1.5862743724218714E-13</c:v>
                </c:pt>
                <c:pt idx="2125">
                  <c:v>-1.5862743724218714E-13</c:v>
                </c:pt>
                <c:pt idx="2126">
                  <c:v>-1.5862743724218714E-13</c:v>
                </c:pt>
                <c:pt idx="2127">
                  <c:v>-1.5862743724218714E-13</c:v>
                </c:pt>
                <c:pt idx="2128">
                  <c:v>-1.5862743724218714E-13</c:v>
                </c:pt>
                <c:pt idx="2129">
                  <c:v>-1.5862743724218714E-13</c:v>
                </c:pt>
                <c:pt idx="2130">
                  <c:v>-1.5862743724218714E-13</c:v>
                </c:pt>
                <c:pt idx="2131">
                  <c:v>-1.5862743724218714E-13</c:v>
                </c:pt>
                <c:pt idx="2132">
                  <c:v>-1.5862743724218714E-13</c:v>
                </c:pt>
                <c:pt idx="2133">
                  <c:v>-1.5862743724218714E-13</c:v>
                </c:pt>
                <c:pt idx="2134">
                  <c:v>-1.5862743724218714E-13</c:v>
                </c:pt>
                <c:pt idx="2135">
                  <c:v>-1.5862743724218714E-13</c:v>
                </c:pt>
                <c:pt idx="2136">
                  <c:v>-1.5862743724218714E-13</c:v>
                </c:pt>
                <c:pt idx="2137">
                  <c:v>-1.5862743724218714E-13</c:v>
                </c:pt>
                <c:pt idx="2138">
                  <c:v>-1.5862743724218714E-13</c:v>
                </c:pt>
                <c:pt idx="2139">
                  <c:v>-1.5862743724218714E-13</c:v>
                </c:pt>
                <c:pt idx="2140">
                  <c:v>-1.5862743724218714E-13</c:v>
                </c:pt>
                <c:pt idx="2141">
                  <c:v>-1.5862743724218714E-13</c:v>
                </c:pt>
                <c:pt idx="2142">
                  <c:v>-1.5862743724218714E-13</c:v>
                </c:pt>
                <c:pt idx="2143">
                  <c:v>-1.5862743724218714E-13</c:v>
                </c:pt>
                <c:pt idx="2144">
                  <c:v>-1.5862743724218714E-13</c:v>
                </c:pt>
                <c:pt idx="2145">
                  <c:v>-1.5862743724218714E-13</c:v>
                </c:pt>
                <c:pt idx="2146">
                  <c:v>-1.5862743724218714E-13</c:v>
                </c:pt>
                <c:pt idx="2147">
                  <c:v>-1.5862743724218714E-13</c:v>
                </c:pt>
                <c:pt idx="2148">
                  <c:v>-1.5862743724218714E-13</c:v>
                </c:pt>
                <c:pt idx="2149">
                  <c:v>-1.5862743724218714E-13</c:v>
                </c:pt>
                <c:pt idx="2150">
                  <c:v>-1.5862743724218714E-13</c:v>
                </c:pt>
                <c:pt idx="2151">
                  <c:v>-1.5862743724218714E-13</c:v>
                </c:pt>
                <c:pt idx="2152">
                  <c:v>-1.5862743724218714E-13</c:v>
                </c:pt>
                <c:pt idx="2153">
                  <c:v>-1.5862743724218714E-13</c:v>
                </c:pt>
                <c:pt idx="2154">
                  <c:v>-1.5862743724218714E-13</c:v>
                </c:pt>
                <c:pt idx="2155">
                  <c:v>-1.5862743724218714E-13</c:v>
                </c:pt>
                <c:pt idx="2156">
                  <c:v>-1.5862743724218714E-13</c:v>
                </c:pt>
                <c:pt idx="2157">
                  <c:v>-1.5862743724218714E-13</c:v>
                </c:pt>
                <c:pt idx="2158">
                  <c:v>-1.5862743724218714E-13</c:v>
                </c:pt>
                <c:pt idx="2159">
                  <c:v>-1.5862743724218714E-13</c:v>
                </c:pt>
                <c:pt idx="2160">
                  <c:v>-1.5862743724218714E-13</c:v>
                </c:pt>
                <c:pt idx="2161">
                  <c:v>-1.5862743724218714E-13</c:v>
                </c:pt>
                <c:pt idx="2162">
                  <c:v>-1.5862743724218714E-13</c:v>
                </c:pt>
                <c:pt idx="2163">
                  <c:v>-1.5862743724218714E-13</c:v>
                </c:pt>
                <c:pt idx="2164">
                  <c:v>-1.5862743724218714E-13</c:v>
                </c:pt>
                <c:pt idx="2165">
                  <c:v>-1.5862743724218714E-13</c:v>
                </c:pt>
                <c:pt idx="2166">
                  <c:v>-1.5862743724218714E-13</c:v>
                </c:pt>
                <c:pt idx="2167">
                  <c:v>-1.5862743724218714E-13</c:v>
                </c:pt>
                <c:pt idx="2168">
                  <c:v>-1.5862743724218714E-13</c:v>
                </c:pt>
                <c:pt idx="2169">
                  <c:v>-1.5862743724218714E-13</c:v>
                </c:pt>
                <c:pt idx="2170">
                  <c:v>-1.5862743724218714E-13</c:v>
                </c:pt>
                <c:pt idx="2171">
                  <c:v>-1.5862743724218714E-13</c:v>
                </c:pt>
                <c:pt idx="2172">
                  <c:v>-1.5862743724218714E-13</c:v>
                </c:pt>
                <c:pt idx="2173">
                  <c:v>-1.5862743724218714E-13</c:v>
                </c:pt>
                <c:pt idx="2174">
                  <c:v>-1.5862743724218714E-13</c:v>
                </c:pt>
                <c:pt idx="2175">
                  <c:v>-1.5862743724218714E-13</c:v>
                </c:pt>
                <c:pt idx="2176">
                  <c:v>-1.5862743724218714E-13</c:v>
                </c:pt>
                <c:pt idx="2177">
                  <c:v>-1.5862743724218714E-13</c:v>
                </c:pt>
                <c:pt idx="2178">
                  <c:v>-1.5862743724218714E-13</c:v>
                </c:pt>
                <c:pt idx="2179">
                  <c:v>-1.5862743724218714E-13</c:v>
                </c:pt>
                <c:pt idx="2180">
                  <c:v>-1.5862743724218714E-13</c:v>
                </c:pt>
                <c:pt idx="2181">
                  <c:v>-1.5862743724218714E-13</c:v>
                </c:pt>
                <c:pt idx="2182">
                  <c:v>-1.5862743724218714E-13</c:v>
                </c:pt>
                <c:pt idx="2183">
                  <c:v>-1.5862743724218714E-13</c:v>
                </c:pt>
                <c:pt idx="2184">
                  <c:v>-1.5862743724218714E-13</c:v>
                </c:pt>
                <c:pt idx="2185">
                  <c:v>-1.5862743724218714E-13</c:v>
                </c:pt>
                <c:pt idx="2186">
                  <c:v>-1.5862743724218714E-13</c:v>
                </c:pt>
                <c:pt idx="2187">
                  <c:v>-1.5862743724218714E-13</c:v>
                </c:pt>
                <c:pt idx="2188">
                  <c:v>-1.5862743724218714E-13</c:v>
                </c:pt>
                <c:pt idx="2189">
                  <c:v>-1.5862743724218714E-13</c:v>
                </c:pt>
                <c:pt idx="2190">
                  <c:v>-1.5862743724218714E-13</c:v>
                </c:pt>
                <c:pt idx="2191">
                  <c:v>-1.5862743724218714E-13</c:v>
                </c:pt>
                <c:pt idx="2192">
                  <c:v>-1.5862743724218714E-13</c:v>
                </c:pt>
                <c:pt idx="2193">
                  <c:v>-1.5862743724218714E-13</c:v>
                </c:pt>
                <c:pt idx="2194">
                  <c:v>-1.5862743724218714E-13</c:v>
                </c:pt>
                <c:pt idx="2195">
                  <c:v>-1.5862743724218714E-13</c:v>
                </c:pt>
                <c:pt idx="2196">
                  <c:v>-1.5862743724218714E-13</c:v>
                </c:pt>
                <c:pt idx="2197">
                  <c:v>-1.5862743724218714E-13</c:v>
                </c:pt>
                <c:pt idx="2198">
                  <c:v>-1.5862743724218714E-13</c:v>
                </c:pt>
                <c:pt idx="2199">
                  <c:v>-1.5862743724218714E-13</c:v>
                </c:pt>
                <c:pt idx="2200">
                  <c:v>-1.5862743724218714E-13</c:v>
                </c:pt>
                <c:pt idx="2201">
                  <c:v>-1.5862743724218714E-13</c:v>
                </c:pt>
                <c:pt idx="2202">
                  <c:v>-1.5862743724218714E-13</c:v>
                </c:pt>
                <c:pt idx="2203">
                  <c:v>-1.5862743724218714E-13</c:v>
                </c:pt>
                <c:pt idx="2204">
                  <c:v>-1.5862743724218714E-13</c:v>
                </c:pt>
                <c:pt idx="2205">
                  <c:v>-1.5862743724218714E-13</c:v>
                </c:pt>
                <c:pt idx="2206">
                  <c:v>-1.5862743724218714E-13</c:v>
                </c:pt>
                <c:pt idx="2207">
                  <c:v>-1.5862743724218714E-13</c:v>
                </c:pt>
                <c:pt idx="2208">
                  <c:v>-1.5862743724218714E-13</c:v>
                </c:pt>
                <c:pt idx="2209">
                  <c:v>-1.5862743724218714E-13</c:v>
                </c:pt>
                <c:pt idx="2210">
                  <c:v>-1.5862743724218714E-13</c:v>
                </c:pt>
                <c:pt idx="2211">
                  <c:v>-1.5862743724218714E-13</c:v>
                </c:pt>
                <c:pt idx="2212">
                  <c:v>-1.5862743724218714E-13</c:v>
                </c:pt>
                <c:pt idx="2213">
                  <c:v>-1.5862743724218714E-13</c:v>
                </c:pt>
                <c:pt idx="2214">
                  <c:v>-1.5862743724218714E-13</c:v>
                </c:pt>
                <c:pt idx="2215">
                  <c:v>-1.5862743724218714E-13</c:v>
                </c:pt>
                <c:pt idx="2216">
                  <c:v>-1.5862743724218714E-13</c:v>
                </c:pt>
                <c:pt idx="2217">
                  <c:v>-1.5862743724218714E-13</c:v>
                </c:pt>
                <c:pt idx="2218">
                  <c:v>-1.5862743724218714E-13</c:v>
                </c:pt>
                <c:pt idx="2219">
                  <c:v>-1.5862743724218714E-13</c:v>
                </c:pt>
                <c:pt idx="2220">
                  <c:v>-1.5862743724218714E-13</c:v>
                </c:pt>
                <c:pt idx="2221">
                  <c:v>-1.5862743724218714E-13</c:v>
                </c:pt>
                <c:pt idx="2222">
                  <c:v>-1.5862743724218714E-13</c:v>
                </c:pt>
                <c:pt idx="2223">
                  <c:v>-1.5862743724218714E-13</c:v>
                </c:pt>
                <c:pt idx="2224">
                  <c:v>-1.5862743724218714E-13</c:v>
                </c:pt>
                <c:pt idx="2225">
                  <c:v>-1.5862743724218714E-13</c:v>
                </c:pt>
                <c:pt idx="2226">
                  <c:v>-1.5862743724218714E-13</c:v>
                </c:pt>
                <c:pt idx="2227">
                  <c:v>-1.5862743724218714E-13</c:v>
                </c:pt>
                <c:pt idx="2228">
                  <c:v>-1.5862743724218714E-13</c:v>
                </c:pt>
                <c:pt idx="2229">
                  <c:v>-1.5862743724218714E-13</c:v>
                </c:pt>
                <c:pt idx="2230">
                  <c:v>-1.5862743724218714E-13</c:v>
                </c:pt>
                <c:pt idx="2231">
                  <c:v>-1.5862743724218714E-13</c:v>
                </c:pt>
                <c:pt idx="2232">
                  <c:v>-1.5862743724218714E-13</c:v>
                </c:pt>
                <c:pt idx="2233">
                  <c:v>-1.5862743724218714E-13</c:v>
                </c:pt>
                <c:pt idx="2234">
                  <c:v>-1.5862743724218714E-13</c:v>
                </c:pt>
                <c:pt idx="2235">
                  <c:v>-1.5862743724218714E-13</c:v>
                </c:pt>
                <c:pt idx="2236">
                  <c:v>-1.5862743724218714E-13</c:v>
                </c:pt>
                <c:pt idx="2237">
                  <c:v>-1.5862743724218714E-13</c:v>
                </c:pt>
                <c:pt idx="2238">
                  <c:v>-1.5862743724218714E-13</c:v>
                </c:pt>
                <c:pt idx="2239">
                  <c:v>-1.5862743724218714E-13</c:v>
                </c:pt>
                <c:pt idx="2240">
                  <c:v>-1.5862743724218714E-13</c:v>
                </c:pt>
                <c:pt idx="2241">
                  <c:v>-1.5862743724218714E-13</c:v>
                </c:pt>
                <c:pt idx="2242">
                  <c:v>-1.5862743724218714E-13</c:v>
                </c:pt>
                <c:pt idx="2243">
                  <c:v>-1.5862743724218714E-13</c:v>
                </c:pt>
                <c:pt idx="2244">
                  <c:v>-1.5862743724218714E-13</c:v>
                </c:pt>
                <c:pt idx="2245">
                  <c:v>-1.5862743724218714E-13</c:v>
                </c:pt>
                <c:pt idx="2246">
                  <c:v>-1.5862743724218714E-13</c:v>
                </c:pt>
                <c:pt idx="2247">
                  <c:v>-1.5862743724218714E-13</c:v>
                </c:pt>
                <c:pt idx="2248">
                  <c:v>-1.5862743724218714E-13</c:v>
                </c:pt>
                <c:pt idx="2249">
                  <c:v>-1.5862743724218714E-13</c:v>
                </c:pt>
                <c:pt idx="2250">
                  <c:v>-1.5862743724218714E-13</c:v>
                </c:pt>
                <c:pt idx="2251">
                  <c:v>-1.5862743724218714E-13</c:v>
                </c:pt>
                <c:pt idx="2252">
                  <c:v>-1.5862743724218714E-13</c:v>
                </c:pt>
                <c:pt idx="2253">
                  <c:v>-1.5862743724218714E-13</c:v>
                </c:pt>
                <c:pt idx="2254">
                  <c:v>-1.5862743724218714E-13</c:v>
                </c:pt>
                <c:pt idx="2255">
                  <c:v>-1.5862743724218714E-13</c:v>
                </c:pt>
                <c:pt idx="2256">
                  <c:v>-1.5862743724218714E-13</c:v>
                </c:pt>
                <c:pt idx="2257">
                  <c:v>-1.5862743724218714E-13</c:v>
                </c:pt>
                <c:pt idx="2258">
                  <c:v>-1.5862743724218714E-13</c:v>
                </c:pt>
                <c:pt idx="2259">
                  <c:v>-1.5862743724218714E-13</c:v>
                </c:pt>
                <c:pt idx="2260">
                  <c:v>-1.5862743724218714E-13</c:v>
                </c:pt>
                <c:pt idx="2261">
                  <c:v>-1.5862743724218714E-13</c:v>
                </c:pt>
                <c:pt idx="2262">
                  <c:v>-1.5862743724218714E-13</c:v>
                </c:pt>
                <c:pt idx="2263">
                  <c:v>-1.5862743724218714E-13</c:v>
                </c:pt>
                <c:pt idx="2264">
                  <c:v>-1.5862743724218714E-13</c:v>
                </c:pt>
                <c:pt idx="2265">
                  <c:v>-1.5862743724218714E-13</c:v>
                </c:pt>
                <c:pt idx="2266">
                  <c:v>-1.5862743724218714E-13</c:v>
                </c:pt>
                <c:pt idx="2267">
                  <c:v>-1.5862743724218714E-13</c:v>
                </c:pt>
                <c:pt idx="2268">
                  <c:v>-1.5862743724218714E-13</c:v>
                </c:pt>
                <c:pt idx="2269">
                  <c:v>-1.5862743724218714E-13</c:v>
                </c:pt>
                <c:pt idx="2270">
                  <c:v>-1.5862743724218714E-13</c:v>
                </c:pt>
                <c:pt idx="2271">
                  <c:v>-1.5862743724218714E-13</c:v>
                </c:pt>
                <c:pt idx="2272">
                  <c:v>-1.5862743724218714E-13</c:v>
                </c:pt>
                <c:pt idx="2273">
                  <c:v>-1.5862743724218714E-13</c:v>
                </c:pt>
                <c:pt idx="2274">
                  <c:v>-1.5862743724218714E-13</c:v>
                </c:pt>
                <c:pt idx="2275">
                  <c:v>-1.5862743724218714E-13</c:v>
                </c:pt>
                <c:pt idx="2276">
                  <c:v>-1.5862743724218714E-13</c:v>
                </c:pt>
                <c:pt idx="2277">
                  <c:v>-1.5862743724218714E-13</c:v>
                </c:pt>
                <c:pt idx="2278">
                  <c:v>-1.5862743724218714E-13</c:v>
                </c:pt>
                <c:pt idx="2279">
                  <c:v>-1.5862743724218714E-13</c:v>
                </c:pt>
                <c:pt idx="2280">
                  <c:v>-1.5862743724218714E-13</c:v>
                </c:pt>
                <c:pt idx="2281">
                  <c:v>-1.5862743724218714E-13</c:v>
                </c:pt>
                <c:pt idx="2282">
                  <c:v>-1.5862743724218714E-13</c:v>
                </c:pt>
                <c:pt idx="2283">
                  <c:v>-1.5862743724218714E-13</c:v>
                </c:pt>
                <c:pt idx="2284">
                  <c:v>-1.5862743724218714E-13</c:v>
                </c:pt>
                <c:pt idx="2285">
                  <c:v>-1.5862743724218714E-13</c:v>
                </c:pt>
                <c:pt idx="2286">
                  <c:v>-1.5862743724218714E-13</c:v>
                </c:pt>
                <c:pt idx="2287">
                  <c:v>-1.5862743724218714E-13</c:v>
                </c:pt>
                <c:pt idx="2288">
                  <c:v>-1.5862743724218714E-13</c:v>
                </c:pt>
                <c:pt idx="2289">
                  <c:v>-1.5862743724218714E-13</c:v>
                </c:pt>
                <c:pt idx="2290">
                  <c:v>-1.5862743724218714E-13</c:v>
                </c:pt>
                <c:pt idx="2291">
                  <c:v>-1.5862743724218714E-13</c:v>
                </c:pt>
                <c:pt idx="2292">
                  <c:v>-1.5862743724218714E-13</c:v>
                </c:pt>
                <c:pt idx="2293">
                  <c:v>-1.5862743724218714E-13</c:v>
                </c:pt>
                <c:pt idx="2294">
                  <c:v>-1.5862743724218714E-13</c:v>
                </c:pt>
                <c:pt idx="2295">
                  <c:v>-1.5862743724218714E-13</c:v>
                </c:pt>
                <c:pt idx="2296">
                  <c:v>-1.5862743724218714E-13</c:v>
                </c:pt>
                <c:pt idx="2297">
                  <c:v>-1.5862743724218714E-13</c:v>
                </c:pt>
                <c:pt idx="2298">
                  <c:v>-1.5862743724218714E-13</c:v>
                </c:pt>
                <c:pt idx="2299">
                  <c:v>-1.5862743724218714E-13</c:v>
                </c:pt>
                <c:pt idx="2300">
                  <c:v>-1.5862743724218714E-13</c:v>
                </c:pt>
                <c:pt idx="2301">
                  <c:v>-1.5862743724218714E-13</c:v>
                </c:pt>
                <c:pt idx="2302">
                  <c:v>-1.5862743724218714E-13</c:v>
                </c:pt>
                <c:pt idx="2303">
                  <c:v>-1.5862743724218714E-13</c:v>
                </c:pt>
                <c:pt idx="2304">
                  <c:v>-1.5862743724218714E-13</c:v>
                </c:pt>
                <c:pt idx="2305">
                  <c:v>-1.5862743724218714E-13</c:v>
                </c:pt>
                <c:pt idx="2306">
                  <c:v>-1.5862743724218714E-13</c:v>
                </c:pt>
                <c:pt idx="2307">
                  <c:v>-1.5862743724218714E-13</c:v>
                </c:pt>
                <c:pt idx="2308">
                  <c:v>-1.5862743724218714E-13</c:v>
                </c:pt>
                <c:pt idx="2309">
                  <c:v>-1.5862743724218714E-13</c:v>
                </c:pt>
                <c:pt idx="2310">
                  <c:v>-1.5862743724218714E-13</c:v>
                </c:pt>
                <c:pt idx="2311">
                  <c:v>-1.5862743724218714E-13</c:v>
                </c:pt>
                <c:pt idx="2312">
                  <c:v>-1.5862743724218714E-13</c:v>
                </c:pt>
                <c:pt idx="2313">
                  <c:v>-1.5862743724218714E-13</c:v>
                </c:pt>
                <c:pt idx="2314">
                  <c:v>-1.5862743724218714E-13</c:v>
                </c:pt>
                <c:pt idx="2315">
                  <c:v>-1.5862743724218714E-13</c:v>
                </c:pt>
                <c:pt idx="2316">
                  <c:v>-1.5862743724218714E-13</c:v>
                </c:pt>
                <c:pt idx="2317">
                  <c:v>-1.5862743724218714E-13</c:v>
                </c:pt>
                <c:pt idx="2318">
                  <c:v>-1.5862743724218714E-13</c:v>
                </c:pt>
                <c:pt idx="2319">
                  <c:v>-1.5862743724218714E-13</c:v>
                </c:pt>
                <c:pt idx="2320">
                  <c:v>-1.5862743724218714E-13</c:v>
                </c:pt>
                <c:pt idx="2321">
                  <c:v>-1.5862743724218714E-13</c:v>
                </c:pt>
                <c:pt idx="2322">
                  <c:v>-1.5862743724218714E-13</c:v>
                </c:pt>
                <c:pt idx="2323">
                  <c:v>-1.5862743724218714E-13</c:v>
                </c:pt>
                <c:pt idx="2324">
                  <c:v>-1.5862743724218714E-13</c:v>
                </c:pt>
                <c:pt idx="2325">
                  <c:v>-1.5862743724218714E-13</c:v>
                </c:pt>
                <c:pt idx="2326">
                  <c:v>-1.5862743724218714E-13</c:v>
                </c:pt>
                <c:pt idx="2327">
                  <c:v>-1.5862743724218714E-13</c:v>
                </c:pt>
                <c:pt idx="2328">
                  <c:v>-1.5862743724218714E-13</c:v>
                </c:pt>
                <c:pt idx="2329">
                  <c:v>-1.5862743724218714E-13</c:v>
                </c:pt>
                <c:pt idx="2330">
                  <c:v>-1.5862743724218714E-13</c:v>
                </c:pt>
                <c:pt idx="2331">
                  <c:v>-1.5862743724218714E-13</c:v>
                </c:pt>
                <c:pt idx="2332">
                  <c:v>-1.5862743724218714E-13</c:v>
                </c:pt>
                <c:pt idx="2333">
                  <c:v>-1.5862743724218714E-13</c:v>
                </c:pt>
                <c:pt idx="2334">
                  <c:v>-1.5862743724218714E-13</c:v>
                </c:pt>
                <c:pt idx="2335">
                  <c:v>-1.5862743724218714E-13</c:v>
                </c:pt>
                <c:pt idx="2336">
                  <c:v>-1.5862743724218714E-13</c:v>
                </c:pt>
                <c:pt idx="2337">
                  <c:v>-1.5862743724218714E-13</c:v>
                </c:pt>
                <c:pt idx="2338">
                  <c:v>-1.5862743724218714E-13</c:v>
                </c:pt>
                <c:pt idx="2339">
                  <c:v>-1.5862743724218714E-13</c:v>
                </c:pt>
                <c:pt idx="2340">
                  <c:v>-1.5862743724218714E-13</c:v>
                </c:pt>
                <c:pt idx="2341">
                  <c:v>-1.5862743724218714E-13</c:v>
                </c:pt>
                <c:pt idx="2342">
                  <c:v>-1.5862743724218714E-13</c:v>
                </c:pt>
                <c:pt idx="2343">
                  <c:v>-1.5862743724218714E-13</c:v>
                </c:pt>
                <c:pt idx="2344">
                  <c:v>-1.5862743724218714E-13</c:v>
                </c:pt>
                <c:pt idx="2345">
                  <c:v>-1.5862743724218714E-13</c:v>
                </c:pt>
                <c:pt idx="2346">
                  <c:v>-1.5862743724218714E-13</c:v>
                </c:pt>
                <c:pt idx="2347">
                  <c:v>-1.5862743724218714E-13</c:v>
                </c:pt>
                <c:pt idx="2348">
                  <c:v>-1.5862743724218714E-13</c:v>
                </c:pt>
                <c:pt idx="2349">
                  <c:v>-1.5862743724218714E-13</c:v>
                </c:pt>
                <c:pt idx="2350">
                  <c:v>-1.5862743724218714E-13</c:v>
                </c:pt>
                <c:pt idx="2351">
                  <c:v>-1.5862743724218714E-13</c:v>
                </c:pt>
                <c:pt idx="2352">
                  <c:v>-1.5862743724218714E-13</c:v>
                </c:pt>
                <c:pt idx="2353">
                  <c:v>-1.5862743724218714E-13</c:v>
                </c:pt>
                <c:pt idx="2354">
                  <c:v>-1.5862743724218714E-13</c:v>
                </c:pt>
                <c:pt idx="2355">
                  <c:v>-1.5862743724218714E-13</c:v>
                </c:pt>
                <c:pt idx="2356">
                  <c:v>-1.5862743724218714E-13</c:v>
                </c:pt>
                <c:pt idx="2357">
                  <c:v>-1.5862743724218714E-13</c:v>
                </c:pt>
                <c:pt idx="2358">
                  <c:v>-1.5862743724218714E-13</c:v>
                </c:pt>
                <c:pt idx="2359">
                  <c:v>-1.5862743724218714E-13</c:v>
                </c:pt>
                <c:pt idx="2360">
                  <c:v>-1.5862743724218714E-13</c:v>
                </c:pt>
                <c:pt idx="2361">
                  <c:v>-1.5862743724218714E-13</c:v>
                </c:pt>
                <c:pt idx="2362">
                  <c:v>-1.5862743724218714E-13</c:v>
                </c:pt>
                <c:pt idx="2363">
                  <c:v>-1.5862743724218714E-13</c:v>
                </c:pt>
                <c:pt idx="2364">
                  <c:v>-1.5862743724218714E-13</c:v>
                </c:pt>
                <c:pt idx="2365">
                  <c:v>-1.5862743724218714E-13</c:v>
                </c:pt>
                <c:pt idx="2366">
                  <c:v>-1.5862743724218714E-13</c:v>
                </c:pt>
                <c:pt idx="2367">
                  <c:v>-1.5862743724218714E-13</c:v>
                </c:pt>
                <c:pt idx="2368">
                  <c:v>-1.5862743724218714E-13</c:v>
                </c:pt>
                <c:pt idx="2369">
                  <c:v>-1.5862743724218714E-13</c:v>
                </c:pt>
                <c:pt idx="2370">
                  <c:v>-1.5862743724218714E-13</c:v>
                </c:pt>
                <c:pt idx="2371">
                  <c:v>-1.5862743724218714E-13</c:v>
                </c:pt>
                <c:pt idx="2372">
                  <c:v>-1.5862743724218714E-13</c:v>
                </c:pt>
                <c:pt idx="2373">
                  <c:v>-1.5862743724218714E-13</c:v>
                </c:pt>
                <c:pt idx="2374">
                  <c:v>-1.5862743724218714E-13</c:v>
                </c:pt>
                <c:pt idx="2375">
                  <c:v>-1.5862743724218714E-13</c:v>
                </c:pt>
                <c:pt idx="2376">
                  <c:v>-1.5862743724218714E-13</c:v>
                </c:pt>
                <c:pt idx="2377">
                  <c:v>-1.5862743724218714E-13</c:v>
                </c:pt>
                <c:pt idx="2378">
                  <c:v>-1.5862743724218714E-13</c:v>
                </c:pt>
                <c:pt idx="2379">
                  <c:v>-1.5862743724218714E-13</c:v>
                </c:pt>
                <c:pt idx="2380">
                  <c:v>-1.5862743724218714E-13</c:v>
                </c:pt>
                <c:pt idx="2381">
                  <c:v>-1.5862743724218714E-13</c:v>
                </c:pt>
                <c:pt idx="2382">
                  <c:v>-1.5862743724218714E-13</c:v>
                </c:pt>
                <c:pt idx="2383">
                  <c:v>-1.5862743724218714E-13</c:v>
                </c:pt>
                <c:pt idx="2384">
                  <c:v>-1.5862743724218714E-13</c:v>
                </c:pt>
                <c:pt idx="2385">
                  <c:v>-1.5862743724218714E-13</c:v>
                </c:pt>
                <c:pt idx="2386">
                  <c:v>-1.5862743724218714E-13</c:v>
                </c:pt>
                <c:pt idx="2387">
                  <c:v>-1.5862743724218714E-13</c:v>
                </c:pt>
                <c:pt idx="2388">
                  <c:v>-1.5862743724218714E-13</c:v>
                </c:pt>
                <c:pt idx="2389">
                  <c:v>-1.5862743724218714E-13</c:v>
                </c:pt>
                <c:pt idx="2390">
                  <c:v>-1.5862743724218714E-13</c:v>
                </c:pt>
                <c:pt idx="2391">
                  <c:v>-1.5862743724218714E-13</c:v>
                </c:pt>
                <c:pt idx="2392">
                  <c:v>-1.5862743724218714E-13</c:v>
                </c:pt>
                <c:pt idx="2393">
                  <c:v>-1.5862743724218714E-13</c:v>
                </c:pt>
                <c:pt idx="2394">
                  <c:v>-1.5862743724218714E-13</c:v>
                </c:pt>
                <c:pt idx="2395">
                  <c:v>-1.5862743724218714E-13</c:v>
                </c:pt>
                <c:pt idx="2396">
                  <c:v>-1.5862743724218714E-13</c:v>
                </c:pt>
                <c:pt idx="2397">
                  <c:v>-1.5862743724218714E-13</c:v>
                </c:pt>
                <c:pt idx="2398">
                  <c:v>-1.5862743724218714E-13</c:v>
                </c:pt>
                <c:pt idx="2399">
                  <c:v>-1.5862743724218714E-13</c:v>
                </c:pt>
                <c:pt idx="2400">
                  <c:v>-1.5862743724218714E-13</c:v>
                </c:pt>
                <c:pt idx="2401">
                  <c:v>-1.5862743724218714E-13</c:v>
                </c:pt>
                <c:pt idx="2402">
                  <c:v>-1.5862743724218714E-13</c:v>
                </c:pt>
                <c:pt idx="2403">
                  <c:v>-1.5862743724218714E-13</c:v>
                </c:pt>
                <c:pt idx="2404">
                  <c:v>-1.5862743724218714E-13</c:v>
                </c:pt>
                <c:pt idx="2405">
                  <c:v>-1.5862743724218714E-13</c:v>
                </c:pt>
                <c:pt idx="2406">
                  <c:v>-1.5862743724218714E-13</c:v>
                </c:pt>
                <c:pt idx="2407">
                  <c:v>-1.5862743724218714E-13</c:v>
                </c:pt>
                <c:pt idx="2408">
                  <c:v>-1.5862743724218714E-13</c:v>
                </c:pt>
                <c:pt idx="2409">
                  <c:v>-1.5862743724218714E-13</c:v>
                </c:pt>
                <c:pt idx="2410">
                  <c:v>-1.5862743724218714E-13</c:v>
                </c:pt>
                <c:pt idx="2411">
                  <c:v>-1.5862743724218714E-13</c:v>
                </c:pt>
                <c:pt idx="2412">
                  <c:v>-1.5862743724218714E-13</c:v>
                </c:pt>
                <c:pt idx="2413">
                  <c:v>-1.5862743724218714E-13</c:v>
                </c:pt>
                <c:pt idx="2414">
                  <c:v>-1.5862743724218714E-13</c:v>
                </c:pt>
                <c:pt idx="2415">
                  <c:v>-1.5862743724218714E-13</c:v>
                </c:pt>
                <c:pt idx="2416">
                  <c:v>-1.5862743724218714E-13</c:v>
                </c:pt>
                <c:pt idx="2417">
                  <c:v>-1.5862743724218714E-13</c:v>
                </c:pt>
                <c:pt idx="2418">
                  <c:v>-1.5862743724218714E-13</c:v>
                </c:pt>
                <c:pt idx="2419">
                  <c:v>-1.5862743724218714E-13</c:v>
                </c:pt>
                <c:pt idx="2420">
                  <c:v>-1.5862743724218714E-13</c:v>
                </c:pt>
                <c:pt idx="2421">
                  <c:v>-1.5862743724218714E-13</c:v>
                </c:pt>
                <c:pt idx="2422">
                  <c:v>-1.5862743724218714E-13</c:v>
                </c:pt>
                <c:pt idx="2423">
                  <c:v>-1.5862743724218714E-13</c:v>
                </c:pt>
                <c:pt idx="2424">
                  <c:v>-1.5862743724218714E-13</c:v>
                </c:pt>
                <c:pt idx="2425">
                  <c:v>-1.5862743724218714E-13</c:v>
                </c:pt>
                <c:pt idx="2426">
                  <c:v>-1.5862743724218714E-13</c:v>
                </c:pt>
                <c:pt idx="2427">
                  <c:v>-1.5862743724218714E-13</c:v>
                </c:pt>
                <c:pt idx="2428">
                  <c:v>-1.5862743724218714E-13</c:v>
                </c:pt>
                <c:pt idx="2429">
                  <c:v>-1.5862743724218714E-13</c:v>
                </c:pt>
                <c:pt idx="2430">
                  <c:v>-1.5862743724218714E-13</c:v>
                </c:pt>
                <c:pt idx="2431">
                  <c:v>-1.5862743724218714E-13</c:v>
                </c:pt>
                <c:pt idx="2432">
                  <c:v>-1.5862743724218714E-13</c:v>
                </c:pt>
                <c:pt idx="2433">
                  <c:v>-1.5862743724218714E-13</c:v>
                </c:pt>
                <c:pt idx="2434">
                  <c:v>-1.5862743724218714E-13</c:v>
                </c:pt>
                <c:pt idx="2435">
                  <c:v>-1.5862743724218714E-13</c:v>
                </c:pt>
                <c:pt idx="2436">
                  <c:v>-1.5862743724218714E-13</c:v>
                </c:pt>
                <c:pt idx="2437">
                  <c:v>-1.5862743724218714E-13</c:v>
                </c:pt>
                <c:pt idx="2438">
                  <c:v>-1.5862743724218714E-13</c:v>
                </c:pt>
                <c:pt idx="2439">
                  <c:v>-1.5862743724218714E-13</c:v>
                </c:pt>
                <c:pt idx="2440">
                  <c:v>-1.5862743724218714E-13</c:v>
                </c:pt>
                <c:pt idx="2441">
                  <c:v>-1.5862743724218714E-13</c:v>
                </c:pt>
                <c:pt idx="2442">
                  <c:v>-1.5862743724218714E-13</c:v>
                </c:pt>
                <c:pt idx="2443">
                  <c:v>-1.5862743724218714E-13</c:v>
                </c:pt>
                <c:pt idx="2444">
                  <c:v>-1.5862743724218714E-13</c:v>
                </c:pt>
                <c:pt idx="2445">
                  <c:v>-1.5862743724218714E-13</c:v>
                </c:pt>
                <c:pt idx="2446">
                  <c:v>-1.5862743724218714E-13</c:v>
                </c:pt>
                <c:pt idx="2447">
                  <c:v>-1.5862743724218714E-13</c:v>
                </c:pt>
                <c:pt idx="2448">
                  <c:v>-1.5862743724218714E-13</c:v>
                </c:pt>
                <c:pt idx="2449">
                  <c:v>-1.5862743724218714E-13</c:v>
                </c:pt>
                <c:pt idx="2450">
                  <c:v>-1.5862743724218714E-13</c:v>
                </c:pt>
                <c:pt idx="2451">
                  <c:v>-1.5862743724218714E-13</c:v>
                </c:pt>
                <c:pt idx="2452">
                  <c:v>-1.5862743724218714E-13</c:v>
                </c:pt>
                <c:pt idx="2453">
                  <c:v>-1.5862743724218714E-13</c:v>
                </c:pt>
                <c:pt idx="2454">
                  <c:v>-1.5862743724218714E-13</c:v>
                </c:pt>
                <c:pt idx="2455">
                  <c:v>-1.5862743724218714E-13</c:v>
                </c:pt>
                <c:pt idx="2456">
                  <c:v>-1.5862743724218714E-13</c:v>
                </c:pt>
                <c:pt idx="2457">
                  <c:v>-1.5862743724218714E-13</c:v>
                </c:pt>
                <c:pt idx="2458">
                  <c:v>-1.5862743724218714E-13</c:v>
                </c:pt>
                <c:pt idx="2459">
                  <c:v>-1.5862743724218714E-13</c:v>
                </c:pt>
                <c:pt idx="2460">
                  <c:v>-1.5862743724218714E-13</c:v>
                </c:pt>
                <c:pt idx="2461">
                  <c:v>-1.5862743724218714E-13</c:v>
                </c:pt>
                <c:pt idx="2462">
                  <c:v>-1.5862743724218714E-13</c:v>
                </c:pt>
                <c:pt idx="2463">
                  <c:v>-1.5862743724218714E-13</c:v>
                </c:pt>
                <c:pt idx="2464">
                  <c:v>-1.5862743724218714E-13</c:v>
                </c:pt>
                <c:pt idx="2465">
                  <c:v>-1.5862743724218714E-13</c:v>
                </c:pt>
                <c:pt idx="2466">
                  <c:v>-1.5862743724218714E-13</c:v>
                </c:pt>
                <c:pt idx="2467">
                  <c:v>-1.5862743724218714E-13</c:v>
                </c:pt>
                <c:pt idx="2468">
                  <c:v>-1.5862743724218714E-13</c:v>
                </c:pt>
                <c:pt idx="2469">
                  <c:v>-1.5862743724218714E-13</c:v>
                </c:pt>
                <c:pt idx="2470">
                  <c:v>-1.5862743724218714E-13</c:v>
                </c:pt>
                <c:pt idx="2471">
                  <c:v>-1.5862743724218714E-13</c:v>
                </c:pt>
                <c:pt idx="2472">
                  <c:v>-1.5862743724218714E-13</c:v>
                </c:pt>
                <c:pt idx="2473">
                  <c:v>-1.5862743724218714E-13</c:v>
                </c:pt>
                <c:pt idx="2474">
                  <c:v>-1.5862743724218714E-13</c:v>
                </c:pt>
                <c:pt idx="2475">
                  <c:v>-1.5862743724218714E-13</c:v>
                </c:pt>
                <c:pt idx="2476">
                  <c:v>-1.5862743724218714E-13</c:v>
                </c:pt>
                <c:pt idx="2477">
                  <c:v>-1.5862743724218714E-13</c:v>
                </c:pt>
                <c:pt idx="2478">
                  <c:v>-1.5862743724218714E-13</c:v>
                </c:pt>
                <c:pt idx="2479">
                  <c:v>-1.5862743724218714E-13</c:v>
                </c:pt>
                <c:pt idx="2480">
                  <c:v>-1.5862743724218714E-13</c:v>
                </c:pt>
                <c:pt idx="2481">
                  <c:v>-1.5862743724218714E-13</c:v>
                </c:pt>
                <c:pt idx="2482">
                  <c:v>-1.5862743724218714E-13</c:v>
                </c:pt>
                <c:pt idx="2483">
                  <c:v>-1.5862743724218714E-13</c:v>
                </c:pt>
                <c:pt idx="2484">
                  <c:v>-1.5862743724218714E-13</c:v>
                </c:pt>
                <c:pt idx="2485">
                  <c:v>-1.5862743724218714E-13</c:v>
                </c:pt>
                <c:pt idx="2486">
                  <c:v>-1.5862743724218714E-13</c:v>
                </c:pt>
                <c:pt idx="2487">
                  <c:v>-1.5862743724218714E-13</c:v>
                </c:pt>
                <c:pt idx="2488">
                  <c:v>-1.5862743724218714E-13</c:v>
                </c:pt>
                <c:pt idx="2489">
                  <c:v>-1.5862743724218714E-13</c:v>
                </c:pt>
                <c:pt idx="2490">
                  <c:v>-1.5862743724218714E-13</c:v>
                </c:pt>
                <c:pt idx="2491">
                  <c:v>-1.5862743724218714E-13</c:v>
                </c:pt>
                <c:pt idx="2492">
                  <c:v>-1.5862743724218714E-13</c:v>
                </c:pt>
                <c:pt idx="2493">
                  <c:v>-1.5862743724218714E-13</c:v>
                </c:pt>
                <c:pt idx="2494">
                  <c:v>-1.5862743724218714E-13</c:v>
                </c:pt>
                <c:pt idx="2495">
                  <c:v>-1.5862743724218714E-13</c:v>
                </c:pt>
                <c:pt idx="2496">
                  <c:v>-1.5862743724218714E-13</c:v>
                </c:pt>
                <c:pt idx="2497">
                  <c:v>-1.5862743724218714E-13</c:v>
                </c:pt>
                <c:pt idx="2498">
                  <c:v>-1.5862743724218714E-13</c:v>
                </c:pt>
                <c:pt idx="2499">
                  <c:v>-1.5862743724218714E-13</c:v>
                </c:pt>
                <c:pt idx="2500">
                  <c:v>-1.5862743724218714E-13</c:v>
                </c:pt>
                <c:pt idx="2501">
                  <c:v>-1.5862743724218714E-13</c:v>
                </c:pt>
                <c:pt idx="2502">
                  <c:v>-1.5862743724218714E-13</c:v>
                </c:pt>
                <c:pt idx="2503">
                  <c:v>-1.5862743724218714E-13</c:v>
                </c:pt>
                <c:pt idx="2504">
                  <c:v>-1.5862743724218714E-13</c:v>
                </c:pt>
              </c:numCache>
            </c:numRef>
          </c:xVal>
          <c:yVal>
            <c:numRef>
              <c:f>'výpočet křivky a opakování'!$V$8:$V$10012</c:f>
              <c:numCache>
                <c:formatCode>General</c:formatCode>
                <c:ptCount val="10005"/>
                <c:pt idx="0">
                  <c:v>4.1500631664062491</c:v>
                </c:pt>
                <c:pt idx="1">
                  <c:v>2.8579385362011251</c:v>
                </c:pt>
                <c:pt idx="2">
                  <c:v>1.2887815832031249</c:v>
                </c:pt>
                <c:pt idx="3">
                  <c:v>1.202751617940615E-16</c:v>
                </c:pt>
                <c:pt idx="4">
                  <c:v>-0.98171908320312418</c:v>
                </c:pt>
                <c:pt idx="5">
                  <c:v>-2.232235181966868</c:v>
                </c:pt>
                <c:pt idx="6">
                  <c:v>-3.300063166406249</c:v>
                </c:pt>
                <c:pt idx="7">
                  <c:v>-3.5940601294178984</c:v>
                </c:pt>
                <c:pt idx="8">
                  <c:v>-1.650031583203126</c:v>
                </c:pt>
                <c:pt idx="9">
                  <c:v>-4.7368462961279797E-16</c:v>
                </c:pt>
                <c:pt idx="10">
                  <c:v>0.98171908320312329</c:v>
                </c:pt>
                <c:pt idx="11">
                  <c:v>1.2483166574334987</c:v>
                </c:pt>
                <c:pt idx="12">
                  <c:v>0.99772660390624957</c:v>
                </c:pt>
                <c:pt idx="13">
                  <c:v>0.86405658501438687</c:v>
                </c:pt>
                <c:pt idx="14">
                  <c:v>0.7207159582031254</c:v>
                </c:pt>
                <c:pt idx="15">
                  <c:v>2.3452592167879216E-15</c:v>
                </c:pt>
                <c:pt idx="16">
                  <c:v>-1.2887815832031226</c:v>
                </c:pt>
                <c:pt idx="17">
                  <c:v>-2.8579385362011225</c:v>
                </c:pt>
                <c:pt idx="18">
                  <c:v>-4.1500631664062491</c:v>
                </c:pt>
                <c:pt idx="19">
                  <c:v>-2.8579385362011265</c:v>
                </c:pt>
                <c:pt idx="20">
                  <c:v>-1.288781583203128</c:v>
                </c:pt>
                <c:pt idx="21">
                  <c:v>-8.4192613255843059E-16</c:v>
                </c:pt>
                <c:pt idx="22">
                  <c:v>0.98171908320312284</c:v>
                </c:pt>
                <c:pt idx="23">
                  <c:v>2.2322351819668662</c:v>
                </c:pt>
                <c:pt idx="24">
                  <c:v>3.300063166406249</c:v>
                </c:pt>
                <c:pt idx="25">
                  <c:v>3.5940601294178998</c:v>
                </c:pt>
                <c:pt idx="26">
                  <c:v>1.6500315832031291</c:v>
                </c:pt>
                <c:pt idx="27">
                  <c:v>5.999725848470301E-15</c:v>
                </c:pt>
                <c:pt idx="28">
                  <c:v>-0.98171908320312262</c:v>
                </c:pt>
                <c:pt idx="29">
                  <c:v>-1.2483166574334978</c:v>
                </c:pt>
                <c:pt idx="30">
                  <c:v>-0.99772660390624957</c:v>
                </c:pt>
                <c:pt idx="31">
                  <c:v>-0.53743552345814094</c:v>
                </c:pt>
                <c:pt idx="32">
                  <c:v>-0.15000000000000038</c:v>
                </c:pt>
                <c:pt idx="33">
                  <c:v>-7.3505654687999703E-16</c:v>
                </c:pt>
                <c:pt idx="34">
                  <c:v>0.31028854414062323</c:v>
                </c:pt>
                <c:pt idx="35">
                  <c:v>0.86405658501438465</c:v>
                </c:pt>
                <c:pt idx="36">
                  <c:v>1.4414319164062492</c:v>
                </c:pt>
                <c:pt idx="37">
                  <c:v>1.7003873308677513</c:v>
                </c:pt>
                <c:pt idx="38">
                  <c:v>1.2887815832031289</c:v>
                </c:pt>
                <c:pt idx="39">
                  <c:v>8.4900835142238384E-15</c:v>
                </c:pt>
                <c:pt idx="40">
                  <c:v>-2.075031583203113</c:v>
                </c:pt>
                <c:pt idx="41">
                  <c:v>-2.8579385362011185</c:v>
                </c:pt>
                <c:pt idx="42">
                  <c:v>-2.5775631664062493</c:v>
                </c:pt>
                <c:pt idx="43">
                  <c:v>-1.7003873308677513</c:v>
                </c:pt>
                <c:pt idx="44">
                  <c:v>-0.98171908320312806</c:v>
                </c:pt>
                <c:pt idx="45">
                  <c:v>-6.9470951076958964E-15</c:v>
                </c:pt>
                <c:pt idx="46">
                  <c:v>1.6500315832031149</c:v>
                </c:pt>
                <c:pt idx="47">
                  <c:v>3.59406012941789</c:v>
                </c:pt>
                <c:pt idx="48">
                  <c:v>3.300063166406249</c:v>
                </c:pt>
                <c:pt idx="49">
                  <c:v>2.2322351819668702</c:v>
                </c:pt>
                <c:pt idx="50">
                  <c:v>0.98171908320312828</c:v>
                </c:pt>
                <c:pt idx="51">
                  <c:v>4.061570315692975E-15</c:v>
                </c:pt>
                <c:pt idx="52">
                  <c:v>-0.49886330195312178</c:v>
                </c:pt>
                <c:pt idx="53">
                  <c:v>-0.86405658501438443</c:v>
                </c:pt>
                <c:pt idx="54">
                  <c:v>-1.4414319164062492</c:v>
                </c:pt>
                <c:pt idx="55">
                  <c:v>-1.7003873308677515</c:v>
                </c:pt>
                <c:pt idx="56">
                  <c:v>-1.2887815832031297</c:v>
                </c:pt>
                <c:pt idx="57">
                  <c:v>-9.7030037010508789E-15</c:v>
                </c:pt>
                <c:pt idx="58">
                  <c:v>2.0750315832031117</c:v>
                </c:pt>
                <c:pt idx="59">
                  <c:v>2.857938536201118</c:v>
                </c:pt>
                <c:pt idx="60">
                  <c:v>2.5775631664062493</c:v>
                </c:pt>
                <c:pt idx="61">
                  <c:v>1.7003873308677517</c:v>
                </c:pt>
                <c:pt idx="62">
                  <c:v>0.98171908320312873</c:v>
                </c:pt>
                <c:pt idx="63">
                  <c:v>1.7051808286185307E-14</c:v>
                </c:pt>
                <c:pt idx="64">
                  <c:v>-1.650031583203114</c:v>
                </c:pt>
                <c:pt idx="65">
                  <c:v>-3.5940601294178962</c:v>
                </c:pt>
                <c:pt idx="66">
                  <c:v>-3.300063166406249</c:v>
                </c:pt>
                <c:pt idx="67">
                  <c:v>-2.2322351819668707</c:v>
                </c:pt>
                <c:pt idx="68">
                  <c:v>-0.98171908320313506</c:v>
                </c:pt>
                <c:pt idx="69">
                  <c:v>-4.5913607412653017E-15</c:v>
                </c:pt>
                <c:pt idx="70">
                  <c:v>0.4988633019531184</c:v>
                </c:pt>
                <c:pt idx="71">
                  <c:v>0.53743552345813927</c:v>
                </c:pt>
                <c:pt idx="72">
                  <c:v>0.29999999999999982</c:v>
                </c:pt>
                <c:pt idx="73">
                  <c:v>0.25980762113533229</c:v>
                </c:pt>
                <c:pt idx="74">
                  <c:v>0.31028854414062634</c:v>
                </c:pt>
                <c:pt idx="75">
                  <c:v>6.8449094390975608E-15</c:v>
                </c:pt>
                <c:pt idx="76">
                  <c:v>-0.72071595820311973</c:v>
                </c:pt>
                <c:pt idx="77">
                  <c:v>-1.7003873308677488</c:v>
                </c:pt>
                <c:pt idx="78">
                  <c:v>-2.5775631664062493</c:v>
                </c:pt>
                <c:pt idx="79">
                  <c:v>-2.8579385362011283</c:v>
                </c:pt>
                <c:pt idx="80">
                  <c:v>-2.0750315832031476</c:v>
                </c:pt>
                <c:pt idx="81">
                  <c:v>-1.1320230616820263E-14</c:v>
                </c:pt>
                <c:pt idx="82">
                  <c:v>1.2887815832031078</c:v>
                </c:pt>
                <c:pt idx="83">
                  <c:v>1.7003873308677451</c:v>
                </c:pt>
                <c:pt idx="84">
                  <c:v>1.9634381664062492</c:v>
                </c:pt>
                <c:pt idx="85">
                  <c:v>2.232235181966876</c:v>
                </c:pt>
                <c:pt idx="86">
                  <c:v>1.6500315832031329</c:v>
                </c:pt>
                <c:pt idx="87">
                  <c:v>2.9488422309105297E-14</c:v>
                </c:pt>
                <c:pt idx="88">
                  <c:v>-1.6500315832031125</c:v>
                </c:pt>
                <c:pt idx="89">
                  <c:v>-2.2322351819668573</c:v>
                </c:pt>
                <c:pt idx="90">
                  <c:v>-1.9634381664062492</c:v>
                </c:pt>
                <c:pt idx="91">
                  <c:v>-1.248316657433501</c:v>
                </c:pt>
                <c:pt idx="92">
                  <c:v>-0.49886330195313056</c:v>
                </c:pt>
                <c:pt idx="93">
                  <c:v>-3.6669814478557491E-15</c:v>
                </c:pt>
                <c:pt idx="94">
                  <c:v>0.72071595820311485</c:v>
                </c:pt>
                <c:pt idx="95">
                  <c:v>1.7003873308677449</c:v>
                </c:pt>
                <c:pt idx="96">
                  <c:v>2.5775631664062493</c:v>
                </c:pt>
                <c:pt idx="97">
                  <c:v>2.8579385362011349</c:v>
                </c:pt>
                <c:pt idx="98">
                  <c:v>2.0750315832031361</c:v>
                </c:pt>
                <c:pt idx="99">
                  <c:v>2.4257330355844476E-14</c:v>
                </c:pt>
                <c:pt idx="100">
                  <c:v>-1.2887815832031149</c:v>
                </c:pt>
                <c:pt idx="101">
                  <c:v>-1.7003873308677415</c:v>
                </c:pt>
                <c:pt idx="102">
                  <c:v>-1.9634381664062492</c:v>
                </c:pt>
                <c:pt idx="103">
                  <c:v>-2.232235181966872</c:v>
                </c:pt>
                <c:pt idx="104">
                  <c:v>-1.6500315832031442</c:v>
                </c:pt>
                <c:pt idx="105">
                  <c:v>-1.6269769172756436E-14</c:v>
                </c:pt>
                <c:pt idx="106">
                  <c:v>1.6500315832031014</c:v>
                </c:pt>
                <c:pt idx="107">
                  <c:v>2.2322351819668613</c:v>
                </c:pt>
                <c:pt idx="108">
                  <c:v>1.9634381664062492</c:v>
                </c:pt>
                <c:pt idx="109">
                  <c:v>1.2483166574335038</c:v>
                </c:pt>
                <c:pt idx="110">
                  <c:v>0.49886330195312778</c:v>
                </c:pt>
                <c:pt idx="111">
                  <c:v>4.7136523280204805E-15</c:v>
                </c:pt>
                <c:pt idx="112">
                  <c:v>-0.14999999999999869</c:v>
                </c:pt>
                <c:pt idx="113">
                  <c:v>-0.25980762113533012</c:v>
                </c:pt>
                <c:pt idx="114">
                  <c:v>-0.6205770882812498</c:v>
                </c:pt>
                <c:pt idx="115">
                  <c:v>-0.86405658501439153</c:v>
                </c:pt>
                <c:pt idx="116">
                  <c:v>-0.72071595820313339</c:v>
                </c:pt>
                <c:pt idx="117">
                  <c:v>-8.1784981256036263E-15</c:v>
                </c:pt>
                <c:pt idx="118">
                  <c:v>1.288781583203106</c:v>
                </c:pt>
                <c:pt idx="119">
                  <c:v>2.8579385362011158</c:v>
                </c:pt>
                <c:pt idx="120">
                  <c:v>4.1500631664062491</c:v>
                </c:pt>
                <c:pt idx="121">
                  <c:v>2.8579385362011358</c:v>
                </c:pt>
                <c:pt idx="122">
                  <c:v>1.2887815832031329</c:v>
                </c:pt>
                <c:pt idx="123">
                  <c:v>1.5394582080462206E-14</c:v>
                </c:pt>
                <c:pt idx="124">
                  <c:v>-0.98171908320311629</c:v>
                </c:pt>
                <c:pt idx="125">
                  <c:v>-2.2322351819668658</c:v>
                </c:pt>
                <c:pt idx="126">
                  <c:v>-3.300063166406249</c:v>
                </c:pt>
                <c:pt idx="127">
                  <c:v>-3.5940601294179193</c:v>
                </c:pt>
                <c:pt idx="128">
                  <c:v>-1.6500315832031454</c:v>
                </c:pt>
                <c:pt idx="129">
                  <c:v>-1.1368151650748678E-14</c:v>
                </c:pt>
                <c:pt idx="130">
                  <c:v>0.98171908320312207</c:v>
                </c:pt>
                <c:pt idx="131">
                  <c:v>1.2483166574334901</c:v>
                </c:pt>
                <c:pt idx="132">
                  <c:v>0.99772660390624957</c:v>
                </c:pt>
                <c:pt idx="133">
                  <c:v>0.86405658501438987</c:v>
                </c:pt>
                <c:pt idx="134">
                  <c:v>0.72071595820312961</c:v>
                </c:pt>
                <c:pt idx="135">
                  <c:v>1.92461546509754E-15</c:v>
                </c:pt>
                <c:pt idx="136">
                  <c:v>-1.2887815832030973</c:v>
                </c:pt>
                <c:pt idx="137">
                  <c:v>-2.8579385362011096</c:v>
                </c:pt>
                <c:pt idx="138">
                  <c:v>-4.1500631664062491</c:v>
                </c:pt>
                <c:pt idx="139">
                  <c:v>-2.8579385362011305</c:v>
                </c:pt>
                <c:pt idx="140">
                  <c:v>-1.2887815832031575</c:v>
                </c:pt>
                <c:pt idx="141">
                  <c:v>-2.3091766682497032E-14</c:v>
                </c:pt>
                <c:pt idx="142">
                  <c:v>0.98171908320310963</c:v>
                </c:pt>
                <c:pt idx="143">
                  <c:v>2.2322351819668609</c:v>
                </c:pt>
                <c:pt idx="144">
                  <c:v>3.300063166406249</c:v>
                </c:pt>
                <c:pt idx="145">
                  <c:v>3.5940601294179273</c:v>
                </c:pt>
                <c:pt idx="146">
                  <c:v>1.6500315832031567</c:v>
                </c:pt>
                <c:pt idx="147">
                  <c:v>2.1472864829238089E-14</c:v>
                </c:pt>
                <c:pt idx="148">
                  <c:v>-0.98171908320311552</c:v>
                </c:pt>
                <c:pt idx="149">
                  <c:v>-1.2483166574334974</c:v>
                </c:pt>
                <c:pt idx="150">
                  <c:v>-0.99772660390624957</c:v>
                </c:pt>
                <c:pt idx="151">
                  <c:v>-0.53743552345814394</c:v>
                </c:pt>
                <c:pt idx="152">
                  <c:v>-0.15000000000000194</c:v>
                </c:pt>
                <c:pt idx="153">
                  <c:v>-1.4701456198251685E-15</c:v>
                </c:pt>
                <c:pt idx="154">
                  <c:v>0.31028854414062385</c:v>
                </c:pt>
                <c:pt idx="155">
                  <c:v>0.86405658501437987</c:v>
                </c:pt>
                <c:pt idx="156">
                  <c:v>1.4414319164062492</c:v>
                </c:pt>
                <c:pt idx="157">
                  <c:v>1.7003873308677571</c:v>
                </c:pt>
                <c:pt idx="158">
                  <c:v>1.2887815832031344</c:v>
                </c:pt>
                <c:pt idx="159">
                  <c:v>5.174875674966229E-14</c:v>
                </c:pt>
                <c:pt idx="160">
                  <c:v>-2.0750315832030788</c:v>
                </c:pt>
                <c:pt idx="161">
                  <c:v>-2.8579385362011087</c:v>
                </c:pt>
                <c:pt idx="162">
                  <c:v>-2.5775631664062493</c:v>
                </c:pt>
                <c:pt idx="163">
                  <c:v>-1.7003873308677537</c:v>
                </c:pt>
                <c:pt idx="164">
                  <c:v>-0.98171908320315038</c:v>
                </c:pt>
                <c:pt idx="165">
                  <c:v>-3.1577578007727495E-14</c:v>
                </c:pt>
                <c:pt idx="166">
                  <c:v>1.6500315832030978</c:v>
                </c:pt>
                <c:pt idx="167">
                  <c:v>3.5940601294178847</c:v>
                </c:pt>
                <c:pt idx="168">
                  <c:v>3.300063166406249</c:v>
                </c:pt>
                <c:pt idx="169">
                  <c:v>2.2322351819668871</c:v>
                </c:pt>
                <c:pt idx="170">
                  <c:v>0.98171908320314472</c:v>
                </c:pt>
                <c:pt idx="171">
                  <c:v>1.2714501372651252E-14</c:v>
                </c:pt>
                <c:pt idx="172">
                  <c:v>-0.49886330195311968</c:v>
                </c:pt>
                <c:pt idx="173">
                  <c:v>-0.86405658501438498</c:v>
                </c:pt>
                <c:pt idx="174">
                  <c:v>-1.4414319164062492</c:v>
                </c:pt>
                <c:pt idx="175">
                  <c:v>-1.7003873308677608</c:v>
                </c:pt>
                <c:pt idx="176">
                  <c:v>-1.2887815832031433</c:v>
                </c:pt>
                <c:pt idx="177">
                  <c:v>-1.7789138279897808E-14</c:v>
                </c:pt>
                <c:pt idx="178">
                  <c:v>2.0750315832030646</c:v>
                </c:pt>
                <c:pt idx="179">
                  <c:v>2.8579385362011025</c:v>
                </c:pt>
                <c:pt idx="180">
                  <c:v>2.5775631664062493</c:v>
                </c:pt>
                <c:pt idx="181">
                  <c:v>1.7003873308677575</c:v>
                </c:pt>
                <c:pt idx="182">
                  <c:v>0.98171908320313295</c:v>
                </c:pt>
                <c:pt idx="183">
                  <c:v>4.1682291186216905E-14</c:v>
                </c:pt>
                <c:pt idx="184">
                  <c:v>-1.6500315832030867</c:v>
                </c:pt>
                <c:pt idx="185">
                  <c:v>-3.5940601294178762</c:v>
                </c:pt>
                <c:pt idx="186">
                  <c:v>-3.300063166406249</c:v>
                </c:pt>
                <c:pt idx="187">
                  <c:v>-2.2322351819668738</c:v>
                </c:pt>
                <c:pt idx="188">
                  <c:v>-0.98171908320315127</c:v>
                </c:pt>
                <c:pt idx="189">
                  <c:v>-1.8365286684699681E-14</c:v>
                </c:pt>
                <c:pt idx="190">
                  <c:v>0.49886330195311629</c:v>
                </c:pt>
                <c:pt idx="191">
                  <c:v>0.5374355234581385</c:v>
                </c:pt>
                <c:pt idx="192">
                  <c:v>0.29999999999999982</c:v>
                </c:pt>
                <c:pt idx="193">
                  <c:v>0.25980762113533373</c:v>
                </c:pt>
                <c:pt idx="194">
                  <c:v>0.31028854414063151</c:v>
                </c:pt>
                <c:pt idx="195">
                  <c:v>9.2896358534914936E-15</c:v>
                </c:pt>
                <c:pt idx="196">
                  <c:v>-0.72071595820311674</c:v>
                </c:pt>
                <c:pt idx="197">
                  <c:v>-1.7003873308677324</c:v>
                </c:pt>
                <c:pt idx="198">
                  <c:v>-2.5775631664062493</c:v>
                </c:pt>
                <c:pt idx="199">
                  <c:v>-2.8579385362011442</c:v>
                </c:pt>
                <c:pt idx="200">
                  <c:v>-2.0750315832031565</c:v>
                </c:pt>
                <c:pt idx="201">
                  <c:v>-1.9406365195667192E-14</c:v>
                </c:pt>
                <c:pt idx="202">
                  <c:v>1.2887815832030862</c:v>
                </c:pt>
                <c:pt idx="203">
                  <c:v>1.7003873308677357</c:v>
                </c:pt>
                <c:pt idx="204">
                  <c:v>1.9634381664062492</c:v>
                </c:pt>
                <c:pt idx="205">
                  <c:v>2.2322351819668791</c:v>
                </c:pt>
                <c:pt idx="206">
                  <c:v>1.6500315832031398</c:v>
                </c:pt>
                <c:pt idx="207">
                  <c:v>6.9145281619652082E-14</c:v>
                </c:pt>
                <c:pt idx="208">
                  <c:v>-1.6500315832030852</c:v>
                </c:pt>
                <c:pt idx="209">
                  <c:v>-2.2322351819668542</c:v>
                </c:pt>
                <c:pt idx="210">
                  <c:v>-1.9634381664062492</c:v>
                </c:pt>
                <c:pt idx="211">
                  <c:v>-1.2483166574335132</c:v>
                </c:pt>
                <c:pt idx="212">
                  <c:v>-0.49886330195313872</c:v>
                </c:pt>
                <c:pt idx="213">
                  <c:v>-1.3200981769051486E-14</c:v>
                </c:pt>
                <c:pt idx="214">
                  <c:v>0.72071595820311174</c:v>
                </c:pt>
                <c:pt idx="215">
                  <c:v>1.7003873308677426</c:v>
                </c:pt>
                <c:pt idx="216">
                  <c:v>2.5775631664062493</c:v>
                </c:pt>
                <c:pt idx="217">
                  <c:v>2.8579385362011509</c:v>
                </c:pt>
                <c:pt idx="218">
                  <c:v>2.0750315832031703</c:v>
                </c:pt>
                <c:pt idx="219">
                  <c:v>3.2343464934691403E-14</c:v>
                </c:pt>
                <c:pt idx="220">
                  <c:v>-1.2887815832031093</c:v>
                </c:pt>
                <c:pt idx="221">
                  <c:v>-1.7003873308677322</c:v>
                </c:pt>
                <c:pt idx="222">
                  <c:v>-1.9634381664062492</c:v>
                </c:pt>
                <c:pt idx="223">
                  <c:v>-2.232235181966884</c:v>
                </c:pt>
                <c:pt idx="224">
                  <c:v>-1.6500315832031511</c:v>
                </c:pt>
                <c:pt idx="225">
                  <c:v>-2.6438656124948017E-14</c:v>
                </c:pt>
                <c:pt idx="226">
                  <c:v>1.6500315832030741</c:v>
                </c:pt>
                <c:pt idx="227">
                  <c:v>2.2322351819668493</c:v>
                </c:pt>
                <c:pt idx="228">
                  <c:v>1.9634381664062492</c:v>
                </c:pt>
                <c:pt idx="229">
                  <c:v>1.2483166574335056</c:v>
                </c:pt>
                <c:pt idx="230">
                  <c:v>0.49886330195314216</c:v>
                </c:pt>
                <c:pt idx="231">
                  <c:v>1.0643715870313373E-14</c:v>
                </c:pt>
                <c:pt idx="232">
                  <c:v>-0.14999999999999622</c:v>
                </c:pt>
                <c:pt idx="233">
                  <c:v>-0.25980762113532974</c:v>
                </c:pt>
                <c:pt idx="234">
                  <c:v>-0.6205770882812498</c:v>
                </c:pt>
                <c:pt idx="235">
                  <c:v>-0.86405658501439631</c:v>
                </c:pt>
                <c:pt idx="236">
                  <c:v>-0.72071595820314538</c:v>
                </c:pt>
                <c:pt idx="237">
                  <c:v>-2.6940571859906998E-14</c:v>
                </c:pt>
                <c:pt idx="238">
                  <c:v>1.2887815832031007</c:v>
                </c:pt>
                <c:pt idx="239">
                  <c:v>2.8579385362011118</c:v>
                </c:pt>
                <c:pt idx="240">
                  <c:v>4.1500631664062491</c:v>
                </c:pt>
                <c:pt idx="241">
                  <c:v>2.8579385362011513</c:v>
                </c:pt>
                <c:pt idx="242">
                  <c:v>1.2887815832031542</c:v>
                </c:pt>
                <c:pt idx="243">
                  <c:v>2.0205588552224667E-14</c:v>
                </c:pt>
                <c:pt idx="244">
                  <c:v>-0.98171908320311208</c:v>
                </c:pt>
                <c:pt idx="245">
                  <c:v>-2.2322351819668627</c:v>
                </c:pt>
                <c:pt idx="246">
                  <c:v>-3.300063166406249</c:v>
                </c:pt>
                <c:pt idx="247">
                  <c:v>-3.5940601294179539</c:v>
                </c:pt>
                <c:pt idx="248">
                  <c:v>-1.6500315832031522</c:v>
                </c:pt>
                <c:pt idx="249">
                  <c:v>-5.4313322389307905E-14</c:v>
                </c:pt>
                <c:pt idx="250">
                  <c:v>0.98171908320311796</c:v>
                </c:pt>
                <c:pt idx="251">
                  <c:v>1.2483166574334883</c:v>
                </c:pt>
                <c:pt idx="252">
                  <c:v>0.99772660390624957</c:v>
                </c:pt>
                <c:pt idx="253">
                  <c:v>0.86405658501439109</c:v>
                </c:pt>
                <c:pt idx="254">
                  <c:v>0.72071595820315038</c:v>
                </c:pt>
                <c:pt idx="255">
                  <c:v>6.7356219368600007E-15</c:v>
                </c:pt>
                <c:pt idx="256">
                  <c:v>-1.2887815832030918</c:v>
                </c:pt>
                <c:pt idx="257">
                  <c:v>-2.8579385362010821</c:v>
                </c:pt>
                <c:pt idx="258">
                  <c:v>-4.1500631664062491</c:v>
                </c:pt>
                <c:pt idx="259">
                  <c:v>-2.857938536201158</c:v>
                </c:pt>
                <c:pt idx="260">
                  <c:v>-1.2887815832031313</c:v>
                </c:pt>
                <c:pt idx="261">
                  <c:v>-2.790277315425949E-14</c:v>
                </c:pt>
                <c:pt idx="262">
                  <c:v>0.98171908320308121</c:v>
                </c:pt>
                <c:pt idx="263">
                  <c:v>2.2322351819668573</c:v>
                </c:pt>
                <c:pt idx="264">
                  <c:v>3.300063166406249</c:v>
                </c:pt>
                <c:pt idx="265">
                  <c:v>3.5940601294179029</c:v>
                </c:pt>
                <c:pt idx="266">
                  <c:v>1.6500315832031638</c:v>
                </c:pt>
                <c:pt idx="267">
                  <c:v>6.4418035567797314E-14</c:v>
                </c:pt>
                <c:pt idx="268">
                  <c:v>-0.9817190832031113</c:v>
                </c:pt>
                <c:pt idx="269">
                  <c:v>-1.2483166574334854</c:v>
                </c:pt>
                <c:pt idx="270">
                  <c:v>-0.99772660390624957</c:v>
                </c:pt>
                <c:pt idx="271">
                  <c:v>-0.53743552345814471</c:v>
                </c:pt>
                <c:pt idx="272">
                  <c:v>-0.15000000000000627</c:v>
                </c:pt>
                <c:pt idx="273">
                  <c:v>-2.20523469277034E-15</c:v>
                </c:pt>
                <c:pt idx="274">
                  <c:v>0.31028854414061485</c:v>
                </c:pt>
                <c:pt idx="275">
                  <c:v>0.86405658501437155</c:v>
                </c:pt>
                <c:pt idx="276">
                  <c:v>1.4414319164062492</c:v>
                </c:pt>
                <c:pt idx="277">
                  <c:v>1.7003873308677735</c:v>
                </c:pt>
                <c:pt idx="278">
                  <c:v>1.2887815832031402</c:v>
                </c:pt>
                <c:pt idx="279">
                  <c:v>5.9834891328509214E-14</c:v>
                </c:pt>
                <c:pt idx="280">
                  <c:v>-2.0750315832030188</c:v>
                </c:pt>
                <c:pt idx="281">
                  <c:v>-2.8579385362011047</c:v>
                </c:pt>
                <c:pt idx="282">
                  <c:v>-2.5775631664062493</c:v>
                </c:pt>
                <c:pt idx="283">
                  <c:v>-1.700387330867756</c:v>
                </c:pt>
                <c:pt idx="284">
                  <c:v>-0.98171908320315471</c:v>
                </c:pt>
                <c:pt idx="285">
                  <c:v>-7.452274874628673E-14</c:v>
                </c:pt>
                <c:pt idx="286">
                  <c:v>1.650031583203091</c:v>
                </c:pt>
                <c:pt idx="287">
                  <c:v>3.59406012941785</c:v>
                </c:pt>
                <c:pt idx="288">
                  <c:v>3.300063166406249</c:v>
                </c:pt>
                <c:pt idx="289">
                  <c:v>2.2322351819668906</c:v>
                </c:pt>
                <c:pt idx="290">
                  <c:v>0.98171908320317303</c:v>
                </c:pt>
                <c:pt idx="291">
                  <c:v>1.6246437543133426E-14</c:v>
                </c:pt>
                <c:pt idx="292">
                  <c:v>-0.4988633019531053</c:v>
                </c:pt>
                <c:pt idx="293">
                  <c:v>-0.86405658501438376</c:v>
                </c:pt>
                <c:pt idx="294">
                  <c:v>-1.4414319164062492</c:v>
                </c:pt>
                <c:pt idx="295">
                  <c:v>-1.7003873308677773</c:v>
                </c:pt>
                <c:pt idx="296">
                  <c:v>-1.2887815832031486</c:v>
                </c:pt>
                <c:pt idx="297">
                  <c:v>-7.2771991067533426E-14</c:v>
                </c:pt>
                <c:pt idx="298">
                  <c:v>2.0750315832031072</c:v>
                </c:pt>
                <c:pt idx="299">
                  <c:v>2.8579385362010985</c:v>
                </c:pt>
                <c:pt idx="300">
                  <c:v>2.5775631664062493</c:v>
                </c:pt>
                <c:pt idx="301">
                  <c:v>1.7003873308677599</c:v>
                </c:pt>
                <c:pt idx="302">
                  <c:v>0.98171908320316126</c:v>
                </c:pt>
                <c:pt idx="303">
                  <c:v>1.1368710570665625E-14</c:v>
                </c:pt>
                <c:pt idx="304">
                  <c:v>-1.6500315832030796</c:v>
                </c:pt>
                <c:pt idx="305">
                  <c:v>-3.594060129417842</c:v>
                </c:pt>
                <c:pt idx="306">
                  <c:v>-3.300063166406249</c:v>
                </c:pt>
                <c:pt idx="307">
                  <c:v>-2.2322351819668955</c:v>
                </c:pt>
                <c:pt idx="308">
                  <c:v>-0.98171908320313139</c:v>
                </c:pt>
                <c:pt idx="309">
                  <c:v>-2.1897222855181854E-14</c:v>
                </c:pt>
                <c:pt idx="310">
                  <c:v>0.49886330195310191</c:v>
                </c:pt>
                <c:pt idx="311">
                  <c:v>0.53743552345813772</c:v>
                </c:pt>
                <c:pt idx="312">
                  <c:v>0.29999999999999982</c:v>
                </c:pt>
                <c:pt idx="313">
                  <c:v>0.25980762113533623</c:v>
                </c:pt>
                <c:pt idx="314">
                  <c:v>0.31028854414063284</c:v>
                </c:pt>
                <c:pt idx="315">
                  <c:v>2.5912910081489035E-14</c:v>
                </c:pt>
                <c:pt idx="316">
                  <c:v>-0.72071595820311363</c:v>
                </c:pt>
                <c:pt idx="317">
                  <c:v>-1.7003873308677302</c:v>
                </c:pt>
                <c:pt idx="318">
                  <c:v>-2.5775631664062493</c:v>
                </c:pt>
                <c:pt idx="319">
                  <c:v>-2.8579385362011482</c:v>
                </c:pt>
                <c:pt idx="320">
                  <c:v>-2.075031583203216</c:v>
                </c:pt>
                <c:pt idx="321">
                  <c:v>-2.7492499774514119E-14</c:v>
                </c:pt>
                <c:pt idx="322">
                  <c:v>1.2887815832030809</c:v>
                </c:pt>
                <c:pt idx="323">
                  <c:v>1.7003873308677195</c:v>
                </c:pt>
                <c:pt idx="324">
                  <c:v>1.9634381664062492</c:v>
                </c:pt>
                <c:pt idx="325">
                  <c:v>2.2322351819669004</c:v>
                </c:pt>
                <c:pt idx="326">
                  <c:v>1.6500315832031469</c:v>
                </c:pt>
                <c:pt idx="327">
                  <c:v>7.9314168571843666E-14</c:v>
                </c:pt>
                <c:pt idx="328">
                  <c:v>-1.6500315832030377</c:v>
                </c:pt>
                <c:pt idx="329">
                  <c:v>-2.2322351819668511</c:v>
                </c:pt>
                <c:pt idx="330">
                  <c:v>-1.9634381664062492</c:v>
                </c:pt>
                <c:pt idx="331">
                  <c:v>-1.2483166574335045</c:v>
                </c:pt>
                <c:pt idx="332">
                  <c:v>-0.49886330195314083</c:v>
                </c:pt>
                <c:pt idx="333">
                  <c:v>-2.9824255997049026E-14</c:v>
                </c:pt>
                <c:pt idx="334">
                  <c:v>0.72071595820310874</c:v>
                </c:pt>
                <c:pt idx="335">
                  <c:v>1.7003873308677262</c:v>
                </c:pt>
                <c:pt idx="336">
                  <c:v>2.5775631664062493</c:v>
                </c:pt>
                <c:pt idx="337">
                  <c:v>2.8579385362011549</c:v>
                </c:pt>
                <c:pt idx="338">
                  <c:v>2.0750315832032302</c:v>
                </c:pt>
                <c:pt idx="339">
                  <c:v>4.0429599513538334E-14</c:v>
                </c:pt>
                <c:pt idx="340">
                  <c:v>-1.2887815832030722</c:v>
                </c:pt>
                <c:pt idx="341">
                  <c:v>-1.7003873308677437</c:v>
                </c:pt>
                <c:pt idx="342">
                  <c:v>-1.9634381664062492</c:v>
                </c:pt>
                <c:pt idx="343">
                  <c:v>-2.2322351819669057</c:v>
                </c:pt>
                <c:pt idx="344">
                  <c:v>-1.6500315832031582</c:v>
                </c:pt>
                <c:pt idx="345">
                  <c:v>-9.5583487793850007E-14</c:v>
                </c:pt>
                <c:pt idx="346">
                  <c:v>1.6500315832031076</c:v>
                </c:pt>
                <c:pt idx="347">
                  <c:v>2.2322351819668462</c:v>
                </c:pt>
                <c:pt idx="348">
                  <c:v>1.9634381664062492</c:v>
                </c:pt>
                <c:pt idx="349">
                  <c:v>1.2483166574335074</c:v>
                </c:pt>
                <c:pt idx="350">
                  <c:v>0.49886330195314427</c:v>
                </c:pt>
                <c:pt idx="351">
                  <c:v>2.0983244833180227E-14</c:v>
                </c:pt>
                <c:pt idx="352">
                  <c:v>-0.14999999999999558</c:v>
                </c:pt>
                <c:pt idx="353">
                  <c:v>-0.25980762113532724</c:v>
                </c:pt>
                <c:pt idx="354">
                  <c:v>-0.6205770882812498</c:v>
                </c:pt>
                <c:pt idx="355">
                  <c:v>-0.86405658501439753</c:v>
                </c:pt>
                <c:pt idx="356">
                  <c:v>-0.72071595820316625</c:v>
                </c:pt>
                <c:pt idx="357">
                  <c:v>-3.1751578331669459E-14</c:v>
                </c:pt>
                <c:pt idx="358">
                  <c:v>1.2887815832030634</c:v>
                </c:pt>
                <c:pt idx="359">
                  <c:v>2.8579385362011078</c:v>
                </c:pt>
                <c:pt idx="360">
                  <c:v>4.1500631664062491</c:v>
                </c:pt>
                <c:pt idx="361">
                  <c:v>2.8579385362011789</c:v>
                </c:pt>
                <c:pt idx="362">
                  <c:v>1.2887815832031595</c:v>
                </c:pt>
                <c:pt idx="363">
                  <c:v>5.2918729549068949E-14</c:v>
                </c:pt>
                <c:pt idx="364">
                  <c:v>-0.98171908320310797</c:v>
                </c:pt>
                <c:pt idx="365">
                  <c:v>-2.2322351819668413</c:v>
                </c:pt>
                <c:pt idx="366">
                  <c:v>-3.300063166406249</c:v>
                </c:pt>
                <c:pt idx="367">
                  <c:v>-3.5940601294179295</c:v>
                </c:pt>
                <c:pt idx="368">
                  <c:v>-1.6500315832032</c:v>
                </c:pt>
                <c:pt idx="369">
                  <c:v>-2.3999741773756624E-14</c:v>
                </c:pt>
                <c:pt idx="370">
                  <c:v>0.98171908320308965</c:v>
                </c:pt>
                <c:pt idx="371">
                  <c:v>1.2483166574334763</c:v>
                </c:pt>
                <c:pt idx="372">
                  <c:v>0.99772660390624957</c:v>
                </c:pt>
                <c:pt idx="373">
                  <c:v>0.86405658501439941</c:v>
                </c:pt>
                <c:pt idx="374">
                  <c:v>0.72071595820313561</c:v>
                </c:pt>
                <c:pt idx="375">
                  <c:v>3.9448762933704281E-14</c:v>
                </c:pt>
                <c:pt idx="376">
                  <c:v>-1.2887815832030547</c:v>
                </c:pt>
                <c:pt idx="377">
                  <c:v>-2.8579385362011012</c:v>
                </c:pt>
                <c:pt idx="378">
                  <c:v>-4.1500631664062491</c:v>
                </c:pt>
                <c:pt idx="379">
                  <c:v>-2.8579385362011385</c:v>
                </c:pt>
                <c:pt idx="380">
                  <c:v>-1.2887815832031684</c:v>
                </c:pt>
                <c:pt idx="381">
                  <c:v>-6.0615914151103771E-14</c:v>
                </c:pt>
                <c:pt idx="382">
                  <c:v>0.98171908320310131</c:v>
                </c:pt>
                <c:pt idx="383">
                  <c:v>2.232235181966836</c:v>
                </c:pt>
                <c:pt idx="384">
                  <c:v>3.300063166406249</c:v>
                </c:pt>
                <c:pt idx="385">
                  <c:v>3.5940601294179375</c:v>
                </c:pt>
                <c:pt idx="386">
                  <c:v>1.6500315832032113</c:v>
                </c:pt>
                <c:pt idx="387">
                  <c:v>3.4104454952246034E-14</c:v>
                </c:pt>
                <c:pt idx="388">
                  <c:v>-0.98171908320308299</c:v>
                </c:pt>
                <c:pt idx="389">
                  <c:v>-1.2483166574334734</c:v>
                </c:pt>
                <c:pt idx="390">
                  <c:v>-0.99772660390624957</c:v>
                </c:pt>
                <c:pt idx="391">
                  <c:v>-0.53743552345814982</c:v>
                </c:pt>
                <c:pt idx="392">
                  <c:v>-0.15000000000000321</c:v>
                </c:pt>
                <c:pt idx="393">
                  <c:v>-7.2035801802761102E-15</c:v>
                </c:pt>
                <c:pt idx="394">
                  <c:v>0.31028854414060597</c:v>
                </c:pt>
                <c:pt idx="395">
                  <c:v>0.86405658501437743</c:v>
                </c:pt>
                <c:pt idx="396">
                  <c:v>1.4414319164062492</c:v>
                </c:pt>
                <c:pt idx="397">
                  <c:v>1.7003873308677619</c:v>
                </c:pt>
                <c:pt idx="398">
                  <c:v>1.288781583203177</c:v>
                </c:pt>
                <c:pt idx="399">
                  <c:v>1.1481774411614485E-13</c:v>
                </c:pt>
                <c:pt idx="400">
                  <c:v>-2.075031583203061</c:v>
                </c:pt>
                <c:pt idx="401">
                  <c:v>-2.8579385362010772</c:v>
                </c:pt>
                <c:pt idx="402">
                  <c:v>-2.5775631664062493</c:v>
                </c:pt>
                <c:pt idx="403">
                  <c:v>-1.7003873308677724</c:v>
                </c:pt>
                <c:pt idx="404">
                  <c:v>-0.98171908320318302</c:v>
                </c:pt>
                <c:pt idx="405">
                  <c:v>-4.4209168130735444E-14</c:v>
                </c:pt>
                <c:pt idx="406">
                  <c:v>1.6500315832030434</c:v>
                </c:pt>
                <c:pt idx="407">
                  <c:v>3.5940601294178744</c:v>
                </c:pt>
                <c:pt idx="408">
                  <c:v>3.300063166406249</c:v>
                </c:pt>
                <c:pt idx="409">
                  <c:v>2.232235181966912</c:v>
                </c:pt>
                <c:pt idx="410">
                  <c:v>0.98171908320315293</c:v>
                </c:pt>
                <c:pt idx="411">
                  <c:v>4.0262353259520006E-14</c:v>
                </c:pt>
                <c:pt idx="412">
                  <c:v>-0.49886330195311546</c:v>
                </c:pt>
                <c:pt idx="413">
                  <c:v>-0.86405658501437543</c:v>
                </c:pt>
                <c:pt idx="414">
                  <c:v>-1.4414319164062492</c:v>
                </c:pt>
                <c:pt idx="415">
                  <c:v>-1.7003873308677657</c:v>
                </c:pt>
                <c:pt idx="416">
                  <c:v>-1.2887815832031859</c:v>
                </c:pt>
                <c:pt idx="417">
                  <c:v>-3.3961407437591665E-14</c:v>
                </c:pt>
                <c:pt idx="418">
                  <c:v>2.0750315832030473</c:v>
                </c:pt>
                <c:pt idx="419">
                  <c:v>2.857938536201071</c:v>
                </c:pt>
                <c:pt idx="420">
                  <c:v>2.5775631664062493</c:v>
                </c:pt>
                <c:pt idx="421">
                  <c:v>1.7003873308677764</c:v>
                </c:pt>
                <c:pt idx="422">
                  <c:v>0.98171908320318957</c:v>
                </c:pt>
                <c:pt idx="423">
                  <c:v>5.4313881309224854E-14</c:v>
                </c:pt>
                <c:pt idx="424">
                  <c:v>-1.6500315832030319</c:v>
                </c:pt>
                <c:pt idx="425">
                  <c:v>-3.5940601294178665</c:v>
                </c:pt>
                <c:pt idx="426">
                  <c:v>-3.300063166406249</c:v>
                </c:pt>
                <c:pt idx="427">
                  <c:v>-2.2322351819669168</c:v>
                </c:pt>
                <c:pt idx="428">
                  <c:v>-0.9817190832031597</c:v>
                </c:pt>
                <c:pt idx="429">
                  <c:v>-4.5913138571568437E-14</c:v>
                </c:pt>
                <c:pt idx="430">
                  <c:v>0.49886330195311213</c:v>
                </c:pt>
                <c:pt idx="431">
                  <c:v>0.5374355234581325</c:v>
                </c:pt>
                <c:pt idx="432">
                  <c:v>0.29999999999999982</c:v>
                </c:pt>
                <c:pt idx="433">
                  <c:v>0.25980762113533445</c:v>
                </c:pt>
                <c:pt idx="434">
                  <c:v>0.31028854414064178</c:v>
                </c:pt>
                <c:pt idx="435">
                  <c:v>1.4179088682279359E-14</c:v>
                </c:pt>
                <c:pt idx="436">
                  <c:v>-0.72071595820309275</c:v>
                </c:pt>
                <c:pt idx="437">
                  <c:v>-1.7003873308677138</c:v>
                </c:pt>
                <c:pt idx="438">
                  <c:v>-2.5775631664062493</c:v>
                </c:pt>
                <c:pt idx="439">
                  <c:v>-2.8579385362011758</c:v>
                </c:pt>
                <c:pt idx="440">
                  <c:v>-2.0750315832031738</c:v>
                </c:pt>
                <c:pt idx="441">
                  <c:v>-8.247535256214975E-14</c:v>
                </c:pt>
                <c:pt idx="442">
                  <c:v>1.2887815832030436</c:v>
                </c:pt>
                <c:pt idx="443">
                  <c:v>1.7003873308677311</c:v>
                </c:pt>
                <c:pt idx="444">
                  <c:v>1.9634381664062492</c:v>
                </c:pt>
                <c:pt idx="445">
                  <c:v>2.2322351819668853</c:v>
                </c:pt>
                <c:pt idx="446">
                  <c:v>1.6500315832031944</c:v>
                </c:pt>
                <c:pt idx="447">
                  <c:v>1.4845900024074564E-13</c:v>
                </c:pt>
                <c:pt idx="448">
                  <c:v>-1.6500315832030712</c:v>
                </c:pt>
                <c:pt idx="449">
                  <c:v>-2.2322351819668298</c:v>
                </c:pt>
                <c:pt idx="450">
                  <c:v>-1.9634381664062492</c:v>
                </c:pt>
                <c:pt idx="451">
                  <c:v>-1.2483166574335165</c:v>
                </c:pt>
                <c:pt idx="452">
                  <c:v>-0.49886330195315526</c:v>
                </c:pt>
                <c:pt idx="453">
                  <c:v>-1.809043459783935E-14</c:v>
                </c:pt>
                <c:pt idx="454">
                  <c:v>0.72071595820308787</c:v>
                </c:pt>
                <c:pt idx="455">
                  <c:v>1.7003873308677377</c:v>
                </c:pt>
                <c:pt idx="456">
                  <c:v>2.5775631664062493</c:v>
                </c:pt>
                <c:pt idx="457">
                  <c:v>2.8579385362011824</c:v>
                </c:pt>
                <c:pt idx="458">
                  <c:v>2.075031583203188</c:v>
                </c:pt>
                <c:pt idx="459">
                  <c:v>9.5412452301173962E-14</c:v>
                </c:pt>
                <c:pt idx="460">
                  <c:v>-1.2887815832030349</c:v>
                </c:pt>
                <c:pt idx="461">
                  <c:v>-1.7003873308677273</c:v>
                </c:pt>
                <c:pt idx="462">
                  <c:v>-1.9634381664062492</c:v>
                </c:pt>
                <c:pt idx="463">
                  <c:v>-2.2322351819668906</c:v>
                </c:pt>
                <c:pt idx="464">
                  <c:v>-1.6500315832032058</c:v>
                </c:pt>
                <c:pt idx="465">
                  <c:v>-1.6472831946275199E-13</c:v>
                </c:pt>
                <c:pt idx="466">
                  <c:v>1.6500315832030601</c:v>
                </c:pt>
                <c:pt idx="467">
                  <c:v>2.2322351819668245</c:v>
                </c:pt>
                <c:pt idx="468">
                  <c:v>1.9634381664062492</c:v>
                </c:pt>
                <c:pt idx="469">
                  <c:v>1.2483166574335194</c:v>
                </c:pt>
                <c:pt idx="470">
                  <c:v>0.4988633019531587</c:v>
                </c:pt>
                <c:pt idx="471">
                  <c:v>1.3684912113751227E-14</c:v>
                </c:pt>
                <c:pt idx="472">
                  <c:v>-0.14999999999999125</c:v>
                </c:pt>
                <c:pt idx="473">
                  <c:v>-0.25980762113532901</c:v>
                </c:pt>
                <c:pt idx="474">
                  <c:v>-0.6205770882812498</c:v>
                </c:pt>
                <c:pt idx="475">
                  <c:v>-0.86405658501440574</c:v>
                </c:pt>
                <c:pt idx="476">
                  <c:v>-0.72071595820315149</c:v>
                </c:pt>
                <c:pt idx="477">
                  <c:v>-6.446471932851374E-14</c:v>
                </c:pt>
                <c:pt idx="478">
                  <c:v>1.2887815832030896</c:v>
                </c:pt>
                <c:pt idx="479">
                  <c:v>2.8579385362010803</c:v>
                </c:pt>
                <c:pt idx="480">
                  <c:v>4.1500631664062491</c:v>
                </c:pt>
                <c:pt idx="481">
                  <c:v>4.1500631664062491</c:v>
                </c:pt>
                <c:pt idx="482">
                  <c:v>4.1500631664062491</c:v>
                </c:pt>
                <c:pt idx="483">
                  <c:v>4.1500631664062491</c:v>
                </c:pt>
                <c:pt idx="484">
                  <c:v>4.1500631664062491</c:v>
                </c:pt>
                <c:pt idx="485">
                  <c:v>4.1500631664062491</c:v>
                </c:pt>
                <c:pt idx="486">
                  <c:v>4.1500631664062491</c:v>
                </c:pt>
                <c:pt idx="487">
                  <c:v>4.1500631664062491</c:v>
                </c:pt>
                <c:pt idx="488">
                  <c:v>4.1500631664062491</c:v>
                </c:pt>
                <c:pt idx="489">
                  <c:v>4.1500631664062491</c:v>
                </c:pt>
                <c:pt idx="490">
                  <c:v>4.1500631664062491</c:v>
                </c:pt>
                <c:pt idx="491">
                  <c:v>4.1500631664062491</c:v>
                </c:pt>
                <c:pt idx="492">
                  <c:v>4.1500631664062491</c:v>
                </c:pt>
                <c:pt idx="493">
                  <c:v>4.1500631664062491</c:v>
                </c:pt>
                <c:pt idx="494">
                  <c:v>4.1500631664062491</c:v>
                </c:pt>
                <c:pt idx="495">
                  <c:v>4.1500631664062491</c:v>
                </c:pt>
                <c:pt idx="496">
                  <c:v>4.1500631664062491</c:v>
                </c:pt>
                <c:pt idx="497">
                  <c:v>4.1500631664062491</c:v>
                </c:pt>
                <c:pt idx="498">
                  <c:v>4.1500631664062491</c:v>
                </c:pt>
                <c:pt idx="499">
                  <c:v>4.1500631664062491</c:v>
                </c:pt>
                <c:pt idx="500">
                  <c:v>4.1500631664062491</c:v>
                </c:pt>
                <c:pt idx="501">
                  <c:v>4.1500631664062491</c:v>
                </c:pt>
                <c:pt idx="502">
                  <c:v>4.1500631664062491</c:v>
                </c:pt>
                <c:pt idx="503">
                  <c:v>4.1500631664062491</c:v>
                </c:pt>
                <c:pt idx="504">
                  <c:v>4.1500631664062491</c:v>
                </c:pt>
                <c:pt idx="505">
                  <c:v>4.1500631664062491</c:v>
                </c:pt>
                <c:pt idx="506">
                  <c:v>4.1500631664062491</c:v>
                </c:pt>
                <c:pt idx="507">
                  <c:v>4.1500631664062491</c:v>
                </c:pt>
                <c:pt idx="508">
                  <c:v>4.1500631664062491</c:v>
                </c:pt>
                <c:pt idx="509">
                  <c:v>4.1500631664062491</c:v>
                </c:pt>
                <c:pt idx="510">
                  <c:v>4.1500631664062491</c:v>
                </c:pt>
                <c:pt idx="511">
                  <c:v>4.1500631664062491</c:v>
                </c:pt>
                <c:pt idx="512">
                  <c:v>4.1500631664062491</c:v>
                </c:pt>
                <c:pt idx="513">
                  <c:v>4.1500631664062491</c:v>
                </c:pt>
                <c:pt idx="514">
                  <c:v>4.1500631664062491</c:v>
                </c:pt>
                <c:pt idx="515">
                  <c:v>4.1500631664062491</c:v>
                </c:pt>
                <c:pt idx="516">
                  <c:v>4.1500631664062491</c:v>
                </c:pt>
                <c:pt idx="517">
                  <c:v>4.1500631664062491</c:v>
                </c:pt>
                <c:pt idx="518">
                  <c:v>4.1500631664062491</c:v>
                </c:pt>
                <c:pt idx="519">
                  <c:v>4.1500631664062491</c:v>
                </c:pt>
                <c:pt idx="520">
                  <c:v>4.1500631664062491</c:v>
                </c:pt>
                <c:pt idx="521">
                  <c:v>4.1500631664062491</c:v>
                </c:pt>
                <c:pt idx="522">
                  <c:v>4.1500631664062491</c:v>
                </c:pt>
                <c:pt idx="523">
                  <c:v>4.1500631664062491</c:v>
                </c:pt>
                <c:pt idx="524">
                  <c:v>4.1500631664062491</c:v>
                </c:pt>
                <c:pt idx="525">
                  <c:v>4.1500631664062491</c:v>
                </c:pt>
                <c:pt idx="526">
                  <c:v>4.1500631664062491</c:v>
                </c:pt>
                <c:pt idx="527">
                  <c:v>4.1500631664062491</c:v>
                </c:pt>
                <c:pt idx="528">
                  <c:v>4.1500631664062491</c:v>
                </c:pt>
                <c:pt idx="529">
                  <c:v>4.1500631664062491</c:v>
                </c:pt>
                <c:pt idx="530">
                  <c:v>4.1500631664062491</c:v>
                </c:pt>
                <c:pt idx="531">
                  <c:v>4.1500631664062491</c:v>
                </c:pt>
                <c:pt idx="532">
                  <c:v>4.1500631664062491</c:v>
                </c:pt>
                <c:pt idx="533">
                  <c:v>4.1500631664062491</c:v>
                </c:pt>
                <c:pt idx="534">
                  <c:v>4.1500631664062491</c:v>
                </c:pt>
                <c:pt idx="535">
                  <c:v>4.1500631664062491</c:v>
                </c:pt>
                <c:pt idx="536">
                  <c:v>4.1500631664062491</c:v>
                </c:pt>
                <c:pt idx="537">
                  <c:v>4.1500631664062491</c:v>
                </c:pt>
                <c:pt idx="538">
                  <c:v>4.1500631664062491</c:v>
                </c:pt>
                <c:pt idx="539">
                  <c:v>4.1500631664062491</c:v>
                </c:pt>
                <c:pt idx="540">
                  <c:v>4.1500631664062491</c:v>
                </c:pt>
                <c:pt idx="541">
                  <c:v>4.1500631664062491</c:v>
                </c:pt>
                <c:pt idx="542">
                  <c:v>4.1500631664062491</c:v>
                </c:pt>
                <c:pt idx="543">
                  <c:v>4.1500631664062491</c:v>
                </c:pt>
                <c:pt idx="544">
                  <c:v>4.1500631664062491</c:v>
                </c:pt>
                <c:pt idx="545">
                  <c:v>4.1500631664062491</c:v>
                </c:pt>
                <c:pt idx="546">
                  <c:v>4.1500631664062491</c:v>
                </c:pt>
                <c:pt idx="547">
                  <c:v>4.1500631664062491</c:v>
                </c:pt>
                <c:pt idx="548">
                  <c:v>4.1500631664062491</c:v>
                </c:pt>
                <c:pt idx="549">
                  <c:v>4.1500631664062491</c:v>
                </c:pt>
                <c:pt idx="550">
                  <c:v>4.1500631664062491</c:v>
                </c:pt>
                <c:pt idx="551">
                  <c:v>4.1500631664062491</c:v>
                </c:pt>
                <c:pt idx="552">
                  <c:v>4.1500631664062491</c:v>
                </c:pt>
                <c:pt idx="553">
                  <c:v>4.1500631664062491</c:v>
                </c:pt>
                <c:pt idx="554">
                  <c:v>4.1500631664062491</c:v>
                </c:pt>
                <c:pt idx="555">
                  <c:v>4.1500631664062491</c:v>
                </c:pt>
                <c:pt idx="556">
                  <c:v>4.1500631664062491</c:v>
                </c:pt>
                <c:pt idx="557">
                  <c:v>4.1500631664062491</c:v>
                </c:pt>
                <c:pt idx="558">
                  <c:v>4.1500631664062491</c:v>
                </c:pt>
                <c:pt idx="559">
                  <c:v>4.1500631664062491</c:v>
                </c:pt>
                <c:pt idx="560">
                  <c:v>4.1500631664062491</c:v>
                </c:pt>
                <c:pt idx="561">
                  <c:v>4.1500631664062491</c:v>
                </c:pt>
                <c:pt idx="562">
                  <c:v>4.1500631664062491</c:v>
                </c:pt>
                <c:pt idx="563">
                  <c:v>4.1500631664062491</c:v>
                </c:pt>
                <c:pt idx="564">
                  <c:v>4.1500631664062491</c:v>
                </c:pt>
                <c:pt idx="565">
                  <c:v>4.1500631664062491</c:v>
                </c:pt>
                <c:pt idx="566">
                  <c:v>4.1500631664062491</c:v>
                </c:pt>
                <c:pt idx="567">
                  <c:v>4.1500631664062491</c:v>
                </c:pt>
                <c:pt idx="568">
                  <c:v>4.1500631664062491</c:v>
                </c:pt>
                <c:pt idx="569">
                  <c:v>4.1500631664062491</c:v>
                </c:pt>
                <c:pt idx="570">
                  <c:v>4.1500631664062491</c:v>
                </c:pt>
                <c:pt idx="571">
                  <c:v>4.1500631664062491</c:v>
                </c:pt>
                <c:pt idx="572">
                  <c:v>4.1500631664062491</c:v>
                </c:pt>
                <c:pt idx="573">
                  <c:v>4.1500631664062491</c:v>
                </c:pt>
                <c:pt idx="574">
                  <c:v>4.1500631664062491</c:v>
                </c:pt>
                <c:pt idx="575">
                  <c:v>4.1500631664062491</c:v>
                </c:pt>
                <c:pt idx="576">
                  <c:v>4.1500631664062491</c:v>
                </c:pt>
                <c:pt idx="577">
                  <c:v>4.1500631664062491</c:v>
                </c:pt>
                <c:pt idx="578">
                  <c:v>4.1500631664062491</c:v>
                </c:pt>
                <c:pt idx="579">
                  <c:v>4.1500631664062491</c:v>
                </c:pt>
                <c:pt idx="580">
                  <c:v>4.1500631664062491</c:v>
                </c:pt>
                <c:pt idx="581">
                  <c:v>4.1500631664062491</c:v>
                </c:pt>
                <c:pt idx="582">
                  <c:v>4.1500631664062491</c:v>
                </c:pt>
                <c:pt idx="583">
                  <c:v>4.1500631664062491</c:v>
                </c:pt>
                <c:pt idx="584">
                  <c:v>4.1500631664062491</c:v>
                </c:pt>
                <c:pt idx="585">
                  <c:v>4.1500631664062491</c:v>
                </c:pt>
                <c:pt idx="586">
                  <c:v>4.1500631664062491</c:v>
                </c:pt>
                <c:pt idx="587">
                  <c:v>4.1500631664062491</c:v>
                </c:pt>
                <c:pt idx="588">
                  <c:v>4.1500631664062491</c:v>
                </c:pt>
                <c:pt idx="589">
                  <c:v>4.1500631664062491</c:v>
                </c:pt>
                <c:pt idx="590">
                  <c:v>4.1500631664062491</c:v>
                </c:pt>
                <c:pt idx="591">
                  <c:v>4.1500631664062491</c:v>
                </c:pt>
                <c:pt idx="592">
                  <c:v>4.1500631664062491</c:v>
                </c:pt>
                <c:pt idx="593">
                  <c:v>4.1500631664062491</c:v>
                </c:pt>
                <c:pt idx="594">
                  <c:v>4.1500631664062491</c:v>
                </c:pt>
                <c:pt idx="595">
                  <c:v>4.1500631664062491</c:v>
                </c:pt>
                <c:pt idx="596">
                  <c:v>4.1500631664062491</c:v>
                </c:pt>
                <c:pt idx="597">
                  <c:v>4.1500631664062491</c:v>
                </c:pt>
                <c:pt idx="598">
                  <c:v>4.1500631664062491</c:v>
                </c:pt>
                <c:pt idx="599">
                  <c:v>4.1500631664062491</c:v>
                </c:pt>
                <c:pt idx="600">
                  <c:v>4.1500631664062491</c:v>
                </c:pt>
                <c:pt idx="601">
                  <c:v>4.1500631664062491</c:v>
                </c:pt>
                <c:pt idx="602">
                  <c:v>4.1500631664062491</c:v>
                </c:pt>
                <c:pt idx="603">
                  <c:v>4.1500631664062491</c:v>
                </c:pt>
                <c:pt idx="604">
                  <c:v>4.1500631664062491</c:v>
                </c:pt>
                <c:pt idx="605">
                  <c:v>4.1500631664062491</c:v>
                </c:pt>
                <c:pt idx="606">
                  <c:v>4.1500631664062491</c:v>
                </c:pt>
                <c:pt idx="607">
                  <c:v>4.1500631664062491</c:v>
                </c:pt>
                <c:pt idx="608">
                  <c:v>4.1500631664062491</c:v>
                </c:pt>
                <c:pt idx="609">
                  <c:v>4.1500631664062491</c:v>
                </c:pt>
                <c:pt idx="610">
                  <c:v>4.1500631664062491</c:v>
                </c:pt>
                <c:pt idx="611">
                  <c:v>4.1500631664062491</c:v>
                </c:pt>
                <c:pt idx="612">
                  <c:v>4.1500631664062491</c:v>
                </c:pt>
                <c:pt idx="613">
                  <c:v>4.1500631664062491</c:v>
                </c:pt>
                <c:pt idx="614">
                  <c:v>4.1500631664062491</c:v>
                </c:pt>
                <c:pt idx="615">
                  <c:v>4.1500631664062491</c:v>
                </c:pt>
                <c:pt idx="616">
                  <c:v>4.1500631664062491</c:v>
                </c:pt>
                <c:pt idx="617">
                  <c:v>4.1500631664062491</c:v>
                </c:pt>
                <c:pt idx="618">
                  <c:v>4.1500631664062491</c:v>
                </c:pt>
                <c:pt idx="619">
                  <c:v>4.1500631664062491</c:v>
                </c:pt>
                <c:pt idx="620">
                  <c:v>4.1500631664062491</c:v>
                </c:pt>
                <c:pt idx="621">
                  <c:v>4.1500631664062491</c:v>
                </c:pt>
                <c:pt idx="622">
                  <c:v>4.1500631664062491</c:v>
                </c:pt>
                <c:pt idx="623">
                  <c:v>4.1500631664062491</c:v>
                </c:pt>
                <c:pt idx="624">
                  <c:v>4.1500631664062491</c:v>
                </c:pt>
                <c:pt idx="625">
                  <c:v>4.1500631664062491</c:v>
                </c:pt>
                <c:pt idx="626">
                  <c:v>4.1500631664062491</c:v>
                </c:pt>
                <c:pt idx="627">
                  <c:v>4.1500631664062491</c:v>
                </c:pt>
                <c:pt idx="628">
                  <c:v>4.1500631664062491</c:v>
                </c:pt>
                <c:pt idx="629">
                  <c:v>4.1500631664062491</c:v>
                </c:pt>
                <c:pt idx="630">
                  <c:v>4.1500631664062491</c:v>
                </c:pt>
                <c:pt idx="631">
                  <c:v>4.1500631664062491</c:v>
                </c:pt>
                <c:pt idx="632">
                  <c:v>4.1500631664062491</c:v>
                </c:pt>
                <c:pt idx="633">
                  <c:v>4.1500631664062491</c:v>
                </c:pt>
                <c:pt idx="634">
                  <c:v>4.1500631664062491</c:v>
                </c:pt>
                <c:pt idx="635">
                  <c:v>4.1500631664062491</c:v>
                </c:pt>
                <c:pt idx="636">
                  <c:v>4.1500631664062491</c:v>
                </c:pt>
                <c:pt idx="637">
                  <c:v>4.1500631664062491</c:v>
                </c:pt>
                <c:pt idx="638">
                  <c:v>4.1500631664062491</c:v>
                </c:pt>
                <c:pt idx="639">
                  <c:v>4.1500631664062491</c:v>
                </c:pt>
                <c:pt idx="640">
                  <c:v>4.1500631664062491</c:v>
                </c:pt>
                <c:pt idx="641">
                  <c:v>4.1500631664062491</c:v>
                </c:pt>
                <c:pt idx="642">
                  <c:v>4.1500631664062491</c:v>
                </c:pt>
                <c:pt idx="643">
                  <c:v>4.1500631664062491</c:v>
                </c:pt>
                <c:pt idx="644">
                  <c:v>4.1500631664062491</c:v>
                </c:pt>
                <c:pt idx="645">
                  <c:v>4.1500631664062491</c:v>
                </c:pt>
                <c:pt idx="646">
                  <c:v>4.1500631664062491</c:v>
                </c:pt>
                <c:pt idx="647">
                  <c:v>4.1500631664062491</c:v>
                </c:pt>
                <c:pt idx="648">
                  <c:v>4.1500631664062491</c:v>
                </c:pt>
                <c:pt idx="649">
                  <c:v>4.1500631664062491</c:v>
                </c:pt>
                <c:pt idx="650">
                  <c:v>4.1500631664062491</c:v>
                </c:pt>
                <c:pt idx="651">
                  <c:v>4.1500631664062491</c:v>
                </c:pt>
                <c:pt idx="652">
                  <c:v>4.1500631664062491</c:v>
                </c:pt>
                <c:pt idx="653">
                  <c:v>4.1500631664062491</c:v>
                </c:pt>
                <c:pt idx="654">
                  <c:v>4.1500631664062491</c:v>
                </c:pt>
                <c:pt idx="655">
                  <c:v>4.1500631664062491</c:v>
                </c:pt>
                <c:pt idx="656">
                  <c:v>4.1500631664062491</c:v>
                </c:pt>
                <c:pt idx="657">
                  <c:v>4.1500631664062491</c:v>
                </c:pt>
                <c:pt idx="658">
                  <c:v>4.1500631664062491</c:v>
                </c:pt>
                <c:pt idx="659">
                  <c:v>4.1500631664062491</c:v>
                </c:pt>
                <c:pt idx="660">
                  <c:v>4.1500631664062491</c:v>
                </c:pt>
                <c:pt idx="661">
                  <c:v>4.1500631664062491</c:v>
                </c:pt>
                <c:pt idx="662">
                  <c:v>4.1500631664062491</c:v>
                </c:pt>
                <c:pt idx="663">
                  <c:v>4.1500631664062491</c:v>
                </c:pt>
                <c:pt idx="664">
                  <c:v>4.1500631664062491</c:v>
                </c:pt>
                <c:pt idx="665">
                  <c:v>4.1500631664062491</c:v>
                </c:pt>
                <c:pt idx="666">
                  <c:v>4.1500631664062491</c:v>
                </c:pt>
                <c:pt idx="667">
                  <c:v>4.1500631664062491</c:v>
                </c:pt>
                <c:pt idx="668">
                  <c:v>4.1500631664062491</c:v>
                </c:pt>
                <c:pt idx="669">
                  <c:v>4.1500631664062491</c:v>
                </c:pt>
                <c:pt idx="670">
                  <c:v>4.1500631664062491</c:v>
                </c:pt>
                <c:pt idx="671">
                  <c:v>4.1500631664062491</c:v>
                </c:pt>
                <c:pt idx="672">
                  <c:v>4.1500631664062491</c:v>
                </c:pt>
                <c:pt idx="673">
                  <c:v>4.1500631664062491</c:v>
                </c:pt>
                <c:pt idx="674">
                  <c:v>4.1500631664062491</c:v>
                </c:pt>
                <c:pt idx="675">
                  <c:v>4.1500631664062491</c:v>
                </c:pt>
                <c:pt idx="676">
                  <c:v>4.1500631664062491</c:v>
                </c:pt>
                <c:pt idx="677">
                  <c:v>4.1500631664062491</c:v>
                </c:pt>
                <c:pt idx="678">
                  <c:v>4.1500631664062491</c:v>
                </c:pt>
                <c:pt idx="679">
                  <c:v>4.1500631664062491</c:v>
                </c:pt>
                <c:pt idx="680">
                  <c:v>4.1500631664062491</c:v>
                </c:pt>
                <c:pt idx="681">
                  <c:v>4.1500631664062491</c:v>
                </c:pt>
                <c:pt idx="682">
                  <c:v>4.1500631664062491</c:v>
                </c:pt>
                <c:pt idx="683">
                  <c:v>4.1500631664062491</c:v>
                </c:pt>
                <c:pt idx="684">
                  <c:v>4.1500631664062491</c:v>
                </c:pt>
                <c:pt idx="685">
                  <c:v>4.1500631664062491</c:v>
                </c:pt>
                <c:pt idx="686">
                  <c:v>4.1500631664062491</c:v>
                </c:pt>
                <c:pt idx="687">
                  <c:v>4.1500631664062491</c:v>
                </c:pt>
                <c:pt idx="688">
                  <c:v>4.1500631664062491</c:v>
                </c:pt>
                <c:pt idx="689">
                  <c:v>4.1500631664062491</c:v>
                </c:pt>
                <c:pt idx="690">
                  <c:v>4.1500631664062491</c:v>
                </c:pt>
                <c:pt idx="691">
                  <c:v>4.1500631664062491</c:v>
                </c:pt>
                <c:pt idx="692">
                  <c:v>4.1500631664062491</c:v>
                </c:pt>
                <c:pt idx="693">
                  <c:v>4.1500631664062491</c:v>
                </c:pt>
                <c:pt idx="694">
                  <c:v>4.1500631664062491</c:v>
                </c:pt>
                <c:pt idx="695">
                  <c:v>4.1500631664062491</c:v>
                </c:pt>
                <c:pt idx="696">
                  <c:v>4.1500631664062491</c:v>
                </c:pt>
                <c:pt idx="697">
                  <c:v>4.1500631664062491</c:v>
                </c:pt>
                <c:pt idx="698">
                  <c:v>4.1500631664062491</c:v>
                </c:pt>
                <c:pt idx="699">
                  <c:v>4.1500631664062491</c:v>
                </c:pt>
                <c:pt idx="700">
                  <c:v>4.1500631664062491</c:v>
                </c:pt>
                <c:pt idx="701">
                  <c:v>4.1500631664062491</c:v>
                </c:pt>
                <c:pt idx="702">
                  <c:v>4.1500631664062491</c:v>
                </c:pt>
                <c:pt idx="703">
                  <c:v>4.1500631664062491</c:v>
                </c:pt>
                <c:pt idx="704">
                  <c:v>4.1500631664062491</c:v>
                </c:pt>
                <c:pt idx="705">
                  <c:v>4.1500631664062491</c:v>
                </c:pt>
                <c:pt idx="706">
                  <c:v>4.1500631664062491</c:v>
                </c:pt>
                <c:pt idx="707">
                  <c:v>4.1500631664062491</c:v>
                </c:pt>
                <c:pt idx="708">
                  <c:v>4.1500631664062491</c:v>
                </c:pt>
                <c:pt idx="709">
                  <c:v>4.1500631664062491</c:v>
                </c:pt>
                <c:pt idx="710">
                  <c:v>4.1500631664062491</c:v>
                </c:pt>
                <c:pt idx="711">
                  <c:v>4.1500631664062491</c:v>
                </c:pt>
                <c:pt idx="712">
                  <c:v>4.1500631664062491</c:v>
                </c:pt>
                <c:pt idx="713">
                  <c:v>4.1500631664062491</c:v>
                </c:pt>
                <c:pt idx="714">
                  <c:v>4.1500631664062491</c:v>
                </c:pt>
                <c:pt idx="715">
                  <c:v>4.1500631664062491</c:v>
                </c:pt>
                <c:pt idx="716">
                  <c:v>4.1500631664062491</c:v>
                </c:pt>
                <c:pt idx="717">
                  <c:v>4.1500631664062491</c:v>
                </c:pt>
                <c:pt idx="718">
                  <c:v>4.1500631664062491</c:v>
                </c:pt>
                <c:pt idx="719">
                  <c:v>4.1500631664062491</c:v>
                </c:pt>
                <c:pt idx="720">
                  <c:v>4.1500631664062491</c:v>
                </c:pt>
                <c:pt idx="721">
                  <c:v>4.1500631664062491</c:v>
                </c:pt>
                <c:pt idx="722">
                  <c:v>4.1500631664062491</c:v>
                </c:pt>
                <c:pt idx="723">
                  <c:v>4.1500631664062491</c:v>
                </c:pt>
                <c:pt idx="724">
                  <c:v>4.1500631664062491</c:v>
                </c:pt>
                <c:pt idx="725">
                  <c:v>4.1500631664062491</c:v>
                </c:pt>
                <c:pt idx="726">
                  <c:v>4.1500631664062491</c:v>
                </c:pt>
                <c:pt idx="727">
                  <c:v>4.1500631664062491</c:v>
                </c:pt>
                <c:pt idx="728">
                  <c:v>4.1500631664062491</c:v>
                </c:pt>
                <c:pt idx="729">
                  <c:v>4.1500631664062491</c:v>
                </c:pt>
                <c:pt idx="730">
                  <c:v>4.1500631664062491</c:v>
                </c:pt>
                <c:pt idx="731">
                  <c:v>4.1500631664062491</c:v>
                </c:pt>
                <c:pt idx="732">
                  <c:v>4.1500631664062491</c:v>
                </c:pt>
                <c:pt idx="733">
                  <c:v>4.1500631664062491</c:v>
                </c:pt>
                <c:pt idx="734">
                  <c:v>4.1500631664062491</c:v>
                </c:pt>
                <c:pt idx="735">
                  <c:v>4.1500631664062491</c:v>
                </c:pt>
                <c:pt idx="736">
                  <c:v>4.1500631664062491</c:v>
                </c:pt>
                <c:pt idx="737">
                  <c:v>4.1500631664062491</c:v>
                </c:pt>
                <c:pt idx="738">
                  <c:v>4.1500631664062491</c:v>
                </c:pt>
                <c:pt idx="739">
                  <c:v>4.1500631664062491</c:v>
                </c:pt>
                <c:pt idx="740">
                  <c:v>4.1500631664062491</c:v>
                </c:pt>
                <c:pt idx="741">
                  <c:v>4.1500631664062491</c:v>
                </c:pt>
                <c:pt idx="742">
                  <c:v>4.1500631664062491</c:v>
                </c:pt>
                <c:pt idx="743">
                  <c:v>4.1500631664062491</c:v>
                </c:pt>
                <c:pt idx="744">
                  <c:v>4.1500631664062491</c:v>
                </c:pt>
                <c:pt idx="745">
                  <c:v>4.1500631664062491</c:v>
                </c:pt>
                <c:pt idx="746">
                  <c:v>4.1500631664062491</c:v>
                </c:pt>
                <c:pt idx="747">
                  <c:v>4.1500631664062491</c:v>
                </c:pt>
                <c:pt idx="748">
                  <c:v>4.1500631664062491</c:v>
                </c:pt>
                <c:pt idx="749">
                  <c:v>4.1500631664062491</c:v>
                </c:pt>
                <c:pt idx="750">
                  <c:v>4.1500631664062491</c:v>
                </c:pt>
                <c:pt idx="751">
                  <c:v>4.1500631664062491</c:v>
                </c:pt>
                <c:pt idx="752">
                  <c:v>4.1500631664062491</c:v>
                </c:pt>
                <c:pt idx="753">
                  <c:v>4.1500631664062491</c:v>
                </c:pt>
                <c:pt idx="754">
                  <c:v>4.1500631664062491</c:v>
                </c:pt>
                <c:pt idx="755">
                  <c:v>4.1500631664062491</c:v>
                </c:pt>
                <c:pt idx="756">
                  <c:v>4.1500631664062491</c:v>
                </c:pt>
                <c:pt idx="757">
                  <c:v>4.1500631664062491</c:v>
                </c:pt>
                <c:pt idx="758">
                  <c:v>4.1500631664062491</c:v>
                </c:pt>
                <c:pt idx="759">
                  <c:v>4.1500631664062491</c:v>
                </c:pt>
                <c:pt idx="760">
                  <c:v>4.1500631664062491</c:v>
                </c:pt>
                <c:pt idx="761">
                  <c:v>4.1500631664062491</c:v>
                </c:pt>
                <c:pt idx="762">
                  <c:v>4.1500631664062491</c:v>
                </c:pt>
                <c:pt idx="763">
                  <c:v>4.1500631664062491</c:v>
                </c:pt>
                <c:pt idx="764">
                  <c:v>4.1500631664062491</c:v>
                </c:pt>
                <c:pt idx="765">
                  <c:v>4.1500631664062491</c:v>
                </c:pt>
                <c:pt idx="766">
                  <c:v>4.1500631664062491</c:v>
                </c:pt>
                <c:pt idx="767">
                  <c:v>4.1500631664062491</c:v>
                </c:pt>
                <c:pt idx="768">
                  <c:v>4.1500631664062491</c:v>
                </c:pt>
                <c:pt idx="769">
                  <c:v>4.1500631664062491</c:v>
                </c:pt>
                <c:pt idx="770">
                  <c:v>4.1500631664062491</c:v>
                </c:pt>
                <c:pt idx="771">
                  <c:v>4.1500631664062491</c:v>
                </c:pt>
                <c:pt idx="772">
                  <c:v>4.1500631664062491</c:v>
                </c:pt>
                <c:pt idx="773">
                  <c:v>4.1500631664062491</c:v>
                </c:pt>
                <c:pt idx="774">
                  <c:v>4.1500631664062491</c:v>
                </c:pt>
                <c:pt idx="775">
                  <c:v>4.1500631664062491</c:v>
                </c:pt>
                <c:pt idx="776">
                  <c:v>4.1500631664062491</c:v>
                </c:pt>
                <c:pt idx="777">
                  <c:v>4.1500631664062491</c:v>
                </c:pt>
                <c:pt idx="778">
                  <c:v>4.1500631664062491</c:v>
                </c:pt>
                <c:pt idx="779">
                  <c:v>4.1500631664062491</c:v>
                </c:pt>
                <c:pt idx="780">
                  <c:v>4.1500631664062491</c:v>
                </c:pt>
                <c:pt idx="781">
                  <c:v>4.1500631664062491</c:v>
                </c:pt>
                <c:pt idx="782">
                  <c:v>4.1500631664062491</c:v>
                </c:pt>
                <c:pt idx="783">
                  <c:v>4.1500631664062491</c:v>
                </c:pt>
                <c:pt idx="784">
                  <c:v>4.1500631664062491</c:v>
                </c:pt>
                <c:pt idx="785">
                  <c:v>4.1500631664062491</c:v>
                </c:pt>
                <c:pt idx="786">
                  <c:v>4.1500631664062491</c:v>
                </c:pt>
                <c:pt idx="787">
                  <c:v>4.1500631664062491</c:v>
                </c:pt>
                <c:pt idx="788">
                  <c:v>4.1500631664062491</c:v>
                </c:pt>
                <c:pt idx="789">
                  <c:v>4.1500631664062491</c:v>
                </c:pt>
                <c:pt idx="790">
                  <c:v>4.1500631664062491</c:v>
                </c:pt>
                <c:pt idx="791">
                  <c:v>4.1500631664062491</c:v>
                </c:pt>
                <c:pt idx="792">
                  <c:v>4.1500631664062491</c:v>
                </c:pt>
                <c:pt idx="793">
                  <c:v>4.1500631664062491</c:v>
                </c:pt>
                <c:pt idx="794">
                  <c:v>4.1500631664062491</c:v>
                </c:pt>
                <c:pt idx="795">
                  <c:v>4.1500631664062491</c:v>
                </c:pt>
                <c:pt idx="796">
                  <c:v>4.1500631664062491</c:v>
                </c:pt>
                <c:pt idx="797">
                  <c:v>4.1500631664062491</c:v>
                </c:pt>
                <c:pt idx="798">
                  <c:v>4.1500631664062491</c:v>
                </c:pt>
                <c:pt idx="799">
                  <c:v>4.1500631664062491</c:v>
                </c:pt>
                <c:pt idx="800">
                  <c:v>4.1500631664062491</c:v>
                </c:pt>
                <c:pt idx="801">
                  <c:v>4.1500631664062491</c:v>
                </c:pt>
                <c:pt idx="802">
                  <c:v>4.1500631664062491</c:v>
                </c:pt>
                <c:pt idx="803">
                  <c:v>4.1500631664062491</c:v>
                </c:pt>
                <c:pt idx="804">
                  <c:v>4.1500631664062491</c:v>
                </c:pt>
                <c:pt idx="805">
                  <c:v>4.1500631664062491</c:v>
                </c:pt>
                <c:pt idx="806">
                  <c:v>4.1500631664062491</c:v>
                </c:pt>
                <c:pt idx="807">
                  <c:v>4.1500631664062491</c:v>
                </c:pt>
                <c:pt idx="808">
                  <c:v>4.1500631664062491</c:v>
                </c:pt>
                <c:pt idx="809">
                  <c:v>4.1500631664062491</c:v>
                </c:pt>
                <c:pt idx="810">
                  <c:v>4.1500631664062491</c:v>
                </c:pt>
                <c:pt idx="811">
                  <c:v>4.1500631664062491</c:v>
                </c:pt>
                <c:pt idx="812">
                  <c:v>4.1500631664062491</c:v>
                </c:pt>
                <c:pt idx="813">
                  <c:v>4.1500631664062491</c:v>
                </c:pt>
                <c:pt idx="814">
                  <c:v>4.1500631664062491</c:v>
                </c:pt>
                <c:pt idx="815">
                  <c:v>4.1500631664062491</c:v>
                </c:pt>
                <c:pt idx="816">
                  <c:v>4.1500631664062491</c:v>
                </c:pt>
                <c:pt idx="817">
                  <c:v>4.1500631664062491</c:v>
                </c:pt>
                <c:pt idx="818">
                  <c:v>4.1500631664062491</c:v>
                </c:pt>
                <c:pt idx="819">
                  <c:v>4.1500631664062491</c:v>
                </c:pt>
                <c:pt idx="820">
                  <c:v>4.1500631664062491</c:v>
                </c:pt>
                <c:pt idx="821">
                  <c:v>4.1500631664062491</c:v>
                </c:pt>
                <c:pt idx="822">
                  <c:v>4.1500631664062491</c:v>
                </c:pt>
                <c:pt idx="823">
                  <c:v>4.1500631664062491</c:v>
                </c:pt>
                <c:pt idx="824">
                  <c:v>4.1500631664062491</c:v>
                </c:pt>
                <c:pt idx="825">
                  <c:v>4.1500631664062491</c:v>
                </c:pt>
                <c:pt idx="826">
                  <c:v>4.1500631664062491</c:v>
                </c:pt>
                <c:pt idx="827">
                  <c:v>4.1500631664062491</c:v>
                </c:pt>
                <c:pt idx="828">
                  <c:v>4.1500631664062491</c:v>
                </c:pt>
                <c:pt idx="829">
                  <c:v>4.1500631664062491</c:v>
                </c:pt>
                <c:pt idx="830">
                  <c:v>4.1500631664062491</c:v>
                </c:pt>
                <c:pt idx="831">
                  <c:v>4.1500631664062491</c:v>
                </c:pt>
                <c:pt idx="832">
                  <c:v>4.1500631664062491</c:v>
                </c:pt>
                <c:pt idx="833">
                  <c:v>4.1500631664062491</c:v>
                </c:pt>
                <c:pt idx="834">
                  <c:v>4.1500631664062491</c:v>
                </c:pt>
                <c:pt idx="835">
                  <c:v>4.1500631664062491</c:v>
                </c:pt>
                <c:pt idx="836">
                  <c:v>4.1500631664062491</c:v>
                </c:pt>
                <c:pt idx="837">
                  <c:v>4.1500631664062491</c:v>
                </c:pt>
                <c:pt idx="838">
                  <c:v>4.1500631664062491</c:v>
                </c:pt>
                <c:pt idx="839">
                  <c:v>4.1500631664062491</c:v>
                </c:pt>
                <c:pt idx="840">
                  <c:v>4.1500631664062491</c:v>
                </c:pt>
                <c:pt idx="841">
                  <c:v>4.1500631664062491</c:v>
                </c:pt>
                <c:pt idx="842">
                  <c:v>4.1500631664062491</c:v>
                </c:pt>
                <c:pt idx="843">
                  <c:v>4.1500631664062491</c:v>
                </c:pt>
                <c:pt idx="844">
                  <c:v>4.1500631664062491</c:v>
                </c:pt>
                <c:pt idx="845">
                  <c:v>4.1500631664062491</c:v>
                </c:pt>
                <c:pt idx="846">
                  <c:v>4.1500631664062491</c:v>
                </c:pt>
                <c:pt idx="847">
                  <c:v>4.1500631664062491</c:v>
                </c:pt>
                <c:pt idx="848">
                  <c:v>4.1500631664062491</c:v>
                </c:pt>
                <c:pt idx="849">
                  <c:v>4.1500631664062491</c:v>
                </c:pt>
                <c:pt idx="850">
                  <c:v>4.1500631664062491</c:v>
                </c:pt>
                <c:pt idx="851">
                  <c:v>4.1500631664062491</c:v>
                </c:pt>
                <c:pt idx="852">
                  <c:v>4.1500631664062491</c:v>
                </c:pt>
                <c:pt idx="853">
                  <c:v>4.1500631664062491</c:v>
                </c:pt>
                <c:pt idx="854">
                  <c:v>4.1500631664062491</c:v>
                </c:pt>
                <c:pt idx="855">
                  <c:v>4.1500631664062491</c:v>
                </c:pt>
                <c:pt idx="856">
                  <c:v>4.1500631664062491</c:v>
                </c:pt>
                <c:pt idx="857">
                  <c:v>4.1500631664062491</c:v>
                </c:pt>
                <c:pt idx="858">
                  <c:v>4.1500631664062491</c:v>
                </c:pt>
                <c:pt idx="859">
                  <c:v>4.1500631664062491</c:v>
                </c:pt>
                <c:pt idx="860">
                  <c:v>4.1500631664062491</c:v>
                </c:pt>
                <c:pt idx="861">
                  <c:v>4.1500631664062491</c:v>
                </c:pt>
                <c:pt idx="862">
                  <c:v>4.1500631664062491</c:v>
                </c:pt>
                <c:pt idx="863">
                  <c:v>4.1500631664062491</c:v>
                </c:pt>
                <c:pt idx="864">
                  <c:v>4.1500631664062491</c:v>
                </c:pt>
                <c:pt idx="865">
                  <c:v>4.1500631664062491</c:v>
                </c:pt>
                <c:pt idx="866">
                  <c:v>4.1500631664062491</c:v>
                </c:pt>
                <c:pt idx="867">
                  <c:v>4.1500631664062491</c:v>
                </c:pt>
                <c:pt idx="868">
                  <c:v>4.1500631664062491</c:v>
                </c:pt>
                <c:pt idx="869">
                  <c:v>4.1500631664062491</c:v>
                </c:pt>
                <c:pt idx="870">
                  <c:v>4.1500631664062491</c:v>
                </c:pt>
                <c:pt idx="871">
                  <c:v>4.1500631664062491</c:v>
                </c:pt>
                <c:pt idx="872">
                  <c:v>4.1500631664062491</c:v>
                </c:pt>
                <c:pt idx="873">
                  <c:v>4.1500631664062491</c:v>
                </c:pt>
                <c:pt idx="874">
                  <c:v>4.1500631664062491</c:v>
                </c:pt>
                <c:pt idx="875">
                  <c:v>4.1500631664062491</c:v>
                </c:pt>
                <c:pt idx="876">
                  <c:v>4.1500631664062491</c:v>
                </c:pt>
                <c:pt idx="877">
                  <c:v>4.1500631664062491</c:v>
                </c:pt>
                <c:pt idx="878">
                  <c:v>4.1500631664062491</c:v>
                </c:pt>
                <c:pt idx="879">
                  <c:v>4.1500631664062491</c:v>
                </c:pt>
                <c:pt idx="880">
                  <c:v>4.1500631664062491</c:v>
                </c:pt>
                <c:pt idx="881">
                  <c:v>4.1500631664062491</c:v>
                </c:pt>
                <c:pt idx="882">
                  <c:v>4.1500631664062491</c:v>
                </c:pt>
                <c:pt idx="883">
                  <c:v>4.1500631664062491</c:v>
                </c:pt>
                <c:pt idx="884">
                  <c:v>4.1500631664062491</c:v>
                </c:pt>
                <c:pt idx="885">
                  <c:v>4.1500631664062491</c:v>
                </c:pt>
                <c:pt idx="886">
                  <c:v>4.1500631664062491</c:v>
                </c:pt>
                <c:pt idx="887">
                  <c:v>4.1500631664062491</c:v>
                </c:pt>
                <c:pt idx="888">
                  <c:v>4.1500631664062491</c:v>
                </c:pt>
                <c:pt idx="889">
                  <c:v>4.1500631664062491</c:v>
                </c:pt>
                <c:pt idx="890">
                  <c:v>4.1500631664062491</c:v>
                </c:pt>
                <c:pt idx="891">
                  <c:v>4.1500631664062491</c:v>
                </c:pt>
                <c:pt idx="892">
                  <c:v>4.1500631664062491</c:v>
                </c:pt>
                <c:pt idx="893">
                  <c:v>4.1500631664062491</c:v>
                </c:pt>
                <c:pt idx="894">
                  <c:v>4.1500631664062491</c:v>
                </c:pt>
                <c:pt idx="895">
                  <c:v>4.1500631664062491</c:v>
                </c:pt>
                <c:pt idx="896">
                  <c:v>4.1500631664062491</c:v>
                </c:pt>
                <c:pt idx="897">
                  <c:v>4.1500631664062491</c:v>
                </c:pt>
                <c:pt idx="898">
                  <c:v>4.1500631664062491</c:v>
                </c:pt>
                <c:pt idx="899">
                  <c:v>4.1500631664062491</c:v>
                </c:pt>
                <c:pt idx="900">
                  <c:v>4.1500631664062491</c:v>
                </c:pt>
                <c:pt idx="901">
                  <c:v>4.1500631664062491</c:v>
                </c:pt>
                <c:pt idx="902">
                  <c:v>4.1500631664062491</c:v>
                </c:pt>
                <c:pt idx="903">
                  <c:v>4.1500631664062491</c:v>
                </c:pt>
                <c:pt idx="904">
                  <c:v>4.1500631664062491</c:v>
                </c:pt>
                <c:pt idx="905">
                  <c:v>4.1500631664062491</c:v>
                </c:pt>
                <c:pt idx="906">
                  <c:v>4.1500631664062491</c:v>
                </c:pt>
                <c:pt idx="907">
                  <c:v>4.1500631664062491</c:v>
                </c:pt>
                <c:pt idx="908">
                  <c:v>4.1500631664062491</c:v>
                </c:pt>
                <c:pt idx="909">
                  <c:v>4.1500631664062491</c:v>
                </c:pt>
                <c:pt idx="910">
                  <c:v>4.1500631664062491</c:v>
                </c:pt>
                <c:pt idx="911">
                  <c:v>4.1500631664062491</c:v>
                </c:pt>
                <c:pt idx="912">
                  <c:v>4.1500631664062491</c:v>
                </c:pt>
                <c:pt idx="913">
                  <c:v>4.1500631664062491</c:v>
                </c:pt>
                <c:pt idx="914">
                  <c:v>4.1500631664062491</c:v>
                </c:pt>
                <c:pt idx="915">
                  <c:v>4.1500631664062491</c:v>
                </c:pt>
                <c:pt idx="916">
                  <c:v>4.1500631664062491</c:v>
                </c:pt>
                <c:pt idx="917">
                  <c:v>4.1500631664062491</c:v>
                </c:pt>
                <c:pt idx="918">
                  <c:v>4.1500631664062491</c:v>
                </c:pt>
                <c:pt idx="919">
                  <c:v>4.1500631664062491</c:v>
                </c:pt>
                <c:pt idx="920">
                  <c:v>4.1500631664062491</c:v>
                </c:pt>
                <c:pt idx="921">
                  <c:v>4.1500631664062491</c:v>
                </c:pt>
                <c:pt idx="922">
                  <c:v>4.1500631664062491</c:v>
                </c:pt>
                <c:pt idx="923">
                  <c:v>4.1500631664062491</c:v>
                </c:pt>
                <c:pt idx="924">
                  <c:v>4.1500631664062491</c:v>
                </c:pt>
                <c:pt idx="925">
                  <c:v>4.1500631664062491</c:v>
                </c:pt>
                <c:pt idx="926">
                  <c:v>4.1500631664062491</c:v>
                </c:pt>
                <c:pt idx="927">
                  <c:v>4.1500631664062491</c:v>
                </c:pt>
                <c:pt idx="928">
                  <c:v>4.1500631664062491</c:v>
                </c:pt>
                <c:pt idx="929">
                  <c:v>4.1500631664062491</c:v>
                </c:pt>
                <c:pt idx="930">
                  <c:v>4.1500631664062491</c:v>
                </c:pt>
                <c:pt idx="931">
                  <c:v>4.1500631664062491</c:v>
                </c:pt>
                <c:pt idx="932">
                  <c:v>4.1500631664062491</c:v>
                </c:pt>
                <c:pt idx="933">
                  <c:v>4.1500631664062491</c:v>
                </c:pt>
                <c:pt idx="934">
                  <c:v>4.1500631664062491</c:v>
                </c:pt>
                <c:pt idx="935">
                  <c:v>4.1500631664062491</c:v>
                </c:pt>
                <c:pt idx="936">
                  <c:v>4.1500631664062491</c:v>
                </c:pt>
                <c:pt idx="937">
                  <c:v>4.1500631664062491</c:v>
                </c:pt>
                <c:pt idx="938">
                  <c:v>4.1500631664062491</c:v>
                </c:pt>
                <c:pt idx="939">
                  <c:v>4.1500631664062491</c:v>
                </c:pt>
                <c:pt idx="940">
                  <c:v>4.1500631664062491</c:v>
                </c:pt>
                <c:pt idx="941">
                  <c:v>4.1500631664062491</c:v>
                </c:pt>
                <c:pt idx="942">
                  <c:v>4.1500631664062491</c:v>
                </c:pt>
                <c:pt idx="943">
                  <c:v>4.1500631664062491</c:v>
                </c:pt>
                <c:pt idx="944">
                  <c:v>4.1500631664062491</c:v>
                </c:pt>
                <c:pt idx="945">
                  <c:v>4.1500631664062491</c:v>
                </c:pt>
                <c:pt idx="946">
                  <c:v>4.1500631664062491</c:v>
                </c:pt>
                <c:pt idx="947">
                  <c:v>4.1500631664062491</c:v>
                </c:pt>
                <c:pt idx="948">
                  <c:v>4.1500631664062491</c:v>
                </c:pt>
                <c:pt idx="949">
                  <c:v>4.1500631664062491</c:v>
                </c:pt>
                <c:pt idx="950">
                  <c:v>4.1500631664062491</c:v>
                </c:pt>
                <c:pt idx="951">
                  <c:v>4.1500631664062491</c:v>
                </c:pt>
                <c:pt idx="952">
                  <c:v>4.1500631664062491</c:v>
                </c:pt>
                <c:pt idx="953">
                  <c:v>4.1500631664062491</c:v>
                </c:pt>
                <c:pt idx="954">
                  <c:v>4.1500631664062491</c:v>
                </c:pt>
                <c:pt idx="955">
                  <c:v>4.1500631664062491</c:v>
                </c:pt>
                <c:pt idx="956">
                  <c:v>4.1500631664062491</c:v>
                </c:pt>
                <c:pt idx="957">
                  <c:v>4.1500631664062491</c:v>
                </c:pt>
                <c:pt idx="958">
                  <c:v>4.1500631664062491</c:v>
                </c:pt>
                <c:pt idx="959">
                  <c:v>4.1500631664062491</c:v>
                </c:pt>
                <c:pt idx="960">
                  <c:v>4.1500631664062491</c:v>
                </c:pt>
                <c:pt idx="961">
                  <c:v>4.1500631664062491</c:v>
                </c:pt>
                <c:pt idx="962">
                  <c:v>4.1500631664062491</c:v>
                </c:pt>
                <c:pt idx="963">
                  <c:v>4.1500631664062491</c:v>
                </c:pt>
                <c:pt idx="964">
                  <c:v>4.1500631664062491</c:v>
                </c:pt>
                <c:pt idx="965">
                  <c:v>4.1500631664062491</c:v>
                </c:pt>
                <c:pt idx="966">
                  <c:v>4.1500631664062491</c:v>
                </c:pt>
                <c:pt idx="967">
                  <c:v>4.1500631664062491</c:v>
                </c:pt>
                <c:pt idx="968">
                  <c:v>4.1500631664062491</c:v>
                </c:pt>
                <c:pt idx="969">
                  <c:v>4.1500631664062491</c:v>
                </c:pt>
                <c:pt idx="970">
                  <c:v>4.1500631664062491</c:v>
                </c:pt>
                <c:pt idx="971">
                  <c:v>4.1500631664062491</c:v>
                </c:pt>
                <c:pt idx="972">
                  <c:v>4.1500631664062491</c:v>
                </c:pt>
                <c:pt idx="973">
                  <c:v>4.1500631664062491</c:v>
                </c:pt>
                <c:pt idx="974">
                  <c:v>4.1500631664062491</c:v>
                </c:pt>
                <c:pt idx="975">
                  <c:v>4.1500631664062491</c:v>
                </c:pt>
                <c:pt idx="976">
                  <c:v>4.1500631664062491</c:v>
                </c:pt>
                <c:pt idx="977">
                  <c:v>4.1500631664062491</c:v>
                </c:pt>
                <c:pt idx="978">
                  <c:v>4.1500631664062491</c:v>
                </c:pt>
                <c:pt idx="979">
                  <c:v>4.1500631664062491</c:v>
                </c:pt>
                <c:pt idx="980">
                  <c:v>4.1500631664062491</c:v>
                </c:pt>
                <c:pt idx="981">
                  <c:v>4.1500631664062491</c:v>
                </c:pt>
                <c:pt idx="982">
                  <c:v>4.1500631664062491</c:v>
                </c:pt>
                <c:pt idx="983">
                  <c:v>4.1500631664062491</c:v>
                </c:pt>
                <c:pt idx="984">
                  <c:v>4.1500631664062491</c:v>
                </c:pt>
                <c:pt idx="985">
                  <c:v>4.1500631664062491</c:v>
                </c:pt>
                <c:pt idx="986">
                  <c:v>4.1500631664062491</c:v>
                </c:pt>
                <c:pt idx="987">
                  <c:v>4.1500631664062491</c:v>
                </c:pt>
                <c:pt idx="988">
                  <c:v>4.1500631664062491</c:v>
                </c:pt>
                <c:pt idx="989">
                  <c:v>4.1500631664062491</c:v>
                </c:pt>
                <c:pt idx="990">
                  <c:v>4.1500631664062491</c:v>
                </c:pt>
                <c:pt idx="991">
                  <c:v>4.1500631664062491</c:v>
                </c:pt>
                <c:pt idx="992">
                  <c:v>4.1500631664062491</c:v>
                </c:pt>
                <c:pt idx="993">
                  <c:v>4.1500631664062491</c:v>
                </c:pt>
                <c:pt idx="994">
                  <c:v>4.1500631664062491</c:v>
                </c:pt>
                <c:pt idx="995">
                  <c:v>4.1500631664062491</c:v>
                </c:pt>
                <c:pt idx="996">
                  <c:v>4.1500631664062491</c:v>
                </c:pt>
                <c:pt idx="997">
                  <c:v>4.1500631664062491</c:v>
                </c:pt>
                <c:pt idx="998">
                  <c:v>4.1500631664062491</c:v>
                </c:pt>
                <c:pt idx="999">
                  <c:v>4.1500631664062491</c:v>
                </c:pt>
                <c:pt idx="1000">
                  <c:v>4.1500631664062491</c:v>
                </c:pt>
                <c:pt idx="1001">
                  <c:v>4.1500631664062491</c:v>
                </c:pt>
                <c:pt idx="1002">
                  <c:v>4.1500631664062491</c:v>
                </c:pt>
                <c:pt idx="1003">
                  <c:v>4.1500631664062491</c:v>
                </c:pt>
                <c:pt idx="1004">
                  <c:v>4.1500631664062491</c:v>
                </c:pt>
                <c:pt idx="1005">
                  <c:v>4.1500631664062491</c:v>
                </c:pt>
                <c:pt idx="1006">
                  <c:v>4.1500631664062491</c:v>
                </c:pt>
                <c:pt idx="1007">
                  <c:v>4.1500631664062491</c:v>
                </c:pt>
                <c:pt idx="1008">
                  <c:v>4.1500631664062491</c:v>
                </c:pt>
                <c:pt idx="1009">
                  <c:v>4.1500631664062491</c:v>
                </c:pt>
                <c:pt idx="1010">
                  <c:v>4.1500631664062491</c:v>
                </c:pt>
                <c:pt idx="1011">
                  <c:v>4.1500631664062491</c:v>
                </c:pt>
                <c:pt idx="1012">
                  <c:v>4.1500631664062491</c:v>
                </c:pt>
                <c:pt idx="1013">
                  <c:v>4.1500631664062491</c:v>
                </c:pt>
                <c:pt idx="1014">
                  <c:v>4.1500631664062491</c:v>
                </c:pt>
                <c:pt idx="1015">
                  <c:v>4.1500631664062491</c:v>
                </c:pt>
                <c:pt idx="1016">
                  <c:v>4.1500631664062491</c:v>
                </c:pt>
                <c:pt idx="1017">
                  <c:v>4.1500631664062491</c:v>
                </c:pt>
                <c:pt idx="1018">
                  <c:v>4.1500631664062491</c:v>
                </c:pt>
                <c:pt idx="1019">
                  <c:v>4.1500631664062491</c:v>
                </c:pt>
                <c:pt idx="1020">
                  <c:v>4.1500631664062491</c:v>
                </c:pt>
                <c:pt idx="1021">
                  <c:v>4.1500631664062491</c:v>
                </c:pt>
                <c:pt idx="1022">
                  <c:v>4.1500631664062491</c:v>
                </c:pt>
                <c:pt idx="1023">
                  <c:v>4.1500631664062491</c:v>
                </c:pt>
                <c:pt idx="1024">
                  <c:v>4.1500631664062491</c:v>
                </c:pt>
                <c:pt idx="1025">
                  <c:v>4.1500631664062491</c:v>
                </c:pt>
                <c:pt idx="1026">
                  <c:v>4.1500631664062491</c:v>
                </c:pt>
                <c:pt idx="1027">
                  <c:v>4.1500631664062491</c:v>
                </c:pt>
                <c:pt idx="1028">
                  <c:v>4.1500631664062491</c:v>
                </c:pt>
                <c:pt idx="1029">
                  <c:v>4.1500631664062491</c:v>
                </c:pt>
                <c:pt idx="1030">
                  <c:v>4.1500631664062491</c:v>
                </c:pt>
                <c:pt idx="1031">
                  <c:v>4.1500631664062491</c:v>
                </c:pt>
                <c:pt idx="1032">
                  <c:v>4.1500631664062491</c:v>
                </c:pt>
                <c:pt idx="1033">
                  <c:v>4.1500631664062491</c:v>
                </c:pt>
                <c:pt idx="1034">
                  <c:v>4.1500631664062491</c:v>
                </c:pt>
                <c:pt idx="1035">
                  <c:v>4.1500631664062491</c:v>
                </c:pt>
                <c:pt idx="1036">
                  <c:v>4.1500631664062491</c:v>
                </c:pt>
                <c:pt idx="1037">
                  <c:v>4.1500631664062491</c:v>
                </c:pt>
                <c:pt idx="1038">
                  <c:v>4.1500631664062491</c:v>
                </c:pt>
                <c:pt idx="1039">
                  <c:v>4.1500631664062491</c:v>
                </c:pt>
                <c:pt idx="1040">
                  <c:v>4.1500631664062491</c:v>
                </c:pt>
                <c:pt idx="1041">
                  <c:v>4.1500631664062491</c:v>
                </c:pt>
                <c:pt idx="1042">
                  <c:v>4.1500631664062491</c:v>
                </c:pt>
                <c:pt idx="1043">
                  <c:v>4.1500631664062491</c:v>
                </c:pt>
                <c:pt idx="1044">
                  <c:v>4.1500631664062491</c:v>
                </c:pt>
                <c:pt idx="1045">
                  <c:v>4.1500631664062491</c:v>
                </c:pt>
                <c:pt idx="1046">
                  <c:v>4.1500631664062491</c:v>
                </c:pt>
                <c:pt idx="1047">
                  <c:v>4.1500631664062491</c:v>
                </c:pt>
                <c:pt idx="1048">
                  <c:v>4.1500631664062491</c:v>
                </c:pt>
                <c:pt idx="1049">
                  <c:v>4.1500631664062491</c:v>
                </c:pt>
                <c:pt idx="1050">
                  <c:v>4.1500631664062491</c:v>
                </c:pt>
                <c:pt idx="1051">
                  <c:v>4.1500631664062491</c:v>
                </c:pt>
                <c:pt idx="1052">
                  <c:v>4.1500631664062491</c:v>
                </c:pt>
                <c:pt idx="1053">
                  <c:v>4.1500631664062491</c:v>
                </c:pt>
                <c:pt idx="1054">
                  <c:v>4.1500631664062491</c:v>
                </c:pt>
                <c:pt idx="1055">
                  <c:v>4.1500631664062491</c:v>
                </c:pt>
                <c:pt idx="1056">
                  <c:v>4.1500631664062491</c:v>
                </c:pt>
                <c:pt idx="1057">
                  <c:v>4.1500631664062491</c:v>
                </c:pt>
                <c:pt idx="1058">
                  <c:v>4.1500631664062491</c:v>
                </c:pt>
                <c:pt idx="1059">
                  <c:v>4.1500631664062491</c:v>
                </c:pt>
                <c:pt idx="1060">
                  <c:v>4.1500631664062491</c:v>
                </c:pt>
                <c:pt idx="1061">
                  <c:v>4.1500631664062491</c:v>
                </c:pt>
                <c:pt idx="1062">
                  <c:v>4.1500631664062491</c:v>
                </c:pt>
                <c:pt idx="1063">
                  <c:v>4.1500631664062491</c:v>
                </c:pt>
                <c:pt idx="1064">
                  <c:v>4.1500631664062491</c:v>
                </c:pt>
                <c:pt idx="1065">
                  <c:v>4.1500631664062491</c:v>
                </c:pt>
                <c:pt idx="1066">
                  <c:v>4.1500631664062491</c:v>
                </c:pt>
                <c:pt idx="1067">
                  <c:v>4.1500631664062491</c:v>
                </c:pt>
                <c:pt idx="1068">
                  <c:v>4.1500631664062491</c:v>
                </c:pt>
                <c:pt idx="1069">
                  <c:v>4.1500631664062491</c:v>
                </c:pt>
                <c:pt idx="1070">
                  <c:v>4.1500631664062491</c:v>
                </c:pt>
                <c:pt idx="1071">
                  <c:v>4.1500631664062491</c:v>
                </c:pt>
                <c:pt idx="1072">
                  <c:v>4.1500631664062491</c:v>
                </c:pt>
                <c:pt idx="1073">
                  <c:v>4.1500631664062491</c:v>
                </c:pt>
                <c:pt idx="1074">
                  <c:v>4.1500631664062491</c:v>
                </c:pt>
                <c:pt idx="1075">
                  <c:v>4.1500631664062491</c:v>
                </c:pt>
                <c:pt idx="1076">
                  <c:v>4.1500631664062491</c:v>
                </c:pt>
                <c:pt idx="1077">
                  <c:v>4.1500631664062491</c:v>
                </c:pt>
                <c:pt idx="1078">
                  <c:v>4.1500631664062491</c:v>
                </c:pt>
                <c:pt idx="1079">
                  <c:v>4.1500631664062491</c:v>
                </c:pt>
                <c:pt idx="1080">
                  <c:v>4.1500631664062491</c:v>
                </c:pt>
                <c:pt idx="1081">
                  <c:v>4.1500631664062491</c:v>
                </c:pt>
                <c:pt idx="1082">
                  <c:v>4.1500631664062491</c:v>
                </c:pt>
                <c:pt idx="1083">
                  <c:v>4.1500631664062491</c:v>
                </c:pt>
                <c:pt idx="1084">
                  <c:v>4.1500631664062491</c:v>
                </c:pt>
                <c:pt idx="1085">
                  <c:v>4.1500631664062491</c:v>
                </c:pt>
                <c:pt idx="1086">
                  <c:v>4.1500631664062491</c:v>
                </c:pt>
                <c:pt idx="1087">
                  <c:v>4.1500631664062491</c:v>
                </c:pt>
                <c:pt idx="1088">
                  <c:v>4.1500631664062491</c:v>
                </c:pt>
                <c:pt idx="1089">
                  <c:v>4.1500631664062491</c:v>
                </c:pt>
                <c:pt idx="1090">
                  <c:v>4.1500631664062491</c:v>
                </c:pt>
                <c:pt idx="1091">
                  <c:v>4.1500631664062491</c:v>
                </c:pt>
                <c:pt idx="1092">
                  <c:v>4.1500631664062491</c:v>
                </c:pt>
                <c:pt idx="1093">
                  <c:v>4.1500631664062491</c:v>
                </c:pt>
                <c:pt idx="1094">
                  <c:v>4.1500631664062491</c:v>
                </c:pt>
                <c:pt idx="1095">
                  <c:v>4.1500631664062491</c:v>
                </c:pt>
                <c:pt idx="1096">
                  <c:v>4.1500631664062491</c:v>
                </c:pt>
                <c:pt idx="1097">
                  <c:v>4.1500631664062491</c:v>
                </c:pt>
                <c:pt idx="1098">
                  <c:v>4.1500631664062491</c:v>
                </c:pt>
                <c:pt idx="1099">
                  <c:v>4.1500631664062491</c:v>
                </c:pt>
                <c:pt idx="1100">
                  <c:v>4.1500631664062491</c:v>
                </c:pt>
                <c:pt idx="1101">
                  <c:v>4.1500631664062491</c:v>
                </c:pt>
                <c:pt idx="1102">
                  <c:v>4.1500631664062491</c:v>
                </c:pt>
                <c:pt idx="1103">
                  <c:v>4.1500631664062491</c:v>
                </c:pt>
                <c:pt idx="1104">
                  <c:v>4.1500631664062491</c:v>
                </c:pt>
                <c:pt idx="1105">
                  <c:v>4.1500631664062491</c:v>
                </c:pt>
                <c:pt idx="1106">
                  <c:v>4.1500631664062491</c:v>
                </c:pt>
                <c:pt idx="1107">
                  <c:v>4.1500631664062491</c:v>
                </c:pt>
                <c:pt idx="1108">
                  <c:v>4.1500631664062491</c:v>
                </c:pt>
                <c:pt idx="1109">
                  <c:v>4.1500631664062491</c:v>
                </c:pt>
                <c:pt idx="1110">
                  <c:v>4.1500631664062491</c:v>
                </c:pt>
                <c:pt idx="1111">
                  <c:v>4.1500631664062491</c:v>
                </c:pt>
                <c:pt idx="1112">
                  <c:v>4.1500631664062491</c:v>
                </c:pt>
                <c:pt idx="1113">
                  <c:v>4.1500631664062491</c:v>
                </c:pt>
                <c:pt idx="1114">
                  <c:v>4.1500631664062491</c:v>
                </c:pt>
                <c:pt idx="1115">
                  <c:v>4.1500631664062491</c:v>
                </c:pt>
                <c:pt idx="1116">
                  <c:v>4.1500631664062491</c:v>
                </c:pt>
                <c:pt idx="1117">
                  <c:v>4.1500631664062491</c:v>
                </c:pt>
                <c:pt idx="1118">
                  <c:v>4.1500631664062491</c:v>
                </c:pt>
                <c:pt idx="1119">
                  <c:v>4.1500631664062491</c:v>
                </c:pt>
                <c:pt idx="1120">
                  <c:v>4.1500631664062491</c:v>
                </c:pt>
                <c:pt idx="1121">
                  <c:v>4.1500631664062491</c:v>
                </c:pt>
                <c:pt idx="1122">
                  <c:v>4.1500631664062491</c:v>
                </c:pt>
                <c:pt idx="1123">
                  <c:v>4.1500631664062491</c:v>
                </c:pt>
                <c:pt idx="1124">
                  <c:v>4.1500631664062491</c:v>
                </c:pt>
                <c:pt idx="1125">
                  <c:v>4.1500631664062491</c:v>
                </c:pt>
                <c:pt idx="1126">
                  <c:v>4.1500631664062491</c:v>
                </c:pt>
                <c:pt idx="1127">
                  <c:v>4.1500631664062491</c:v>
                </c:pt>
                <c:pt idx="1128">
                  <c:v>4.1500631664062491</c:v>
                </c:pt>
                <c:pt idx="1129">
                  <c:v>4.1500631664062491</c:v>
                </c:pt>
                <c:pt idx="1130">
                  <c:v>4.1500631664062491</c:v>
                </c:pt>
                <c:pt idx="1131">
                  <c:v>4.1500631664062491</c:v>
                </c:pt>
                <c:pt idx="1132">
                  <c:v>4.1500631664062491</c:v>
                </c:pt>
                <c:pt idx="1133">
                  <c:v>4.1500631664062491</c:v>
                </c:pt>
                <c:pt idx="1134">
                  <c:v>4.1500631664062491</c:v>
                </c:pt>
                <c:pt idx="1135">
                  <c:v>4.1500631664062491</c:v>
                </c:pt>
                <c:pt idx="1136">
                  <c:v>4.1500631664062491</c:v>
                </c:pt>
                <c:pt idx="1137">
                  <c:v>4.1500631664062491</c:v>
                </c:pt>
                <c:pt idx="1138">
                  <c:v>4.1500631664062491</c:v>
                </c:pt>
                <c:pt idx="1139">
                  <c:v>4.1500631664062491</c:v>
                </c:pt>
                <c:pt idx="1140">
                  <c:v>4.1500631664062491</c:v>
                </c:pt>
                <c:pt idx="1141">
                  <c:v>4.1500631664062491</c:v>
                </c:pt>
                <c:pt idx="1142">
                  <c:v>4.1500631664062491</c:v>
                </c:pt>
                <c:pt idx="1143">
                  <c:v>4.1500631664062491</c:v>
                </c:pt>
                <c:pt idx="1144">
                  <c:v>4.1500631664062491</c:v>
                </c:pt>
                <c:pt idx="1145">
                  <c:v>4.1500631664062491</c:v>
                </c:pt>
                <c:pt idx="1146">
                  <c:v>4.1500631664062491</c:v>
                </c:pt>
                <c:pt idx="1147">
                  <c:v>4.1500631664062491</c:v>
                </c:pt>
                <c:pt idx="1148">
                  <c:v>4.1500631664062491</c:v>
                </c:pt>
                <c:pt idx="1149">
                  <c:v>4.1500631664062491</c:v>
                </c:pt>
                <c:pt idx="1150">
                  <c:v>4.1500631664062491</c:v>
                </c:pt>
                <c:pt idx="1151">
                  <c:v>4.1500631664062491</c:v>
                </c:pt>
                <c:pt idx="1152">
                  <c:v>4.1500631664062491</c:v>
                </c:pt>
                <c:pt idx="1153">
                  <c:v>4.1500631664062491</c:v>
                </c:pt>
                <c:pt idx="1154">
                  <c:v>4.1500631664062491</c:v>
                </c:pt>
                <c:pt idx="1155">
                  <c:v>4.1500631664062491</c:v>
                </c:pt>
                <c:pt idx="1156">
                  <c:v>4.1500631664062491</c:v>
                </c:pt>
                <c:pt idx="1157">
                  <c:v>4.1500631664062491</c:v>
                </c:pt>
                <c:pt idx="1158">
                  <c:v>4.1500631664062491</c:v>
                </c:pt>
                <c:pt idx="1159">
                  <c:v>4.1500631664062491</c:v>
                </c:pt>
                <c:pt idx="1160">
                  <c:v>4.1500631664062491</c:v>
                </c:pt>
                <c:pt idx="1161">
                  <c:v>4.1500631664062491</c:v>
                </c:pt>
                <c:pt idx="1162">
                  <c:v>4.1500631664062491</c:v>
                </c:pt>
                <c:pt idx="1163">
                  <c:v>4.1500631664062491</c:v>
                </c:pt>
                <c:pt idx="1164">
                  <c:v>4.1500631664062491</c:v>
                </c:pt>
                <c:pt idx="1165">
                  <c:v>4.1500631664062491</c:v>
                </c:pt>
                <c:pt idx="1166">
                  <c:v>4.1500631664062491</c:v>
                </c:pt>
                <c:pt idx="1167">
                  <c:v>4.1500631664062491</c:v>
                </c:pt>
                <c:pt idx="1168">
                  <c:v>4.1500631664062491</c:v>
                </c:pt>
                <c:pt idx="1169">
                  <c:v>4.1500631664062491</c:v>
                </c:pt>
                <c:pt idx="1170">
                  <c:v>4.1500631664062491</c:v>
                </c:pt>
                <c:pt idx="1171">
                  <c:v>4.1500631664062491</c:v>
                </c:pt>
                <c:pt idx="1172">
                  <c:v>4.1500631664062491</c:v>
                </c:pt>
                <c:pt idx="1173">
                  <c:v>4.1500631664062491</c:v>
                </c:pt>
                <c:pt idx="1174">
                  <c:v>4.1500631664062491</c:v>
                </c:pt>
                <c:pt idx="1175">
                  <c:v>4.1500631664062491</c:v>
                </c:pt>
                <c:pt idx="1176">
                  <c:v>4.1500631664062491</c:v>
                </c:pt>
                <c:pt idx="1177">
                  <c:v>4.1500631664062491</c:v>
                </c:pt>
                <c:pt idx="1178">
                  <c:v>4.1500631664062491</c:v>
                </c:pt>
                <c:pt idx="1179">
                  <c:v>4.1500631664062491</c:v>
                </c:pt>
                <c:pt idx="1180">
                  <c:v>4.1500631664062491</c:v>
                </c:pt>
                <c:pt idx="1181">
                  <c:v>4.1500631664062491</c:v>
                </c:pt>
                <c:pt idx="1182">
                  <c:v>4.1500631664062491</c:v>
                </c:pt>
                <c:pt idx="1183">
                  <c:v>4.1500631664062491</c:v>
                </c:pt>
                <c:pt idx="1184">
                  <c:v>4.1500631664062491</c:v>
                </c:pt>
                <c:pt idx="1185">
                  <c:v>4.1500631664062491</c:v>
                </c:pt>
                <c:pt idx="1186">
                  <c:v>4.1500631664062491</c:v>
                </c:pt>
                <c:pt idx="1187">
                  <c:v>4.1500631664062491</c:v>
                </c:pt>
                <c:pt idx="1188">
                  <c:v>4.1500631664062491</c:v>
                </c:pt>
                <c:pt idx="1189">
                  <c:v>4.1500631664062491</c:v>
                </c:pt>
                <c:pt idx="1190">
                  <c:v>4.1500631664062491</c:v>
                </c:pt>
                <c:pt idx="1191">
                  <c:v>4.1500631664062491</c:v>
                </c:pt>
                <c:pt idx="1192">
                  <c:v>4.1500631664062491</c:v>
                </c:pt>
                <c:pt idx="1193">
                  <c:v>4.1500631664062491</c:v>
                </c:pt>
                <c:pt idx="1194">
                  <c:v>4.1500631664062491</c:v>
                </c:pt>
                <c:pt idx="1195">
                  <c:v>4.1500631664062491</c:v>
                </c:pt>
                <c:pt idx="1196">
                  <c:v>4.1500631664062491</c:v>
                </c:pt>
                <c:pt idx="1197">
                  <c:v>4.1500631664062491</c:v>
                </c:pt>
                <c:pt idx="1198">
                  <c:v>4.1500631664062491</c:v>
                </c:pt>
                <c:pt idx="1199">
                  <c:v>4.1500631664062491</c:v>
                </c:pt>
                <c:pt idx="1200">
                  <c:v>4.1500631664062491</c:v>
                </c:pt>
                <c:pt idx="1201">
                  <c:v>4.1500631664062491</c:v>
                </c:pt>
                <c:pt idx="1202">
                  <c:v>4.1500631664062491</c:v>
                </c:pt>
                <c:pt idx="1203">
                  <c:v>4.1500631664062491</c:v>
                </c:pt>
                <c:pt idx="1204">
                  <c:v>4.1500631664062491</c:v>
                </c:pt>
                <c:pt idx="1205">
                  <c:v>4.1500631664062491</c:v>
                </c:pt>
                <c:pt idx="1206">
                  <c:v>4.1500631664062491</c:v>
                </c:pt>
                <c:pt idx="1207">
                  <c:v>4.1500631664062491</c:v>
                </c:pt>
                <c:pt idx="1208">
                  <c:v>4.1500631664062491</c:v>
                </c:pt>
                <c:pt idx="1209">
                  <c:v>4.1500631664062491</c:v>
                </c:pt>
                <c:pt idx="1210">
                  <c:v>4.1500631664062491</c:v>
                </c:pt>
                <c:pt idx="1211">
                  <c:v>4.1500631664062491</c:v>
                </c:pt>
                <c:pt idx="1212">
                  <c:v>4.1500631664062491</c:v>
                </c:pt>
                <c:pt idx="1213">
                  <c:v>4.1500631664062491</c:v>
                </c:pt>
                <c:pt idx="1214">
                  <c:v>4.1500631664062491</c:v>
                </c:pt>
                <c:pt idx="1215">
                  <c:v>4.1500631664062491</c:v>
                </c:pt>
                <c:pt idx="1216">
                  <c:v>4.1500631664062491</c:v>
                </c:pt>
                <c:pt idx="1217">
                  <c:v>4.1500631664062491</c:v>
                </c:pt>
                <c:pt idx="1218">
                  <c:v>4.1500631664062491</c:v>
                </c:pt>
                <c:pt idx="1219">
                  <c:v>4.1500631664062491</c:v>
                </c:pt>
                <c:pt idx="1220">
                  <c:v>4.1500631664062491</c:v>
                </c:pt>
                <c:pt idx="1221">
                  <c:v>4.1500631664062491</c:v>
                </c:pt>
                <c:pt idx="1222">
                  <c:v>4.1500631664062491</c:v>
                </c:pt>
                <c:pt idx="1223">
                  <c:v>4.1500631664062491</c:v>
                </c:pt>
                <c:pt idx="1224">
                  <c:v>4.1500631664062491</c:v>
                </c:pt>
                <c:pt idx="1225">
                  <c:v>4.1500631664062491</c:v>
                </c:pt>
                <c:pt idx="1226">
                  <c:v>4.1500631664062491</c:v>
                </c:pt>
                <c:pt idx="1227">
                  <c:v>4.1500631664062491</c:v>
                </c:pt>
                <c:pt idx="1228">
                  <c:v>4.1500631664062491</c:v>
                </c:pt>
                <c:pt idx="1229">
                  <c:v>4.1500631664062491</c:v>
                </c:pt>
                <c:pt idx="1230">
                  <c:v>4.1500631664062491</c:v>
                </c:pt>
                <c:pt idx="1231">
                  <c:v>4.1500631664062491</c:v>
                </c:pt>
                <c:pt idx="1232">
                  <c:v>4.1500631664062491</c:v>
                </c:pt>
                <c:pt idx="1233">
                  <c:v>4.1500631664062491</c:v>
                </c:pt>
                <c:pt idx="1234">
                  <c:v>4.1500631664062491</c:v>
                </c:pt>
                <c:pt idx="1235">
                  <c:v>4.1500631664062491</c:v>
                </c:pt>
                <c:pt idx="1236">
                  <c:v>4.1500631664062491</c:v>
                </c:pt>
                <c:pt idx="1237">
                  <c:v>4.1500631664062491</c:v>
                </c:pt>
                <c:pt idx="1238">
                  <c:v>4.1500631664062491</c:v>
                </c:pt>
                <c:pt idx="1239">
                  <c:v>4.1500631664062491</c:v>
                </c:pt>
                <c:pt idx="1240">
                  <c:v>4.1500631664062491</c:v>
                </c:pt>
                <c:pt idx="1241">
                  <c:v>4.1500631664062491</c:v>
                </c:pt>
                <c:pt idx="1242">
                  <c:v>4.1500631664062491</c:v>
                </c:pt>
                <c:pt idx="1243">
                  <c:v>4.1500631664062491</c:v>
                </c:pt>
                <c:pt idx="1244">
                  <c:v>4.1500631664062491</c:v>
                </c:pt>
                <c:pt idx="1245">
                  <c:v>4.1500631664062491</c:v>
                </c:pt>
                <c:pt idx="1246">
                  <c:v>4.1500631664062491</c:v>
                </c:pt>
                <c:pt idx="1247">
                  <c:v>4.1500631664062491</c:v>
                </c:pt>
                <c:pt idx="1248">
                  <c:v>4.1500631664062491</c:v>
                </c:pt>
                <c:pt idx="1249">
                  <c:v>4.1500631664062491</c:v>
                </c:pt>
                <c:pt idx="1250">
                  <c:v>4.1500631664062491</c:v>
                </c:pt>
                <c:pt idx="1251">
                  <c:v>4.1500631664062491</c:v>
                </c:pt>
                <c:pt idx="1252">
                  <c:v>4.1500631664062491</c:v>
                </c:pt>
                <c:pt idx="1253">
                  <c:v>4.1500631664062491</c:v>
                </c:pt>
                <c:pt idx="1254">
                  <c:v>4.1500631664062491</c:v>
                </c:pt>
                <c:pt idx="1255">
                  <c:v>4.1500631664062491</c:v>
                </c:pt>
                <c:pt idx="1256">
                  <c:v>4.1500631664062491</c:v>
                </c:pt>
                <c:pt idx="1257">
                  <c:v>4.1500631664062491</c:v>
                </c:pt>
                <c:pt idx="1258">
                  <c:v>4.1500631664062491</c:v>
                </c:pt>
                <c:pt idx="1259">
                  <c:v>4.1500631664062491</c:v>
                </c:pt>
                <c:pt idx="1260">
                  <c:v>4.1500631664062491</c:v>
                </c:pt>
                <c:pt idx="1261">
                  <c:v>4.1500631664062491</c:v>
                </c:pt>
                <c:pt idx="1262">
                  <c:v>4.1500631664062491</c:v>
                </c:pt>
                <c:pt idx="1263">
                  <c:v>4.1500631664062491</c:v>
                </c:pt>
                <c:pt idx="1264">
                  <c:v>4.1500631664062491</c:v>
                </c:pt>
                <c:pt idx="1265">
                  <c:v>4.1500631664062491</c:v>
                </c:pt>
                <c:pt idx="1266">
                  <c:v>4.1500631664062491</c:v>
                </c:pt>
                <c:pt idx="1267">
                  <c:v>4.1500631664062491</c:v>
                </c:pt>
                <c:pt idx="1268">
                  <c:v>4.1500631664062491</c:v>
                </c:pt>
                <c:pt idx="1269">
                  <c:v>4.1500631664062491</c:v>
                </c:pt>
                <c:pt idx="1270">
                  <c:v>4.1500631664062491</c:v>
                </c:pt>
                <c:pt idx="1271">
                  <c:v>4.1500631664062491</c:v>
                </c:pt>
                <c:pt idx="1272">
                  <c:v>4.1500631664062491</c:v>
                </c:pt>
                <c:pt idx="1273">
                  <c:v>4.1500631664062491</c:v>
                </c:pt>
                <c:pt idx="1274">
                  <c:v>4.1500631664062491</c:v>
                </c:pt>
                <c:pt idx="1275">
                  <c:v>4.1500631664062491</c:v>
                </c:pt>
                <c:pt idx="1276">
                  <c:v>4.1500631664062491</c:v>
                </c:pt>
                <c:pt idx="1277">
                  <c:v>4.1500631664062491</c:v>
                </c:pt>
                <c:pt idx="1278">
                  <c:v>4.1500631664062491</c:v>
                </c:pt>
                <c:pt idx="1279">
                  <c:v>4.1500631664062491</c:v>
                </c:pt>
                <c:pt idx="1280">
                  <c:v>4.1500631664062491</c:v>
                </c:pt>
                <c:pt idx="1281">
                  <c:v>4.1500631664062491</c:v>
                </c:pt>
                <c:pt idx="1282">
                  <c:v>4.1500631664062491</c:v>
                </c:pt>
                <c:pt idx="1283">
                  <c:v>4.1500631664062491</c:v>
                </c:pt>
                <c:pt idx="1284">
                  <c:v>4.1500631664062491</c:v>
                </c:pt>
                <c:pt idx="1285">
                  <c:v>4.1500631664062491</c:v>
                </c:pt>
                <c:pt idx="1286">
                  <c:v>4.1500631664062491</c:v>
                </c:pt>
                <c:pt idx="1287">
                  <c:v>4.1500631664062491</c:v>
                </c:pt>
                <c:pt idx="1288">
                  <c:v>4.1500631664062491</c:v>
                </c:pt>
                <c:pt idx="1289">
                  <c:v>4.1500631664062491</c:v>
                </c:pt>
                <c:pt idx="1290">
                  <c:v>4.1500631664062491</c:v>
                </c:pt>
                <c:pt idx="1291">
                  <c:v>4.1500631664062491</c:v>
                </c:pt>
                <c:pt idx="1292">
                  <c:v>4.1500631664062491</c:v>
                </c:pt>
                <c:pt idx="1293">
                  <c:v>4.1500631664062491</c:v>
                </c:pt>
                <c:pt idx="1294">
                  <c:v>4.1500631664062491</c:v>
                </c:pt>
                <c:pt idx="1295">
                  <c:v>4.1500631664062491</c:v>
                </c:pt>
                <c:pt idx="1296">
                  <c:v>4.1500631664062491</c:v>
                </c:pt>
                <c:pt idx="1297">
                  <c:v>4.1500631664062491</c:v>
                </c:pt>
                <c:pt idx="1298">
                  <c:v>4.1500631664062491</c:v>
                </c:pt>
                <c:pt idx="1299">
                  <c:v>4.1500631664062491</c:v>
                </c:pt>
                <c:pt idx="1300">
                  <c:v>4.1500631664062491</c:v>
                </c:pt>
                <c:pt idx="1301">
                  <c:v>4.1500631664062491</c:v>
                </c:pt>
                <c:pt idx="1302">
                  <c:v>4.1500631664062491</c:v>
                </c:pt>
                <c:pt idx="1303">
                  <c:v>4.1500631664062491</c:v>
                </c:pt>
                <c:pt idx="1304">
                  <c:v>4.1500631664062491</c:v>
                </c:pt>
                <c:pt idx="1305">
                  <c:v>4.1500631664062491</c:v>
                </c:pt>
                <c:pt idx="1306">
                  <c:v>4.1500631664062491</c:v>
                </c:pt>
                <c:pt idx="1307">
                  <c:v>4.1500631664062491</c:v>
                </c:pt>
                <c:pt idx="1308">
                  <c:v>4.1500631664062491</c:v>
                </c:pt>
                <c:pt idx="1309">
                  <c:v>4.1500631664062491</c:v>
                </c:pt>
                <c:pt idx="1310">
                  <c:v>4.1500631664062491</c:v>
                </c:pt>
                <c:pt idx="1311">
                  <c:v>4.1500631664062491</c:v>
                </c:pt>
                <c:pt idx="1312">
                  <c:v>4.1500631664062491</c:v>
                </c:pt>
                <c:pt idx="1313">
                  <c:v>4.1500631664062491</c:v>
                </c:pt>
                <c:pt idx="1314">
                  <c:v>4.1500631664062491</c:v>
                </c:pt>
                <c:pt idx="1315">
                  <c:v>4.1500631664062491</c:v>
                </c:pt>
                <c:pt idx="1316">
                  <c:v>4.1500631664062491</c:v>
                </c:pt>
                <c:pt idx="1317">
                  <c:v>4.1500631664062491</c:v>
                </c:pt>
                <c:pt idx="1318">
                  <c:v>4.1500631664062491</c:v>
                </c:pt>
                <c:pt idx="1319">
                  <c:v>4.1500631664062491</c:v>
                </c:pt>
                <c:pt idx="1320">
                  <c:v>4.1500631664062491</c:v>
                </c:pt>
                <c:pt idx="1321">
                  <c:v>4.1500631664062491</c:v>
                </c:pt>
                <c:pt idx="1322">
                  <c:v>4.1500631664062491</c:v>
                </c:pt>
                <c:pt idx="1323">
                  <c:v>4.1500631664062491</c:v>
                </c:pt>
                <c:pt idx="1324">
                  <c:v>4.1500631664062491</c:v>
                </c:pt>
                <c:pt idx="1325">
                  <c:v>4.1500631664062491</c:v>
                </c:pt>
                <c:pt idx="1326">
                  <c:v>4.1500631664062491</c:v>
                </c:pt>
                <c:pt idx="1327">
                  <c:v>4.1500631664062491</c:v>
                </c:pt>
                <c:pt idx="1328">
                  <c:v>4.1500631664062491</c:v>
                </c:pt>
                <c:pt idx="1329">
                  <c:v>4.1500631664062491</c:v>
                </c:pt>
                <c:pt idx="1330">
                  <c:v>4.1500631664062491</c:v>
                </c:pt>
                <c:pt idx="1331">
                  <c:v>4.1500631664062491</c:v>
                </c:pt>
                <c:pt idx="1332">
                  <c:v>4.1500631664062491</c:v>
                </c:pt>
                <c:pt idx="1333">
                  <c:v>4.1500631664062491</c:v>
                </c:pt>
                <c:pt idx="1334">
                  <c:v>4.1500631664062491</c:v>
                </c:pt>
                <c:pt idx="1335">
                  <c:v>4.1500631664062491</c:v>
                </c:pt>
                <c:pt idx="1336">
                  <c:v>4.1500631664062491</c:v>
                </c:pt>
                <c:pt idx="1337">
                  <c:v>4.1500631664062491</c:v>
                </c:pt>
                <c:pt idx="1338">
                  <c:v>4.1500631664062491</c:v>
                </c:pt>
                <c:pt idx="1339">
                  <c:v>4.1500631664062491</c:v>
                </c:pt>
                <c:pt idx="1340">
                  <c:v>4.1500631664062491</c:v>
                </c:pt>
                <c:pt idx="1341">
                  <c:v>4.1500631664062491</c:v>
                </c:pt>
                <c:pt idx="1342">
                  <c:v>4.1500631664062491</c:v>
                </c:pt>
                <c:pt idx="1343">
                  <c:v>4.1500631664062491</c:v>
                </c:pt>
                <c:pt idx="1344">
                  <c:v>4.1500631664062491</c:v>
                </c:pt>
                <c:pt idx="1345">
                  <c:v>4.1500631664062491</c:v>
                </c:pt>
                <c:pt idx="1346">
                  <c:v>4.1500631664062491</c:v>
                </c:pt>
                <c:pt idx="1347">
                  <c:v>4.1500631664062491</c:v>
                </c:pt>
                <c:pt idx="1348">
                  <c:v>4.1500631664062491</c:v>
                </c:pt>
                <c:pt idx="1349">
                  <c:v>4.1500631664062491</c:v>
                </c:pt>
                <c:pt idx="1350">
                  <c:v>4.1500631664062491</c:v>
                </c:pt>
                <c:pt idx="1351">
                  <c:v>4.1500631664062491</c:v>
                </c:pt>
                <c:pt idx="1352">
                  <c:v>4.1500631664062491</c:v>
                </c:pt>
                <c:pt idx="1353">
                  <c:v>4.1500631664062491</c:v>
                </c:pt>
                <c:pt idx="1354">
                  <c:v>4.1500631664062491</c:v>
                </c:pt>
                <c:pt idx="1355">
                  <c:v>4.1500631664062491</c:v>
                </c:pt>
                <c:pt idx="1356">
                  <c:v>4.1500631664062491</c:v>
                </c:pt>
                <c:pt idx="1357">
                  <c:v>4.1500631664062491</c:v>
                </c:pt>
                <c:pt idx="1358">
                  <c:v>4.1500631664062491</c:v>
                </c:pt>
                <c:pt idx="1359">
                  <c:v>4.1500631664062491</c:v>
                </c:pt>
                <c:pt idx="1360">
                  <c:v>4.1500631664062491</c:v>
                </c:pt>
                <c:pt idx="1361">
                  <c:v>4.1500631664062491</c:v>
                </c:pt>
                <c:pt idx="1362">
                  <c:v>4.1500631664062491</c:v>
                </c:pt>
                <c:pt idx="1363">
                  <c:v>4.1500631664062491</c:v>
                </c:pt>
                <c:pt idx="1364">
                  <c:v>4.1500631664062491</c:v>
                </c:pt>
                <c:pt idx="1365">
                  <c:v>4.1500631664062491</c:v>
                </c:pt>
                <c:pt idx="1366">
                  <c:v>4.1500631664062491</c:v>
                </c:pt>
                <c:pt idx="1367">
                  <c:v>4.1500631664062491</c:v>
                </c:pt>
                <c:pt idx="1368">
                  <c:v>4.1500631664062491</c:v>
                </c:pt>
                <c:pt idx="1369">
                  <c:v>4.1500631664062491</c:v>
                </c:pt>
                <c:pt idx="1370">
                  <c:v>4.1500631664062491</c:v>
                </c:pt>
                <c:pt idx="1371">
                  <c:v>4.1500631664062491</c:v>
                </c:pt>
                <c:pt idx="1372">
                  <c:v>4.1500631664062491</c:v>
                </c:pt>
                <c:pt idx="1373">
                  <c:v>4.1500631664062491</c:v>
                </c:pt>
                <c:pt idx="1374">
                  <c:v>4.1500631664062491</c:v>
                </c:pt>
                <c:pt idx="1375">
                  <c:v>4.1500631664062491</c:v>
                </c:pt>
                <c:pt idx="1376">
                  <c:v>4.1500631664062491</c:v>
                </c:pt>
                <c:pt idx="1377">
                  <c:v>4.1500631664062491</c:v>
                </c:pt>
                <c:pt idx="1378">
                  <c:v>4.1500631664062491</c:v>
                </c:pt>
                <c:pt idx="1379">
                  <c:v>4.1500631664062491</c:v>
                </c:pt>
                <c:pt idx="1380">
                  <c:v>4.1500631664062491</c:v>
                </c:pt>
                <c:pt idx="1381">
                  <c:v>4.1500631664062491</c:v>
                </c:pt>
                <c:pt idx="1382">
                  <c:v>4.1500631664062491</c:v>
                </c:pt>
                <c:pt idx="1383">
                  <c:v>4.1500631664062491</c:v>
                </c:pt>
                <c:pt idx="1384">
                  <c:v>4.1500631664062491</c:v>
                </c:pt>
                <c:pt idx="1385">
                  <c:v>4.1500631664062491</c:v>
                </c:pt>
                <c:pt idx="1386">
                  <c:v>4.1500631664062491</c:v>
                </c:pt>
                <c:pt idx="1387">
                  <c:v>4.1500631664062491</c:v>
                </c:pt>
                <c:pt idx="1388">
                  <c:v>4.1500631664062491</c:v>
                </c:pt>
                <c:pt idx="1389">
                  <c:v>4.1500631664062491</c:v>
                </c:pt>
                <c:pt idx="1390">
                  <c:v>4.1500631664062491</c:v>
                </c:pt>
                <c:pt idx="1391">
                  <c:v>4.1500631664062491</c:v>
                </c:pt>
                <c:pt idx="1392">
                  <c:v>4.1500631664062491</c:v>
                </c:pt>
                <c:pt idx="1393">
                  <c:v>4.1500631664062491</c:v>
                </c:pt>
                <c:pt idx="1394">
                  <c:v>4.1500631664062491</c:v>
                </c:pt>
                <c:pt idx="1395">
                  <c:v>4.1500631664062491</c:v>
                </c:pt>
                <c:pt idx="1396">
                  <c:v>4.1500631664062491</c:v>
                </c:pt>
                <c:pt idx="1397">
                  <c:v>4.1500631664062491</c:v>
                </c:pt>
                <c:pt idx="1398">
                  <c:v>4.1500631664062491</c:v>
                </c:pt>
                <c:pt idx="1399">
                  <c:v>4.1500631664062491</c:v>
                </c:pt>
                <c:pt idx="1400">
                  <c:v>4.1500631664062491</c:v>
                </c:pt>
                <c:pt idx="1401">
                  <c:v>4.1500631664062491</c:v>
                </c:pt>
                <c:pt idx="1402">
                  <c:v>4.1500631664062491</c:v>
                </c:pt>
                <c:pt idx="1403">
                  <c:v>4.1500631664062491</c:v>
                </c:pt>
                <c:pt idx="1404">
                  <c:v>4.1500631664062491</c:v>
                </c:pt>
                <c:pt idx="1405">
                  <c:v>4.1500631664062491</c:v>
                </c:pt>
                <c:pt idx="1406">
                  <c:v>4.1500631664062491</c:v>
                </c:pt>
                <c:pt idx="1407">
                  <c:v>4.1500631664062491</c:v>
                </c:pt>
                <c:pt idx="1408">
                  <c:v>4.1500631664062491</c:v>
                </c:pt>
                <c:pt idx="1409">
                  <c:v>4.1500631664062491</c:v>
                </c:pt>
                <c:pt idx="1410">
                  <c:v>4.1500631664062491</c:v>
                </c:pt>
                <c:pt idx="1411">
                  <c:v>4.1500631664062491</c:v>
                </c:pt>
                <c:pt idx="1412">
                  <c:v>4.1500631664062491</c:v>
                </c:pt>
                <c:pt idx="1413">
                  <c:v>4.1500631664062491</c:v>
                </c:pt>
                <c:pt idx="1414">
                  <c:v>4.1500631664062491</c:v>
                </c:pt>
                <c:pt idx="1415">
                  <c:v>4.1500631664062491</c:v>
                </c:pt>
                <c:pt idx="1416">
                  <c:v>4.1500631664062491</c:v>
                </c:pt>
                <c:pt idx="1417">
                  <c:v>4.1500631664062491</c:v>
                </c:pt>
                <c:pt idx="1418">
                  <c:v>4.1500631664062491</c:v>
                </c:pt>
                <c:pt idx="1419">
                  <c:v>4.1500631664062491</c:v>
                </c:pt>
                <c:pt idx="1420">
                  <c:v>4.1500631664062491</c:v>
                </c:pt>
                <c:pt idx="1421">
                  <c:v>4.1500631664062491</c:v>
                </c:pt>
                <c:pt idx="1422">
                  <c:v>4.1500631664062491</c:v>
                </c:pt>
                <c:pt idx="1423">
                  <c:v>4.1500631664062491</c:v>
                </c:pt>
                <c:pt idx="1424">
                  <c:v>4.1500631664062491</c:v>
                </c:pt>
                <c:pt idx="1425">
                  <c:v>4.1500631664062491</c:v>
                </c:pt>
                <c:pt idx="1426">
                  <c:v>4.1500631664062491</c:v>
                </c:pt>
                <c:pt idx="1427">
                  <c:v>4.1500631664062491</c:v>
                </c:pt>
                <c:pt idx="1428">
                  <c:v>4.1500631664062491</c:v>
                </c:pt>
                <c:pt idx="1429">
                  <c:v>4.1500631664062491</c:v>
                </c:pt>
                <c:pt idx="1430">
                  <c:v>4.1500631664062491</c:v>
                </c:pt>
                <c:pt idx="1431">
                  <c:v>4.1500631664062491</c:v>
                </c:pt>
                <c:pt idx="1432">
                  <c:v>4.1500631664062491</c:v>
                </c:pt>
                <c:pt idx="1433">
                  <c:v>4.1500631664062491</c:v>
                </c:pt>
                <c:pt idx="1434">
                  <c:v>4.1500631664062491</c:v>
                </c:pt>
                <c:pt idx="1435">
                  <c:v>4.1500631664062491</c:v>
                </c:pt>
                <c:pt idx="1436">
                  <c:v>4.1500631664062491</c:v>
                </c:pt>
                <c:pt idx="1437">
                  <c:v>4.1500631664062491</c:v>
                </c:pt>
                <c:pt idx="1438">
                  <c:v>4.1500631664062491</c:v>
                </c:pt>
                <c:pt idx="1439">
                  <c:v>4.1500631664062491</c:v>
                </c:pt>
                <c:pt idx="1440">
                  <c:v>4.1500631664062491</c:v>
                </c:pt>
                <c:pt idx="1441">
                  <c:v>4.1500631664062491</c:v>
                </c:pt>
                <c:pt idx="1442">
                  <c:v>4.1500631664062491</c:v>
                </c:pt>
                <c:pt idx="1443">
                  <c:v>4.1500631664062491</c:v>
                </c:pt>
                <c:pt idx="1444">
                  <c:v>4.1500631664062491</c:v>
                </c:pt>
                <c:pt idx="1445">
                  <c:v>4.1500631664062491</c:v>
                </c:pt>
                <c:pt idx="1446">
                  <c:v>4.1500631664062491</c:v>
                </c:pt>
                <c:pt idx="1447">
                  <c:v>4.1500631664062491</c:v>
                </c:pt>
                <c:pt idx="1448">
                  <c:v>4.1500631664062491</c:v>
                </c:pt>
                <c:pt idx="1449">
                  <c:v>4.1500631664062491</c:v>
                </c:pt>
                <c:pt idx="1450">
                  <c:v>4.1500631664062491</c:v>
                </c:pt>
                <c:pt idx="1451">
                  <c:v>4.1500631664062491</c:v>
                </c:pt>
                <c:pt idx="1452">
                  <c:v>4.1500631664062491</c:v>
                </c:pt>
                <c:pt idx="1453">
                  <c:v>4.1500631664062491</c:v>
                </c:pt>
                <c:pt idx="1454">
                  <c:v>4.1500631664062491</c:v>
                </c:pt>
                <c:pt idx="1455">
                  <c:v>4.1500631664062491</c:v>
                </c:pt>
                <c:pt idx="1456">
                  <c:v>4.1500631664062491</c:v>
                </c:pt>
                <c:pt idx="1457">
                  <c:v>4.1500631664062491</c:v>
                </c:pt>
                <c:pt idx="1458">
                  <c:v>4.1500631664062491</c:v>
                </c:pt>
                <c:pt idx="1459">
                  <c:v>4.1500631664062491</c:v>
                </c:pt>
                <c:pt idx="1460">
                  <c:v>4.1500631664062491</c:v>
                </c:pt>
                <c:pt idx="1461">
                  <c:v>4.1500631664062491</c:v>
                </c:pt>
                <c:pt idx="1462">
                  <c:v>4.1500631664062491</c:v>
                </c:pt>
                <c:pt idx="1463">
                  <c:v>4.1500631664062491</c:v>
                </c:pt>
                <c:pt idx="1464">
                  <c:v>4.1500631664062491</c:v>
                </c:pt>
                <c:pt idx="1465">
                  <c:v>4.1500631664062491</c:v>
                </c:pt>
                <c:pt idx="1466">
                  <c:v>4.1500631664062491</c:v>
                </c:pt>
                <c:pt idx="1467">
                  <c:v>4.1500631664062491</c:v>
                </c:pt>
                <c:pt idx="1468">
                  <c:v>4.1500631664062491</c:v>
                </c:pt>
                <c:pt idx="1469">
                  <c:v>4.1500631664062491</c:v>
                </c:pt>
                <c:pt idx="1470">
                  <c:v>4.1500631664062491</c:v>
                </c:pt>
                <c:pt idx="1471">
                  <c:v>4.1500631664062491</c:v>
                </c:pt>
                <c:pt idx="1472">
                  <c:v>4.1500631664062491</c:v>
                </c:pt>
                <c:pt idx="1473">
                  <c:v>4.1500631664062491</c:v>
                </c:pt>
                <c:pt idx="1474">
                  <c:v>4.1500631664062491</c:v>
                </c:pt>
                <c:pt idx="1475">
                  <c:v>4.1500631664062491</c:v>
                </c:pt>
                <c:pt idx="1476">
                  <c:v>4.1500631664062491</c:v>
                </c:pt>
                <c:pt idx="1477">
                  <c:v>4.1500631664062491</c:v>
                </c:pt>
                <c:pt idx="1478">
                  <c:v>4.1500631664062491</c:v>
                </c:pt>
                <c:pt idx="1479">
                  <c:v>4.1500631664062491</c:v>
                </c:pt>
                <c:pt idx="1480">
                  <c:v>4.1500631664062491</c:v>
                </c:pt>
                <c:pt idx="1481">
                  <c:v>4.1500631664062491</c:v>
                </c:pt>
                <c:pt idx="1482">
                  <c:v>4.1500631664062491</c:v>
                </c:pt>
                <c:pt idx="1483">
                  <c:v>4.1500631664062491</c:v>
                </c:pt>
                <c:pt idx="1484">
                  <c:v>4.1500631664062491</c:v>
                </c:pt>
                <c:pt idx="1485">
                  <c:v>4.1500631664062491</c:v>
                </c:pt>
                <c:pt idx="1486">
                  <c:v>4.1500631664062491</c:v>
                </c:pt>
                <c:pt idx="1487">
                  <c:v>4.1500631664062491</c:v>
                </c:pt>
                <c:pt idx="1488">
                  <c:v>4.1500631664062491</c:v>
                </c:pt>
                <c:pt idx="1489">
                  <c:v>4.1500631664062491</c:v>
                </c:pt>
                <c:pt idx="1490">
                  <c:v>4.1500631664062491</c:v>
                </c:pt>
                <c:pt idx="1491">
                  <c:v>4.1500631664062491</c:v>
                </c:pt>
                <c:pt idx="1492">
                  <c:v>4.1500631664062491</c:v>
                </c:pt>
                <c:pt idx="1493">
                  <c:v>4.1500631664062491</c:v>
                </c:pt>
                <c:pt idx="1494">
                  <c:v>4.1500631664062491</c:v>
                </c:pt>
                <c:pt idx="1495">
                  <c:v>4.1500631664062491</c:v>
                </c:pt>
                <c:pt idx="1496">
                  <c:v>4.1500631664062491</c:v>
                </c:pt>
                <c:pt idx="1497">
                  <c:v>4.1500631664062491</c:v>
                </c:pt>
                <c:pt idx="1498">
                  <c:v>4.1500631664062491</c:v>
                </c:pt>
                <c:pt idx="1499">
                  <c:v>4.1500631664062491</c:v>
                </c:pt>
                <c:pt idx="1500">
                  <c:v>4.1500631664062491</c:v>
                </c:pt>
                <c:pt idx="1501">
                  <c:v>4.1500631664062491</c:v>
                </c:pt>
                <c:pt idx="1502">
                  <c:v>4.1500631664062491</c:v>
                </c:pt>
                <c:pt idx="1503">
                  <c:v>4.1500631664062491</c:v>
                </c:pt>
                <c:pt idx="1504">
                  <c:v>4.1500631664062491</c:v>
                </c:pt>
                <c:pt idx="1505">
                  <c:v>4.1500631664062491</c:v>
                </c:pt>
                <c:pt idx="1506">
                  <c:v>4.1500631664062491</c:v>
                </c:pt>
                <c:pt idx="1507">
                  <c:v>4.1500631664062491</c:v>
                </c:pt>
                <c:pt idx="1508">
                  <c:v>4.1500631664062491</c:v>
                </c:pt>
                <c:pt idx="1509">
                  <c:v>4.1500631664062491</c:v>
                </c:pt>
                <c:pt idx="1510">
                  <c:v>4.1500631664062491</c:v>
                </c:pt>
                <c:pt idx="1511">
                  <c:v>4.1500631664062491</c:v>
                </c:pt>
                <c:pt idx="1512">
                  <c:v>4.1500631664062491</c:v>
                </c:pt>
                <c:pt idx="1513">
                  <c:v>4.1500631664062491</c:v>
                </c:pt>
                <c:pt idx="1514">
                  <c:v>4.1500631664062491</c:v>
                </c:pt>
                <c:pt idx="1515">
                  <c:v>4.1500631664062491</c:v>
                </c:pt>
                <c:pt idx="1516">
                  <c:v>4.1500631664062491</c:v>
                </c:pt>
                <c:pt idx="1517">
                  <c:v>4.1500631664062491</c:v>
                </c:pt>
                <c:pt idx="1518">
                  <c:v>4.1500631664062491</c:v>
                </c:pt>
                <c:pt idx="1519">
                  <c:v>4.1500631664062491</c:v>
                </c:pt>
                <c:pt idx="1520">
                  <c:v>4.1500631664062491</c:v>
                </c:pt>
                <c:pt idx="1521">
                  <c:v>4.1500631664062491</c:v>
                </c:pt>
                <c:pt idx="1522">
                  <c:v>4.1500631664062491</c:v>
                </c:pt>
                <c:pt idx="1523">
                  <c:v>4.1500631664062491</c:v>
                </c:pt>
                <c:pt idx="1524">
                  <c:v>4.1500631664062491</c:v>
                </c:pt>
                <c:pt idx="1525">
                  <c:v>4.1500631664062491</c:v>
                </c:pt>
                <c:pt idx="1526">
                  <c:v>4.1500631664062491</c:v>
                </c:pt>
                <c:pt idx="1527">
                  <c:v>4.1500631664062491</c:v>
                </c:pt>
                <c:pt idx="1528">
                  <c:v>4.1500631664062491</c:v>
                </c:pt>
                <c:pt idx="1529">
                  <c:v>4.1500631664062491</c:v>
                </c:pt>
                <c:pt idx="1530">
                  <c:v>4.1500631664062491</c:v>
                </c:pt>
                <c:pt idx="1531">
                  <c:v>4.1500631664062491</c:v>
                </c:pt>
                <c:pt idx="1532">
                  <c:v>4.1500631664062491</c:v>
                </c:pt>
                <c:pt idx="1533">
                  <c:v>4.1500631664062491</c:v>
                </c:pt>
                <c:pt idx="1534">
                  <c:v>4.1500631664062491</c:v>
                </c:pt>
                <c:pt idx="1535">
                  <c:v>4.1500631664062491</c:v>
                </c:pt>
                <c:pt idx="1536">
                  <c:v>4.1500631664062491</c:v>
                </c:pt>
                <c:pt idx="1537">
                  <c:v>4.1500631664062491</c:v>
                </c:pt>
                <c:pt idx="1538">
                  <c:v>4.1500631664062491</c:v>
                </c:pt>
                <c:pt idx="1539">
                  <c:v>4.1500631664062491</c:v>
                </c:pt>
                <c:pt idx="1540">
                  <c:v>4.1500631664062491</c:v>
                </c:pt>
                <c:pt idx="1541">
                  <c:v>4.1500631664062491</c:v>
                </c:pt>
                <c:pt idx="1542">
                  <c:v>4.1500631664062491</c:v>
                </c:pt>
                <c:pt idx="1543">
                  <c:v>4.1500631664062491</c:v>
                </c:pt>
                <c:pt idx="1544">
                  <c:v>4.1500631664062491</c:v>
                </c:pt>
                <c:pt idx="1545">
                  <c:v>4.1500631664062491</c:v>
                </c:pt>
                <c:pt idx="1546">
                  <c:v>4.1500631664062491</c:v>
                </c:pt>
                <c:pt idx="1547">
                  <c:v>4.1500631664062491</c:v>
                </c:pt>
                <c:pt idx="1548">
                  <c:v>4.1500631664062491</c:v>
                </c:pt>
                <c:pt idx="1549">
                  <c:v>4.1500631664062491</c:v>
                </c:pt>
                <c:pt idx="1550">
                  <c:v>4.1500631664062491</c:v>
                </c:pt>
                <c:pt idx="1551">
                  <c:v>4.1500631664062491</c:v>
                </c:pt>
                <c:pt idx="1552">
                  <c:v>4.1500631664062491</c:v>
                </c:pt>
                <c:pt idx="1553">
                  <c:v>4.1500631664062491</c:v>
                </c:pt>
                <c:pt idx="1554">
                  <c:v>4.1500631664062491</c:v>
                </c:pt>
                <c:pt idx="1555">
                  <c:v>4.1500631664062491</c:v>
                </c:pt>
                <c:pt idx="1556">
                  <c:v>4.1500631664062491</c:v>
                </c:pt>
                <c:pt idx="1557">
                  <c:v>4.1500631664062491</c:v>
                </c:pt>
                <c:pt idx="1558">
                  <c:v>4.1500631664062491</c:v>
                </c:pt>
                <c:pt idx="1559">
                  <c:v>4.1500631664062491</c:v>
                </c:pt>
                <c:pt idx="1560">
                  <c:v>4.1500631664062491</c:v>
                </c:pt>
                <c:pt idx="1561">
                  <c:v>4.1500631664062491</c:v>
                </c:pt>
                <c:pt idx="1562">
                  <c:v>4.1500631664062491</c:v>
                </c:pt>
                <c:pt idx="1563">
                  <c:v>4.1500631664062491</c:v>
                </c:pt>
                <c:pt idx="1564">
                  <c:v>4.1500631664062491</c:v>
                </c:pt>
                <c:pt idx="1565">
                  <c:v>4.1500631664062491</c:v>
                </c:pt>
                <c:pt idx="1566">
                  <c:v>4.1500631664062491</c:v>
                </c:pt>
                <c:pt idx="1567">
                  <c:v>4.1500631664062491</c:v>
                </c:pt>
                <c:pt idx="1568">
                  <c:v>4.1500631664062491</c:v>
                </c:pt>
                <c:pt idx="1569">
                  <c:v>4.1500631664062491</c:v>
                </c:pt>
                <c:pt idx="1570">
                  <c:v>4.1500631664062491</c:v>
                </c:pt>
                <c:pt idx="1571">
                  <c:v>4.1500631664062491</c:v>
                </c:pt>
                <c:pt idx="1572">
                  <c:v>4.1500631664062491</c:v>
                </c:pt>
                <c:pt idx="1573">
                  <c:v>4.1500631664062491</c:v>
                </c:pt>
                <c:pt idx="1574">
                  <c:v>4.1500631664062491</c:v>
                </c:pt>
                <c:pt idx="1575">
                  <c:v>4.1500631664062491</c:v>
                </c:pt>
                <c:pt idx="1576">
                  <c:v>4.1500631664062491</c:v>
                </c:pt>
                <c:pt idx="1577">
                  <c:v>4.1500631664062491</c:v>
                </c:pt>
                <c:pt idx="1578">
                  <c:v>4.1500631664062491</c:v>
                </c:pt>
                <c:pt idx="1579">
                  <c:v>4.1500631664062491</c:v>
                </c:pt>
                <c:pt idx="1580">
                  <c:v>4.1500631664062491</c:v>
                </c:pt>
                <c:pt idx="1581">
                  <c:v>4.1500631664062491</c:v>
                </c:pt>
                <c:pt idx="1582">
                  <c:v>4.1500631664062491</c:v>
                </c:pt>
                <c:pt idx="1583">
                  <c:v>4.1500631664062491</c:v>
                </c:pt>
                <c:pt idx="1584">
                  <c:v>4.1500631664062491</c:v>
                </c:pt>
                <c:pt idx="1585">
                  <c:v>4.1500631664062491</c:v>
                </c:pt>
                <c:pt idx="1586">
                  <c:v>4.1500631664062491</c:v>
                </c:pt>
                <c:pt idx="1587">
                  <c:v>4.1500631664062491</c:v>
                </c:pt>
                <c:pt idx="1588">
                  <c:v>4.1500631664062491</c:v>
                </c:pt>
                <c:pt idx="1589">
                  <c:v>4.1500631664062491</c:v>
                </c:pt>
                <c:pt idx="1590">
                  <c:v>4.1500631664062491</c:v>
                </c:pt>
                <c:pt idx="1591">
                  <c:v>4.1500631664062491</c:v>
                </c:pt>
                <c:pt idx="1592">
                  <c:v>4.1500631664062491</c:v>
                </c:pt>
                <c:pt idx="1593">
                  <c:v>4.1500631664062491</c:v>
                </c:pt>
                <c:pt idx="1594">
                  <c:v>4.1500631664062491</c:v>
                </c:pt>
                <c:pt idx="1595">
                  <c:v>4.1500631664062491</c:v>
                </c:pt>
                <c:pt idx="1596">
                  <c:v>4.1500631664062491</c:v>
                </c:pt>
                <c:pt idx="1597">
                  <c:v>4.1500631664062491</c:v>
                </c:pt>
                <c:pt idx="1598">
                  <c:v>4.1500631664062491</c:v>
                </c:pt>
                <c:pt idx="1599">
                  <c:v>4.1500631664062491</c:v>
                </c:pt>
                <c:pt idx="1600">
                  <c:v>4.1500631664062491</c:v>
                </c:pt>
                <c:pt idx="1601">
                  <c:v>4.1500631664062491</c:v>
                </c:pt>
                <c:pt idx="1602">
                  <c:v>4.1500631664062491</c:v>
                </c:pt>
                <c:pt idx="1603">
                  <c:v>4.1500631664062491</c:v>
                </c:pt>
                <c:pt idx="1604">
                  <c:v>4.1500631664062491</c:v>
                </c:pt>
                <c:pt idx="1605">
                  <c:v>4.1500631664062491</c:v>
                </c:pt>
                <c:pt idx="1606">
                  <c:v>4.1500631664062491</c:v>
                </c:pt>
                <c:pt idx="1607">
                  <c:v>4.1500631664062491</c:v>
                </c:pt>
                <c:pt idx="1608">
                  <c:v>4.1500631664062491</c:v>
                </c:pt>
                <c:pt idx="1609">
                  <c:v>4.1500631664062491</c:v>
                </c:pt>
                <c:pt idx="1610">
                  <c:v>4.1500631664062491</c:v>
                </c:pt>
                <c:pt idx="1611">
                  <c:v>4.1500631664062491</c:v>
                </c:pt>
                <c:pt idx="1612">
                  <c:v>4.1500631664062491</c:v>
                </c:pt>
                <c:pt idx="1613">
                  <c:v>4.1500631664062491</c:v>
                </c:pt>
                <c:pt idx="1614">
                  <c:v>4.1500631664062491</c:v>
                </c:pt>
                <c:pt idx="1615">
                  <c:v>4.1500631664062491</c:v>
                </c:pt>
                <c:pt idx="1616">
                  <c:v>4.1500631664062491</c:v>
                </c:pt>
                <c:pt idx="1617">
                  <c:v>4.1500631664062491</c:v>
                </c:pt>
                <c:pt idx="1618">
                  <c:v>4.1500631664062491</c:v>
                </c:pt>
                <c:pt idx="1619">
                  <c:v>4.1500631664062491</c:v>
                </c:pt>
                <c:pt idx="1620">
                  <c:v>4.1500631664062491</c:v>
                </c:pt>
                <c:pt idx="1621">
                  <c:v>4.1500631664062491</c:v>
                </c:pt>
                <c:pt idx="1622">
                  <c:v>4.1500631664062491</c:v>
                </c:pt>
                <c:pt idx="1623">
                  <c:v>4.1500631664062491</c:v>
                </c:pt>
                <c:pt idx="1624">
                  <c:v>4.1500631664062491</c:v>
                </c:pt>
                <c:pt idx="1625">
                  <c:v>4.1500631664062491</c:v>
                </c:pt>
                <c:pt idx="1626">
                  <c:v>4.1500631664062491</c:v>
                </c:pt>
                <c:pt idx="1627">
                  <c:v>4.1500631664062491</c:v>
                </c:pt>
                <c:pt idx="1628">
                  <c:v>4.1500631664062491</c:v>
                </c:pt>
                <c:pt idx="1629">
                  <c:v>4.1500631664062491</c:v>
                </c:pt>
                <c:pt idx="1630">
                  <c:v>4.1500631664062491</c:v>
                </c:pt>
                <c:pt idx="1631">
                  <c:v>4.1500631664062491</c:v>
                </c:pt>
                <c:pt idx="1632">
                  <c:v>4.1500631664062491</c:v>
                </c:pt>
                <c:pt idx="1633">
                  <c:v>4.1500631664062491</c:v>
                </c:pt>
                <c:pt idx="1634">
                  <c:v>4.1500631664062491</c:v>
                </c:pt>
                <c:pt idx="1635">
                  <c:v>4.1500631664062491</c:v>
                </c:pt>
                <c:pt idx="1636">
                  <c:v>4.1500631664062491</c:v>
                </c:pt>
                <c:pt idx="1637">
                  <c:v>4.1500631664062491</c:v>
                </c:pt>
                <c:pt idx="1638">
                  <c:v>4.1500631664062491</c:v>
                </c:pt>
                <c:pt idx="1639">
                  <c:v>4.1500631664062491</c:v>
                </c:pt>
                <c:pt idx="1640">
                  <c:v>4.1500631664062491</c:v>
                </c:pt>
                <c:pt idx="1641">
                  <c:v>4.1500631664062491</c:v>
                </c:pt>
                <c:pt idx="1642">
                  <c:v>4.1500631664062491</c:v>
                </c:pt>
                <c:pt idx="1643">
                  <c:v>4.1500631664062491</c:v>
                </c:pt>
                <c:pt idx="1644">
                  <c:v>4.1500631664062491</c:v>
                </c:pt>
                <c:pt idx="1645">
                  <c:v>4.1500631664062491</c:v>
                </c:pt>
                <c:pt idx="1646">
                  <c:v>4.1500631664062491</c:v>
                </c:pt>
                <c:pt idx="1647">
                  <c:v>4.1500631664062491</c:v>
                </c:pt>
                <c:pt idx="1648">
                  <c:v>4.1500631664062491</c:v>
                </c:pt>
                <c:pt idx="1649">
                  <c:v>4.1500631664062491</c:v>
                </c:pt>
                <c:pt idx="1650">
                  <c:v>4.1500631664062491</c:v>
                </c:pt>
                <c:pt idx="1651">
                  <c:v>4.1500631664062491</c:v>
                </c:pt>
                <c:pt idx="1652">
                  <c:v>4.1500631664062491</c:v>
                </c:pt>
                <c:pt idx="1653">
                  <c:v>4.1500631664062491</c:v>
                </c:pt>
                <c:pt idx="1654">
                  <c:v>4.1500631664062491</c:v>
                </c:pt>
                <c:pt idx="1655">
                  <c:v>4.1500631664062491</c:v>
                </c:pt>
                <c:pt idx="1656">
                  <c:v>4.1500631664062491</c:v>
                </c:pt>
                <c:pt idx="1657">
                  <c:v>4.1500631664062491</c:v>
                </c:pt>
                <c:pt idx="1658">
                  <c:v>4.1500631664062491</c:v>
                </c:pt>
                <c:pt idx="1659">
                  <c:v>4.1500631664062491</c:v>
                </c:pt>
                <c:pt idx="1660">
                  <c:v>4.1500631664062491</c:v>
                </c:pt>
                <c:pt idx="1661">
                  <c:v>4.1500631664062491</c:v>
                </c:pt>
                <c:pt idx="1662">
                  <c:v>4.1500631664062491</c:v>
                </c:pt>
                <c:pt idx="1663">
                  <c:v>4.1500631664062491</c:v>
                </c:pt>
                <c:pt idx="1664">
                  <c:v>4.1500631664062491</c:v>
                </c:pt>
                <c:pt idx="1665">
                  <c:v>4.1500631664062491</c:v>
                </c:pt>
                <c:pt idx="1666">
                  <c:v>4.1500631664062491</c:v>
                </c:pt>
                <c:pt idx="1667">
                  <c:v>4.1500631664062491</c:v>
                </c:pt>
                <c:pt idx="1668">
                  <c:v>4.1500631664062491</c:v>
                </c:pt>
                <c:pt idx="1669">
                  <c:v>4.1500631664062491</c:v>
                </c:pt>
                <c:pt idx="1670">
                  <c:v>4.1500631664062491</c:v>
                </c:pt>
                <c:pt idx="1671">
                  <c:v>4.1500631664062491</c:v>
                </c:pt>
                <c:pt idx="1672">
                  <c:v>4.1500631664062491</c:v>
                </c:pt>
                <c:pt idx="1673">
                  <c:v>4.1500631664062491</c:v>
                </c:pt>
                <c:pt idx="1674">
                  <c:v>4.1500631664062491</c:v>
                </c:pt>
                <c:pt idx="1675">
                  <c:v>4.1500631664062491</c:v>
                </c:pt>
                <c:pt idx="1676">
                  <c:v>4.1500631664062491</c:v>
                </c:pt>
                <c:pt idx="1677">
                  <c:v>4.1500631664062491</c:v>
                </c:pt>
                <c:pt idx="1678">
                  <c:v>4.1500631664062491</c:v>
                </c:pt>
                <c:pt idx="1679">
                  <c:v>4.1500631664062491</c:v>
                </c:pt>
                <c:pt idx="1680">
                  <c:v>4.1500631664062491</c:v>
                </c:pt>
                <c:pt idx="1681">
                  <c:v>4.1500631664062491</c:v>
                </c:pt>
                <c:pt idx="1682">
                  <c:v>4.1500631664062491</c:v>
                </c:pt>
                <c:pt idx="1683">
                  <c:v>4.1500631664062491</c:v>
                </c:pt>
                <c:pt idx="1684">
                  <c:v>4.1500631664062491</c:v>
                </c:pt>
                <c:pt idx="1685">
                  <c:v>4.1500631664062491</c:v>
                </c:pt>
                <c:pt idx="1686">
                  <c:v>4.1500631664062491</c:v>
                </c:pt>
                <c:pt idx="1687">
                  <c:v>4.1500631664062491</c:v>
                </c:pt>
                <c:pt idx="1688">
                  <c:v>4.1500631664062491</c:v>
                </c:pt>
                <c:pt idx="1689">
                  <c:v>4.1500631664062491</c:v>
                </c:pt>
                <c:pt idx="1690">
                  <c:v>4.1500631664062491</c:v>
                </c:pt>
                <c:pt idx="1691">
                  <c:v>4.1500631664062491</c:v>
                </c:pt>
                <c:pt idx="1692">
                  <c:v>4.1500631664062491</c:v>
                </c:pt>
                <c:pt idx="1693">
                  <c:v>4.1500631664062491</c:v>
                </c:pt>
                <c:pt idx="1694">
                  <c:v>4.1500631664062491</c:v>
                </c:pt>
                <c:pt idx="1695">
                  <c:v>4.1500631664062491</c:v>
                </c:pt>
                <c:pt idx="1696">
                  <c:v>4.1500631664062491</c:v>
                </c:pt>
                <c:pt idx="1697">
                  <c:v>4.1500631664062491</c:v>
                </c:pt>
                <c:pt idx="1698">
                  <c:v>4.1500631664062491</c:v>
                </c:pt>
                <c:pt idx="1699">
                  <c:v>4.1500631664062491</c:v>
                </c:pt>
                <c:pt idx="1700">
                  <c:v>4.1500631664062491</c:v>
                </c:pt>
                <c:pt idx="1701">
                  <c:v>4.1500631664062491</c:v>
                </c:pt>
                <c:pt idx="1702">
                  <c:v>4.1500631664062491</c:v>
                </c:pt>
                <c:pt idx="1703">
                  <c:v>4.1500631664062491</c:v>
                </c:pt>
                <c:pt idx="1704">
                  <c:v>4.1500631664062491</c:v>
                </c:pt>
                <c:pt idx="1705">
                  <c:v>4.1500631664062491</c:v>
                </c:pt>
                <c:pt idx="1706">
                  <c:v>4.1500631664062491</c:v>
                </c:pt>
                <c:pt idx="1707">
                  <c:v>4.1500631664062491</c:v>
                </c:pt>
                <c:pt idx="1708">
                  <c:v>4.1500631664062491</c:v>
                </c:pt>
                <c:pt idx="1709">
                  <c:v>4.1500631664062491</c:v>
                </c:pt>
                <c:pt idx="1710">
                  <c:v>4.1500631664062491</c:v>
                </c:pt>
                <c:pt idx="1711">
                  <c:v>4.1500631664062491</c:v>
                </c:pt>
                <c:pt idx="1712">
                  <c:v>4.1500631664062491</c:v>
                </c:pt>
                <c:pt idx="1713">
                  <c:v>4.1500631664062491</c:v>
                </c:pt>
                <c:pt idx="1714">
                  <c:v>4.1500631664062491</c:v>
                </c:pt>
                <c:pt idx="1715">
                  <c:v>4.1500631664062491</c:v>
                </c:pt>
                <c:pt idx="1716">
                  <c:v>4.1500631664062491</c:v>
                </c:pt>
                <c:pt idx="1717">
                  <c:v>4.1500631664062491</c:v>
                </c:pt>
                <c:pt idx="1718">
                  <c:v>4.1500631664062491</c:v>
                </c:pt>
                <c:pt idx="1719">
                  <c:v>4.1500631664062491</c:v>
                </c:pt>
                <c:pt idx="1720">
                  <c:v>4.1500631664062491</c:v>
                </c:pt>
                <c:pt idx="1721">
                  <c:v>4.1500631664062491</c:v>
                </c:pt>
                <c:pt idx="1722">
                  <c:v>4.1500631664062491</c:v>
                </c:pt>
                <c:pt idx="1723">
                  <c:v>4.1500631664062491</c:v>
                </c:pt>
                <c:pt idx="1724">
                  <c:v>4.1500631664062491</c:v>
                </c:pt>
                <c:pt idx="1725">
                  <c:v>4.1500631664062491</c:v>
                </c:pt>
                <c:pt idx="1726">
                  <c:v>4.1500631664062491</c:v>
                </c:pt>
                <c:pt idx="1727">
                  <c:v>4.1500631664062491</c:v>
                </c:pt>
                <c:pt idx="1728">
                  <c:v>4.1500631664062491</c:v>
                </c:pt>
                <c:pt idx="1729">
                  <c:v>4.1500631664062491</c:v>
                </c:pt>
                <c:pt idx="1730">
                  <c:v>4.1500631664062491</c:v>
                </c:pt>
                <c:pt idx="1731">
                  <c:v>4.1500631664062491</c:v>
                </c:pt>
                <c:pt idx="1732">
                  <c:v>4.1500631664062491</c:v>
                </c:pt>
                <c:pt idx="1733">
                  <c:v>4.1500631664062491</c:v>
                </c:pt>
                <c:pt idx="1734">
                  <c:v>4.1500631664062491</c:v>
                </c:pt>
                <c:pt idx="1735">
                  <c:v>4.1500631664062491</c:v>
                </c:pt>
                <c:pt idx="1736">
                  <c:v>4.1500631664062491</c:v>
                </c:pt>
                <c:pt idx="1737">
                  <c:v>4.1500631664062491</c:v>
                </c:pt>
                <c:pt idx="1738">
                  <c:v>4.1500631664062491</c:v>
                </c:pt>
                <c:pt idx="1739">
                  <c:v>4.1500631664062491</c:v>
                </c:pt>
                <c:pt idx="1740">
                  <c:v>4.1500631664062491</c:v>
                </c:pt>
                <c:pt idx="1741">
                  <c:v>4.1500631664062491</c:v>
                </c:pt>
                <c:pt idx="1742">
                  <c:v>4.1500631664062491</c:v>
                </c:pt>
                <c:pt idx="1743">
                  <c:v>4.1500631664062491</c:v>
                </c:pt>
                <c:pt idx="1744">
                  <c:v>4.1500631664062491</c:v>
                </c:pt>
                <c:pt idx="1745">
                  <c:v>4.1500631664062491</c:v>
                </c:pt>
                <c:pt idx="1746">
                  <c:v>4.1500631664062491</c:v>
                </c:pt>
                <c:pt idx="1747">
                  <c:v>4.1500631664062491</c:v>
                </c:pt>
                <c:pt idx="1748">
                  <c:v>4.1500631664062491</c:v>
                </c:pt>
                <c:pt idx="1749">
                  <c:v>4.1500631664062491</c:v>
                </c:pt>
                <c:pt idx="1750">
                  <c:v>4.1500631664062491</c:v>
                </c:pt>
                <c:pt idx="1751">
                  <c:v>4.1500631664062491</c:v>
                </c:pt>
                <c:pt idx="1752">
                  <c:v>4.1500631664062491</c:v>
                </c:pt>
                <c:pt idx="1753">
                  <c:v>4.1500631664062491</c:v>
                </c:pt>
                <c:pt idx="1754">
                  <c:v>4.1500631664062491</c:v>
                </c:pt>
                <c:pt idx="1755">
                  <c:v>4.1500631664062491</c:v>
                </c:pt>
                <c:pt idx="1756">
                  <c:v>4.1500631664062491</c:v>
                </c:pt>
                <c:pt idx="1757">
                  <c:v>4.1500631664062491</c:v>
                </c:pt>
                <c:pt idx="1758">
                  <c:v>4.1500631664062491</c:v>
                </c:pt>
                <c:pt idx="1759">
                  <c:v>4.1500631664062491</c:v>
                </c:pt>
                <c:pt idx="1760">
                  <c:v>4.1500631664062491</c:v>
                </c:pt>
                <c:pt idx="1761">
                  <c:v>4.1500631664062491</c:v>
                </c:pt>
                <c:pt idx="1762">
                  <c:v>4.1500631664062491</c:v>
                </c:pt>
                <c:pt idx="1763">
                  <c:v>4.1500631664062491</c:v>
                </c:pt>
                <c:pt idx="1764">
                  <c:v>4.1500631664062491</c:v>
                </c:pt>
                <c:pt idx="1765">
                  <c:v>4.1500631664062491</c:v>
                </c:pt>
                <c:pt idx="1766">
                  <c:v>4.1500631664062491</c:v>
                </c:pt>
                <c:pt idx="1767">
                  <c:v>4.1500631664062491</c:v>
                </c:pt>
                <c:pt idx="1768">
                  <c:v>4.1500631664062491</c:v>
                </c:pt>
                <c:pt idx="1769">
                  <c:v>4.1500631664062491</c:v>
                </c:pt>
                <c:pt idx="1770">
                  <c:v>4.1500631664062491</c:v>
                </c:pt>
                <c:pt idx="1771">
                  <c:v>4.1500631664062491</c:v>
                </c:pt>
                <c:pt idx="1772">
                  <c:v>4.1500631664062491</c:v>
                </c:pt>
                <c:pt idx="1773">
                  <c:v>4.1500631664062491</c:v>
                </c:pt>
                <c:pt idx="1774">
                  <c:v>4.1500631664062491</c:v>
                </c:pt>
                <c:pt idx="1775">
                  <c:v>4.1500631664062491</c:v>
                </c:pt>
                <c:pt idx="1776">
                  <c:v>4.1500631664062491</c:v>
                </c:pt>
                <c:pt idx="1777">
                  <c:v>4.1500631664062491</c:v>
                </c:pt>
                <c:pt idx="1778">
                  <c:v>4.1500631664062491</c:v>
                </c:pt>
                <c:pt idx="1779">
                  <c:v>4.1500631664062491</c:v>
                </c:pt>
                <c:pt idx="1780">
                  <c:v>4.1500631664062491</c:v>
                </c:pt>
                <c:pt idx="1781">
                  <c:v>4.1500631664062491</c:v>
                </c:pt>
                <c:pt idx="1782">
                  <c:v>4.1500631664062491</c:v>
                </c:pt>
                <c:pt idx="1783">
                  <c:v>4.1500631664062491</c:v>
                </c:pt>
                <c:pt idx="1784">
                  <c:v>4.1500631664062491</c:v>
                </c:pt>
                <c:pt idx="1785">
                  <c:v>4.1500631664062491</c:v>
                </c:pt>
                <c:pt idx="1786">
                  <c:v>4.1500631664062491</c:v>
                </c:pt>
                <c:pt idx="1787">
                  <c:v>4.1500631664062491</c:v>
                </c:pt>
                <c:pt idx="1788">
                  <c:v>4.1500631664062491</c:v>
                </c:pt>
                <c:pt idx="1789">
                  <c:v>4.1500631664062491</c:v>
                </c:pt>
                <c:pt idx="1790">
                  <c:v>4.1500631664062491</c:v>
                </c:pt>
                <c:pt idx="1791">
                  <c:v>4.1500631664062491</c:v>
                </c:pt>
                <c:pt idx="1792">
                  <c:v>4.1500631664062491</c:v>
                </c:pt>
                <c:pt idx="1793">
                  <c:v>4.1500631664062491</c:v>
                </c:pt>
                <c:pt idx="1794">
                  <c:v>4.1500631664062491</c:v>
                </c:pt>
                <c:pt idx="1795">
                  <c:v>4.1500631664062491</c:v>
                </c:pt>
                <c:pt idx="1796">
                  <c:v>4.1500631664062491</c:v>
                </c:pt>
                <c:pt idx="1797">
                  <c:v>4.1500631664062491</c:v>
                </c:pt>
                <c:pt idx="1798">
                  <c:v>4.1500631664062491</c:v>
                </c:pt>
                <c:pt idx="1799">
                  <c:v>4.1500631664062491</c:v>
                </c:pt>
                <c:pt idx="1800">
                  <c:v>4.1500631664062491</c:v>
                </c:pt>
                <c:pt idx="1801">
                  <c:v>4.1500631664062491</c:v>
                </c:pt>
                <c:pt idx="1802">
                  <c:v>4.1500631664062491</c:v>
                </c:pt>
                <c:pt idx="1803">
                  <c:v>4.1500631664062491</c:v>
                </c:pt>
                <c:pt idx="1804">
                  <c:v>4.1500631664062491</c:v>
                </c:pt>
                <c:pt idx="1805">
                  <c:v>4.1500631664062491</c:v>
                </c:pt>
                <c:pt idx="1806">
                  <c:v>4.1500631664062491</c:v>
                </c:pt>
                <c:pt idx="1807">
                  <c:v>4.1500631664062491</c:v>
                </c:pt>
                <c:pt idx="1808">
                  <c:v>4.1500631664062491</c:v>
                </c:pt>
                <c:pt idx="1809">
                  <c:v>4.1500631664062491</c:v>
                </c:pt>
                <c:pt idx="1810">
                  <c:v>4.1500631664062491</c:v>
                </c:pt>
                <c:pt idx="1811">
                  <c:v>4.1500631664062491</c:v>
                </c:pt>
                <c:pt idx="1812">
                  <c:v>4.1500631664062491</c:v>
                </c:pt>
                <c:pt idx="1813">
                  <c:v>4.1500631664062491</c:v>
                </c:pt>
                <c:pt idx="1814">
                  <c:v>4.1500631664062491</c:v>
                </c:pt>
                <c:pt idx="1815">
                  <c:v>4.1500631664062491</c:v>
                </c:pt>
                <c:pt idx="1816">
                  <c:v>4.1500631664062491</c:v>
                </c:pt>
                <c:pt idx="1817">
                  <c:v>4.1500631664062491</c:v>
                </c:pt>
                <c:pt idx="1818">
                  <c:v>4.1500631664062491</c:v>
                </c:pt>
                <c:pt idx="1819">
                  <c:v>4.1500631664062491</c:v>
                </c:pt>
                <c:pt idx="1820">
                  <c:v>4.1500631664062491</c:v>
                </c:pt>
                <c:pt idx="1821">
                  <c:v>4.1500631664062491</c:v>
                </c:pt>
                <c:pt idx="1822">
                  <c:v>4.1500631664062491</c:v>
                </c:pt>
                <c:pt idx="1823">
                  <c:v>4.1500631664062491</c:v>
                </c:pt>
                <c:pt idx="1824">
                  <c:v>4.1500631664062491</c:v>
                </c:pt>
                <c:pt idx="1825">
                  <c:v>4.1500631664062491</c:v>
                </c:pt>
                <c:pt idx="1826">
                  <c:v>4.1500631664062491</c:v>
                </c:pt>
                <c:pt idx="1827">
                  <c:v>4.1500631664062491</c:v>
                </c:pt>
                <c:pt idx="1828">
                  <c:v>4.1500631664062491</c:v>
                </c:pt>
                <c:pt idx="1829">
                  <c:v>4.1500631664062491</c:v>
                </c:pt>
                <c:pt idx="1830">
                  <c:v>4.1500631664062491</c:v>
                </c:pt>
                <c:pt idx="1831">
                  <c:v>4.1500631664062491</c:v>
                </c:pt>
                <c:pt idx="1832">
                  <c:v>4.1500631664062491</c:v>
                </c:pt>
                <c:pt idx="1833">
                  <c:v>4.1500631664062491</c:v>
                </c:pt>
                <c:pt idx="1834">
                  <c:v>4.1500631664062491</c:v>
                </c:pt>
                <c:pt idx="1835">
                  <c:v>4.1500631664062491</c:v>
                </c:pt>
                <c:pt idx="1836">
                  <c:v>4.1500631664062491</c:v>
                </c:pt>
                <c:pt idx="1837">
                  <c:v>4.1500631664062491</c:v>
                </c:pt>
                <c:pt idx="1838">
                  <c:v>4.1500631664062491</c:v>
                </c:pt>
                <c:pt idx="1839">
                  <c:v>4.1500631664062491</c:v>
                </c:pt>
                <c:pt idx="1840">
                  <c:v>4.1500631664062491</c:v>
                </c:pt>
                <c:pt idx="1841">
                  <c:v>4.1500631664062491</c:v>
                </c:pt>
                <c:pt idx="1842">
                  <c:v>4.1500631664062491</c:v>
                </c:pt>
                <c:pt idx="1843">
                  <c:v>4.1500631664062491</c:v>
                </c:pt>
                <c:pt idx="1844">
                  <c:v>4.1500631664062491</c:v>
                </c:pt>
                <c:pt idx="1845">
                  <c:v>4.1500631664062491</c:v>
                </c:pt>
                <c:pt idx="1846">
                  <c:v>4.1500631664062491</c:v>
                </c:pt>
                <c:pt idx="1847">
                  <c:v>4.1500631664062491</c:v>
                </c:pt>
                <c:pt idx="1848">
                  <c:v>4.1500631664062491</c:v>
                </c:pt>
                <c:pt idx="1849">
                  <c:v>4.1500631664062491</c:v>
                </c:pt>
                <c:pt idx="1850">
                  <c:v>4.1500631664062491</c:v>
                </c:pt>
                <c:pt idx="1851">
                  <c:v>4.1500631664062491</c:v>
                </c:pt>
                <c:pt idx="1852">
                  <c:v>4.1500631664062491</c:v>
                </c:pt>
                <c:pt idx="1853">
                  <c:v>4.1500631664062491</c:v>
                </c:pt>
                <c:pt idx="1854">
                  <c:v>4.1500631664062491</c:v>
                </c:pt>
                <c:pt idx="1855">
                  <c:v>4.1500631664062491</c:v>
                </c:pt>
                <c:pt idx="1856">
                  <c:v>4.1500631664062491</c:v>
                </c:pt>
                <c:pt idx="1857">
                  <c:v>4.1500631664062491</c:v>
                </c:pt>
                <c:pt idx="1858">
                  <c:v>4.1500631664062491</c:v>
                </c:pt>
                <c:pt idx="1859">
                  <c:v>4.1500631664062491</c:v>
                </c:pt>
                <c:pt idx="1860">
                  <c:v>4.1500631664062491</c:v>
                </c:pt>
                <c:pt idx="1861">
                  <c:v>4.1500631664062491</c:v>
                </c:pt>
                <c:pt idx="1862">
                  <c:v>4.1500631664062491</c:v>
                </c:pt>
                <c:pt idx="1863">
                  <c:v>4.1500631664062491</c:v>
                </c:pt>
                <c:pt idx="1864">
                  <c:v>4.1500631664062491</c:v>
                </c:pt>
                <c:pt idx="1865">
                  <c:v>4.1500631664062491</c:v>
                </c:pt>
                <c:pt idx="1866">
                  <c:v>4.1500631664062491</c:v>
                </c:pt>
                <c:pt idx="1867">
                  <c:v>4.1500631664062491</c:v>
                </c:pt>
                <c:pt idx="1868">
                  <c:v>4.1500631664062491</c:v>
                </c:pt>
                <c:pt idx="1869">
                  <c:v>4.1500631664062491</c:v>
                </c:pt>
                <c:pt idx="1870">
                  <c:v>4.1500631664062491</c:v>
                </c:pt>
                <c:pt idx="1871">
                  <c:v>4.1500631664062491</c:v>
                </c:pt>
                <c:pt idx="1872">
                  <c:v>4.1500631664062491</c:v>
                </c:pt>
                <c:pt idx="1873">
                  <c:v>4.1500631664062491</c:v>
                </c:pt>
                <c:pt idx="1874">
                  <c:v>4.1500631664062491</c:v>
                </c:pt>
                <c:pt idx="1875">
                  <c:v>4.1500631664062491</c:v>
                </c:pt>
                <c:pt idx="1876">
                  <c:v>4.1500631664062491</c:v>
                </c:pt>
                <c:pt idx="1877">
                  <c:v>4.1500631664062491</c:v>
                </c:pt>
                <c:pt idx="1878">
                  <c:v>4.1500631664062491</c:v>
                </c:pt>
                <c:pt idx="1879">
                  <c:v>4.1500631664062491</c:v>
                </c:pt>
                <c:pt idx="1880">
                  <c:v>4.1500631664062491</c:v>
                </c:pt>
                <c:pt idx="1881">
                  <c:v>4.1500631664062491</c:v>
                </c:pt>
                <c:pt idx="1882">
                  <c:v>4.1500631664062491</c:v>
                </c:pt>
                <c:pt idx="1883">
                  <c:v>4.1500631664062491</c:v>
                </c:pt>
                <c:pt idx="1884">
                  <c:v>4.1500631664062491</c:v>
                </c:pt>
                <c:pt idx="1885">
                  <c:v>4.1500631664062491</c:v>
                </c:pt>
                <c:pt idx="1886">
                  <c:v>4.1500631664062491</c:v>
                </c:pt>
                <c:pt idx="1887">
                  <c:v>4.1500631664062491</c:v>
                </c:pt>
                <c:pt idx="1888">
                  <c:v>4.1500631664062491</c:v>
                </c:pt>
                <c:pt idx="1889">
                  <c:v>4.1500631664062491</c:v>
                </c:pt>
                <c:pt idx="1890">
                  <c:v>4.1500631664062491</c:v>
                </c:pt>
                <c:pt idx="1891">
                  <c:v>4.1500631664062491</c:v>
                </c:pt>
                <c:pt idx="1892">
                  <c:v>4.1500631664062491</c:v>
                </c:pt>
                <c:pt idx="1893">
                  <c:v>4.1500631664062491</c:v>
                </c:pt>
                <c:pt idx="1894">
                  <c:v>4.1500631664062491</c:v>
                </c:pt>
                <c:pt idx="1895">
                  <c:v>4.1500631664062491</c:v>
                </c:pt>
                <c:pt idx="1896">
                  <c:v>4.1500631664062491</c:v>
                </c:pt>
                <c:pt idx="1897">
                  <c:v>4.1500631664062491</c:v>
                </c:pt>
                <c:pt idx="1898">
                  <c:v>4.1500631664062491</c:v>
                </c:pt>
                <c:pt idx="1899">
                  <c:v>4.1500631664062491</c:v>
                </c:pt>
                <c:pt idx="1900">
                  <c:v>4.1500631664062491</c:v>
                </c:pt>
                <c:pt idx="1901">
                  <c:v>4.1500631664062491</c:v>
                </c:pt>
                <c:pt idx="1902">
                  <c:v>4.1500631664062491</c:v>
                </c:pt>
                <c:pt idx="1903">
                  <c:v>4.1500631664062491</c:v>
                </c:pt>
                <c:pt idx="1904">
                  <c:v>4.1500631664062491</c:v>
                </c:pt>
                <c:pt idx="1905">
                  <c:v>4.1500631664062491</c:v>
                </c:pt>
                <c:pt idx="1906">
                  <c:v>4.1500631664062491</c:v>
                </c:pt>
                <c:pt idx="1907">
                  <c:v>4.1500631664062491</c:v>
                </c:pt>
                <c:pt idx="1908">
                  <c:v>4.1500631664062491</c:v>
                </c:pt>
                <c:pt idx="1909">
                  <c:v>4.1500631664062491</c:v>
                </c:pt>
                <c:pt idx="1910">
                  <c:v>4.1500631664062491</c:v>
                </c:pt>
                <c:pt idx="1911">
                  <c:v>4.1500631664062491</c:v>
                </c:pt>
                <c:pt idx="1912">
                  <c:v>4.1500631664062491</c:v>
                </c:pt>
                <c:pt idx="1913">
                  <c:v>4.1500631664062491</c:v>
                </c:pt>
                <c:pt idx="1914">
                  <c:v>4.1500631664062491</c:v>
                </c:pt>
                <c:pt idx="1915">
                  <c:v>4.1500631664062491</c:v>
                </c:pt>
                <c:pt idx="1916">
                  <c:v>4.1500631664062491</c:v>
                </c:pt>
                <c:pt idx="1917">
                  <c:v>4.1500631664062491</c:v>
                </c:pt>
                <c:pt idx="1918">
                  <c:v>4.1500631664062491</c:v>
                </c:pt>
                <c:pt idx="1919">
                  <c:v>4.1500631664062491</c:v>
                </c:pt>
                <c:pt idx="1920">
                  <c:v>4.1500631664062491</c:v>
                </c:pt>
                <c:pt idx="1921">
                  <c:v>4.1500631664062491</c:v>
                </c:pt>
                <c:pt idx="1922">
                  <c:v>4.1500631664062491</c:v>
                </c:pt>
                <c:pt idx="1923">
                  <c:v>4.1500631664062491</c:v>
                </c:pt>
                <c:pt idx="1924">
                  <c:v>4.1500631664062491</c:v>
                </c:pt>
                <c:pt idx="1925">
                  <c:v>4.1500631664062491</c:v>
                </c:pt>
                <c:pt idx="1926">
                  <c:v>4.1500631664062491</c:v>
                </c:pt>
                <c:pt idx="1927">
                  <c:v>4.1500631664062491</c:v>
                </c:pt>
                <c:pt idx="1928">
                  <c:v>4.1500631664062491</c:v>
                </c:pt>
                <c:pt idx="1929">
                  <c:v>4.1500631664062491</c:v>
                </c:pt>
                <c:pt idx="1930">
                  <c:v>4.1500631664062491</c:v>
                </c:pt>
                <c:pt idx="1931">
                  <c:v>4.1500631664062491</c:v>
                </c:pt>
                <c:pt idx="1932">
                  <c:v>4.1500631664062491</c:v>
                </c:pt>
                <c:pt idx="1933">
                  <c:v>4.1500631664062491</c:v>
                </c:pt>
                <c:pt idx="1934">
                  <c:v>4.1500631664062491</c:v>
                </c:pt>
                <c:pt idx="1935">
                  <c:v>4.1500631664062491</c:v>
                </c:pt>
                <c:pt idx="1936">
                  <c:v>4.1500631664062491</c:v>
                </c:pt>
                <c:pt idx="1937">
                  <c:v>4.1500631664062491</c:v>
                </c:pt>
                <c:pt idx="1938">
                  <c:v>4.1500631664062491</c:v>
                </c:pt>
                <c:pt idx="1939">
                  <c:v>4.1500631664062491</c:v>
                </c:pt>
                <c:pt idx="1940">
                  <c:v>4.1500631664062491</c:v>
                </c:pt>
                <c:pt idx="1941">
                  <c:v>4.1500631664062491</c:v>
                </c:pt>
                <c:pt idx="1942">
                  <c:v>4.1500631664062491</c:v>
                </c:pt>
                <c:pt idx="1943">
                  <c:v>4.1500631664062491</c:v>
                </c:pt>
                <c:pt idx="1944">
                  <c:v>4.1500631664062491</c:v>
                </c:pt>
                <c:pt idx="1945">
                  <c:v>4.1500631664062491</c:v>
                </c:pt>
                <c:pt idx="1946">
                  <c:v>4.1500631664062491</c:v>
                </c:pt>
                <c:pt idx="1947">
                  <c:v>4.1500631664062491</c:v>
                </c:pt>
                <c:pt idx="1948">
                  <c:v>4.1500631664062491</c:v>
                </c:pt>
                <c:pt idx="1949">
                  <c:v>4.1500631664062491</c:v>
                </c:pt>
                <c:pt idx="1950">
                  <c:v>4.1500631664062491</c:v>
                </c:pt>
                <c:pt idx="1951">
                  <c:v>4.1500631664062491</c:v>
                </c:pt>
                <c:pt idx="1952">
                  <c:v>4.1500631664062491</c:v>
                </c:pt>
                <c:pt idx="1953">
                  <c:v>4.1500631664062491</c:v>
                </c:pt>
                <c:pt idx="1954">
                  <c:v>4.1500631664062491</c:v>
                </c:pt>
                <c:pt idx="1955">
                  <c:v>4.1500631664062491</c:v>
                </c:pt>
                <c:pt idx="1956">
                  <c:v>4.1500631664062491</c:v>
                </c:pt>
                <c:pt idx="1957">
                  <c:v>4.1500631664062491</c:v>
                </c:pt>
                <c:pt idx="1958">
                  <c:v>4.1500631664062491</c:v>
                </c:pt>
                <c:pt idx="1959">
                  <c:v>4.1500631664062491</c:v>
                </c:pt>
                <c:pt idx="1960">
                  <c:v>4.1500631664062491</c:v>
                </c:pt>
                <c:pt idx="1961">
                  <c:v>4.1500631664062491</c:v>
                </c:pt>
                <c:pt idx="1962">
                  <c:v>4.1500631664062491</c:v>
                </c:pt>
                <c:pt idx="1963">
                  <c:v>4.1500631664062491</c:v>
                </c:pt>
                <c:pt idx="1964">
                  <c:v>4.1500631664062491</c:v>
                </c:pt>
                <c:pt idx="1965">
                  <c:v>4.1500631664062491</c:v>
                </c:pt>
                <c:pt idx="1966">
                  <c:v>4.1500631664062491</c:v>
                </c:pt>
                <c:pt idx="1967">
                  <c:v>4.1500631664062491</c:v>
                </c:pt>
                <c:pt idx="1968">
                  <c:v>4.1500631664062491</c:v>
                </c:pt>
                <c:pt idx="1969">
                  <c:v>4.1500631664062491</c:v>
                </c:pt>
                <c:pt idx="1970">
                  <c:v>4.1500631664062491</c:v>
                </c:pt>
                <c:pt idx="1971">
                  <c:v>4.1500631664062491</c:v>
                </c:pt>
                <c:pt idx="1972">
                  <c:v>4.1500631664062491</c:v>
                </c:pt>
                <c:pt idx="1973">
                  <c:v>4.1500631664062491</c:v>
                </c:pt>
                <c:pt idx="1974">
                  <c:v>4.1500631664062491</c:v>
                </c:pt>
                <c:pt idx="1975">
                  <c:v>4.1500631664062491</c:v>
                </c:pt>
                <c:pt idx="1976">
                  <c:v>4.1500631664062491</c:v>
                </c:pt>
                <c:pt idx="1977">
                  <c:v>4.1500631664062491</c:v>
                </c:pt>
                <c:pt idx="1978">
                  <c:v>4.1500631664062491</c:v>
                </c:pt>
                <c:pt idx="1979">
                  <c:v>4.1500631664062491</c:v>
                </c:pt>
                <c:pt idx="1980">
                  <c:v>4.1500631664062491</c:v>
                </c:pt>
                <c:pt idx="1981">
                  <c:v>4.1500631664062491</c:v>
                </c:pt>
                <c:pt idx="1982">
                  <c:v>4.1500631664062491</c:v>
                </c:pt>
                <c:pt idx="1983">
                  <c:v>4.1500631664062491</c:v>
                </c:pt>
                <c:pt idx="1984">
                  <c:v>4.1500631664062491</c:v>
                </c:pt>
                <c:pt idx="1985">
                  <c:v>4.1500631664062491</c:v>
                </c:pt>
                <c:pt idx="1986">
                  <c:v>4.1500631664062491</c:v>
                </c:pt>
                <c:pt idx="1987">
                  <c:v>4.1500631664062491</c:v>
                </c:pt>
                <c:pt idx="1988">
                  <c:v>4.1500631664062491</c:v>
                </c:pt>
                <c:pt idx="1989">
                  <c:v>4.1500631664062491</c:v>
                </c:pt>
                <c:pt idx="1990">
                  <c:v>4.1500631664062491</c:v>
                </c:pt>
                <c:pt idx="1991">
                  <c:v>4.1500631664062491</c:v>
                </c:pt>
                <c:pt idx="1992">
                  <c:v>4.1500631664062491</c:v>
                </c:pt>
                <c:pt idx="1993">
                  <c:v>4.1500631664062491</c:v>
                </c:pt>
                <c:pt idx="1994">
                  <c:v>4.1500631664062491</c:v>
                </c:pt>
                <c:pt idx="1995">
                  <c:v>4.1500631664062491</c:v>
                </c:pt>
                <c:pt idx="1996">
                  <c:v>4.1500631664062491</c:v>
                </c:pt>
                <c:pt idx="1997">
                  <c:v>4.1500631664062491</c:v>
                </c:pt>
                <c:pt idx="1998">
                  <c:v>4.1500631664062491</c:v>
                </c:pt>
                <c:pt idx="1999">
                  <c:v>4.1500631664062491</c:v>
                </c:pt>
                <c:pt idx="2000">
                  <c:v>4.1500631664062491</c:v>
                </c:pt>
                <c:pt idx="2001">
                  <c:v>4.1500631664062491</c:v>
                </c:pt>
                <c:pt idx="2002">
                  <c:v>4.1500631664062491</c:v>
                </c:pt>
                <c:pt idx="2003">
                  <c:v>4.1500631664062491</c:v>
                </c:pt>
                <c:pt idx="2004">
                  <c:v>4.1500631664062491</c:v>
                </c:pt>
                <c:pt idx="2005">
                  <c:v>4.1500631664062491</c:v>
                </c:pt>
                <c:pt idx="2006">
                  <c:v>4.1500631664062491</c:v>
                </c:pt>
                <c:pt idx="2007">
                  <c:v>4.1500631664062491</c:v>
                </c:pt>
                <c:pt idx="2008">
                  <c:v>4.1500631664062491</c:v>
                </c:pt>
                <c:pt idx="2009">
                  <c:v>4.1500631664062491</c:v>
                </c:pt>
                <c:pt idx="2010">
                  <c:v>4.1500631664062491</c:v>
                </c:pt>
                <c:pt idx="2011">
                  <c:v>4.1500631664062491</c:v>
                </c:pt>
                <c:pt idx="2012">
                  <c:v>4.1500631664062491</c:v>
                </c:pt>
                <c:pt idx="2013">
                  <c:v>4.1500631664062491</c:v>
                </c:pt>
                <c:pt idx="2014">
                  <c:v>4.1500631664062491</c:v>
                </c:pt>
                <c:pt idx="2015">
                  <c:v>4.1500631664062491</c:v>
                </c:pt>
                <c:pt idx="2016">
                  <c:v>4.1500631664062491</c:v>
                </c:pt>
                <c:pt idx="2017">
                  <c:v>4.1500631664062491</c:v>
                </c:pt>
                <c:pt idx="2018">
                  <c:v>4.1500631664062491</c:v>
                </c:pt>
                <c:pt idx="2019">
                  <c:v>4.1500631664062491</c:v>
                </c:pt>
                <c:pt idx="2020">
                  <c:v>4.1500631664062491</c:v>
                </c:pt>
                <c:pt idx="2021">
                  <c:v>4.1500631664062491</c:v>
                </c:pt>
                <c:pt idx="2022">
                  <c:v>4.1500631664062491</c:v>
                </c:pt>
                <c:pt idx="2023">
                  <c:v>4.1500631664062491</c:v>
                </c:pt>
                <c:pt idx="2024">
                  <c:v>4.1500631664062491</c:v>
                </c:pt>
                <c:pt idx="2025">
                  <c:v>4.1500631664062491</c:v>
                </c:pt>
                <c:pt idx="2026">
                  <c:v>4.1500631664062491</c:v>
                </c:pt>
                <c:pt idx="2027">
                  <c:v>4.1500631664062491</c:v>
                </c:pt>
                <c:pt idx="2028">
                  <c:v>4.1500631664062491</c:v>
                </c:pt>
                <c:pt idx="2029">
                  <c:v>4.1500631664062491</c:v>
                </c:pt>
                <c:pt idx="2030">
                  <c:v>4.1500631664062491</c:v>
                </c:pt>
                <c:pt idx="2031">
                  <c:v>4.1500631664062491</c:v>
                </c:pt>
                <c:pt idx="2032">
                  <c:v>4.1500631664062491</c:v>
                </c:pt>
                <c:pt idx="2033">
                  <c:v>4.1500631664062491</c:v>
                </c:pt>
                <c:pt idx="2034">
                  <c:v>4.1500631664062491</c:v>
                </c:pt>
                <c:pt idx="2035">
                  <c:v>4.1500631664062491</c:v>
                </c:pt>
                <c:pt idx="2036">
                  <c:v>4.1500631664062491</c:v>
                </c:pt>
                <c:pt idx="2037">
                  <c:v>4.1500631664062491</c:v>
                </c:pt>
                <c:pt idx="2038">
                  <c:v>4.1500631664062491</c:v>
                </c:pt>
                <c:pt idx="2039">
                  <c:v>4.1500631664062491</c:v>
                </c:pt>
                <c:pt idx="2040">
                  <c:v>4.1500631664062491</c:v>
                </c:pt>
                <c:pt idx="2041">
                  <c:v>4.1500631664062491</c:v>
                </c:pt>
                <c:pt idx="2042">
                  <c:v>4.1500631664062491</c:v>
                </c:pt>
                <c:pt idx="2043">
                  <c:v>4.1500631664062491</c:v>
                </c:pt>
                <c:pt idx="2044">
                  <c:v>4.1500631664062491</c:v>
                </c:pt>
                <c:pt idx="2045">
                  <c:v>4.1500631664062491</c:v>
                </c:pt>
                <c:pt idx="2046">
                  <c:v>4.1500631664062491</c:v>
                </c:pt>
                <c:pt idx="2047">
                  <c:v>4.1500631664062491</c:v>
                </c:pt>
                <c:pt idx="2048">
                  <c:v>4.1500631664062491</c:v>
                </c:pt>
                <c:pt idx="2049">
                  <c:v>4.1500631664062491</c:v>
                </c:pt>
                <c:pt idx="2050">
                  <c:v>4.1500631664062491</c:v>
                </c:pt>
                <c:pt idx="2051">
                  <c:v>4.1500631664062491</c:v>
                </c:pt>
                <c:pt idx="2052">
                  <c:v>4.1500631664062491</c:v>
                </c:pt>
                <c:pt idx="2053">
                  <c:v>4.1500631664062491</c:v>
                </c:pt>
                <c:pt idx="2054">
                  <c:v>4.1500631664062491</c:v>
                </c:pt>
                <c:pt idx="2055">
                  <c:v>4.1500631664062491</c:v>
                </c:pt>
                <c:pt idx="2056">
                  <c:v>4.1500631664062491</c:v>
                </c:pt>
                <c:pt idx="2057">
                  <c:v>4.1500631664062491</c:v>
                </c:pt>
                <c:pt idx="2058">
                  <c:v>4.1500631664062491</c:v>
                </c:pt>
                <c:pt idx="2059">
                  <c:v>4.1500631664062491</c:v>
                </c:pt>
                <c:pt idx="2060">
                  <c:v>4.1500631664062491</c:v>
                </c:pt>
                <c:pt idx="2061">
                  <c:v>4.1500631664062491</c:v>
                </c:pt>
                <c:pt idx="2062">
                  <c:v>4.1500631664062491</c:v>
                </c:pt>
                <c:pt idx="2063">
                  <c:v>4.1500631664062491</c:v>
                </c:pt>
                <c:pt idx="2064">
                  <c:v>4.1500631664062491</c:v>
                </c:pt>
                <c:pt idx="2065">
                  <c:v>4.1500631664062491</c:v>
                </c:pt>
                <c:pt idx="2066">
                  <c:v>4.1500631664062491</c:v>
                </c:pt>
                <c:pt idx="2067">
                  <c:v>4.1500631664062491</c:v>
                </c:pt>
                <c:pt idx="2068">
                  <c:v>4.1500631664062491</c:v>
                </c:pt>
                <c:pt idx="2069">
                  <c:v>4.1500631664062491</c:v>
                </c:pt>
                <c:pt idx="2070">
                  <c:v>4.1500631664062491</c:v>
                </c:pt>
                <c:pt idx="2071">
                  <c:v>4.1500631664062491</c:v>
                </c:pt>
                <c:pt idx="2072">
                  <c:v>4.1500631664062491</c:v>
                </c:pt>
                <c:pt idx="2073">
                  <c:v>4.1500631664062491</c:v>
                </c:pt>
                <c:pt idx="2074">
                  <c:v>4.1500631664062491</c:v>
                </c:pt>
                <c:pt idx="2075">
                  <c:v>4.1500631664062491</c:v>
                </c:pt>
                <c:pt idx="2076">
                  <c:v>4.1500631664062491</c:v>
                </c:pt>
                <c:pt idx="2077">
                  <c:v>4.1500631664062491</c:v>
                </c:pt>
                <c:pt idx="2078">
                  <c:v>4.1500631664062491</c:v>
                </c:pt>
                <c:pt idx="2079">
                  <c:v>4.1500631664062491</c:v>
                </c:pt>
                <c:pt idx="2080">
                  <c:v>4.1500631664062491</c:v>
                </c:pt>
                <c:pt idx="2081">
                  <c:v>4.1500631664062491</c:v>
                </c:pt>
                <c:pt idx="2082">
                  <c:v>4.1500631664062491</c:v>
                </c:pt>
                <c:pt idx="2083">
                  <c:v>4.1500631664062491</c:v>
                </c:pt>
                <c:pt idx="2084">
                  <c:v>4.1500631664062491</c:v>
                </c:pt>
                <c:pt idx="2085">
                  <c:v>4.1500631664062491</c:v>
                </c:pt>
                <c:pt idx="2086">
                  <c:v>4.1500631664062491</c:v>
                </c:pt>
                <c:pt idx="2087">
                  <c:v>4.1500631664062491</c:v>
                </c:pt>
                <c:pt idx="2088">
                  <c:v>4.1500631664062491</c:v>
                </c:pt>
                <c:pt idx="2089">
                  <c:v>4.1500631664062491</c:v>
                </c:pt>
                <c:pt idx="2090">
                  <c:v>4.1500631664062491</c:v>
                </c:pt>
                <c:pt idx="2091">
                  <c:v>4.1500631664062491</c:v>
                </c:pt>
                <c:pt idx="2092">
                  <c:v>4.1500631664062491</c:v>
                </c:pt>
                <c:pt idx="2093">
                  <c:v>4.1500631664062491</c:v>
                </c:pt>
                <c:pt idx="2094">
                  <c:v>4.1500631664062491</c:v>
                </c:pt>
                <c:pt idx="2095">
                  <c:v>4.1500631664062491</c:v>
                </c:pt>
                <c:pt idx="2096">
                  <c:v>4.1500631664062491</c:v>
                </c:pt>
                <c:pt idx="2097">
                  <c:v>4.1500631664062491</c:v>
                </c:pt>
                <c:pt idx="2098">
                  <c:v>4.1500631664062491</c:v>
                </c:pt>
                <c:pt idx="2099">
                  <c:v>4.1500631664062491</c:v>
                </c:pt>
                <c:pt idx="2100">
                  <c:v>4.1500631664062491</c:v>
                </c:pt>
                <c:pt idx="2101">
                  <c:v>4.1500631664062491</c:v>
                </c:pt>
                <c:pt idx="2102">
                  <c:v>4.1500631664062491</c:v>
                </c:pt>
                <c:pt idx="2103">
                  <c:v>4.1500631664062491</c:v>
                </c:pt>
                <c:pt idx="2104">
                  <c:v>4.1500631664062491</c:v>
                </c:pt>
                <c:pt idx="2105">
                  <c:v>4.1500631664062491</c:v>
                </c:pt>
                <c:pt idx="2106">
                  <c:v>4.1500631664062491</c:v>
                </c:pt>
                <c:pt idx="2107">
                  <c:v>4.1500631664062491</c:v>
                </c:pt>
                <c:pt idx="2108">
                  <c:v>4.1500631664062491</c:v>
                </c:pt>
                <c:pt idx="2109">
                  <c:v>4.1500631664062491</c:v>
                </c:pt>
                <c:pt idx="2110">
                  <c:v>4.1500631664062491</c:v>
                </c:pt>
                <c:pt idx="2111">
                  <c:v>4.1500631664062491</c:v>
                </c:pt>
                <c:pt idx="2112">
                  <c:v>4.1500631664062491</c:v>
                </c:pt>
                <c:pt idx="2113">
                  <c:v>4.1500631664062491</c:v>
                </c:pt>
                <c:pt idx="2114">
                  <c:v>4.1500631664062491</c:v>
                </c:pt>
                <c:pt idx="2115">
                  <c:v>4.1500631664062491</c:v>
                </c:pt>
                <c:pt idx="2116">
                  <c:v>4.1500631664062491</c:v>
                </c:pt>
                <c:pt idx="2117">
                  <c:v>4.1500631664062491</c:v>
                </c:pt>
                <c:pt idx="2118">
                  <c:v>4.1500631664062491</c:v>
                </c:pt>
                <c:pt idx="2119">
                  <c:v>4.1500631664062491</c:v>
                </c:pt>
                <c:pt idx="2120">
                  <c:v>4.1500631664062491</c:v>
                </c:pt>
                <c:pt idx="2121">
                  <c:v>4.1500631664062491</c:v>
                </c:pt>
                <c:pt idx="2122">
                  <c:v>4.1500631664062491</c:v>
                </c:pt>
                <c:pt idx="2123">
                  <c:v>4.1500631664062491</c:v>
                </c:pt>
                <c:pt idx="2124">
                  <c:v>4.1500631664062491</c:v>
                </c:pt>
                <c:pt idx="2125">
                  <c:v>4.1500631664062491</c:v>
                </c:pt>
                <c:pt idx="2126">
                  <c:v>4.1500631664062491</c:v>
                </c:pt>
                <c:pt idx="2127">
                  <c:v>4.1500631664062491</c:v>
                </c:pt>
                <c:pt idx="2128">
                  <c:v>4.1500631664062491</c:v>
                </c:pt>
                <c:pt idx="2129">
                  <c:v>4.1500631664062491</c:v>
                </c:pt>
                <c:pt idx="2130">
                  <c:v>4.1500631664062491</c:v>
                </c:pt>
                <c:pt idx="2131">
                  <c:v>4.1500631664062491</c:v>
                </c:pt>
                <c:pt idx="2132">
                  <c:v>4.1500631664062491</c:v>
                </c:pt>
                <c:pt idx="2133">
                  <c:v>4.1500631664062491</c:v>
                </c:pt>
                <c:pt idx="2134">
                  <c:v>4.1500631664062491</c:v>
                </c:pt>
                <c:pt idx="2135">
                  <c:v>4.1500631664062491</c:v>
                </c:pt>
                <c:pt idx="2136">
                  <c:v>4.1500631664062491</c:v>
                </c:pt>
                <c:pt idx="2137">
                  <c:v>4.1500631664062491</c:v>
                </c:pt>
                <c:pt idx="2138">
                  <c:v>4.1500631664062491</c:v>
                </c:pt>
                <c:pt idx="2139">
                  <c:v>4.1500631664062491</c:v>
                </c:pt>
                <c:pt idx="2140">
                  <c:v>4.1500631664062491</c:v>
                </c:pt>
                <c:pt idx="2141">
                  <c:v>4.1500631664062491</c:v>
                </c:pt>
                <c:pt idx="2142">
                  <c:v>4.1500631664062491</c:v>
                </c:pt>
                <c:pt idx="2143">
                  <c:v>4.1500631664062491</c:v>
                </c:pt>
                <c:pt idx="2144">
                  <c:v>4.1500631664062491</c:v>
                </c:pt>
                <c:pt idx="2145">
                  <c:v>4.1500631664062491</c:v>
                </c:pt>
                <c:pt idx="2146">
                  <c:v>4.1500631664062491</c:v>
                </c:pt>
                <c:pt idx="2147">
                  <c:v>4.1500631664062491</c:v>
                </c:pt>
                <c:pt idx="2148">
                  <c:v>4.1500631664062491</c:v>
                </c:pt>
                <c:pt idx="2149">
                  <c:v>4.1500631664062491</c:v>
                </c:pt>
                <c:pt idx="2150">
                  <c:v>4.1500631664062491</c:v>
                </c:pt>
                <c:pt idx="2151">
                  <c:v>4.1500631664062491</c:v>
                </c:pt>
                <c:pt idx="2152">
                  <c:v>4.1500631664062491</c:v>
                </c:pt>
                <c:pt idx="2153">
                  <c:v>4.1500631664062491</c:v>
                </c:pt>
                <c:pt idx="2154">
                  <c:v>4.1500631664062491</c:v>
                </c:pt>
                <c:pt idx="2155">
                  <c:v>4.1500631664062491</c:v>
                </c:pt>
                <c:pt idx="2156">
                  <c:v>4.1500631664062491</c:v>
                </c:pt>
                <c:pt idx="2157">
                  <c:v>4.1500631664062491</c:v>
                </c:pt>
                <c:pt idx="2158">
                  <c:v>4.1500631664062491</c:v>
                </c:pt>
                <c:pt idx="2159">
                  <c:v>4.1500631664062491</c:v>
                </c:pt>
                <c:pt idx="2160">
                  <c:v>4.1500631664062491</c:v>
                </c:pt>
                <c:pt idx="2161">
                  <c:v>4.1500631664062491</c:v>
                </c:pt>
                <c:pt idx="2162">
                  <c:v>4.1500631664062491</c:v>
                </c:pt>
                <c:pt idx="2163">
                  <c:v>4.1500631664062491</c:v>
                </c:pt>
                <c:pt idx="2164">
                  <c:v>4.1500631664062491</c:v>
                </c:pt>
                <c:pt idx="2165">
                  <c:v>4.1500631664062491</c:v>
                </c:pt>
                <c:pt idx="2166">
                  <c:v>4.1500631664062491</c:v>
                </c:pt>
                <c:pt idx="2167">
                  <c:v>4.1500631664062491</c:v>
                </c:pt>
                <c:pt idx="2168">
                  <c:v>4.1500631664062491</c:v>
                </c:pt>
                <c:pt idx="2169">
                  <c:v>4.1500631664062491</c:v>
                </c:pt>
                <c:pt idx="2170">
                  <c:v>4.1500631664062491</c:v>
                </c:pt>
                <c:pt idx="2171">
                  <c:v>4.1500631664062491</c:v>
                </c:pt>
                <c:pt idx="2172">
                  <c:v>4.1500631664062491</c:v>
                </c:pt>
                <c:pt idx="2173">
                  <c:v>4.1500631664062491</c:v>
                </c:pt>
                <c:pt idx="2174">
                  <c:v>4.1500631664062491</c:v>
                </c:pt>
                <c:pt idx="2175">
                  <c:v>4.1500631664062491</c:v>
                </c:pt>
                <c:pt idx="2176">
                  <c:v>4.1500631664062491</c:v>
                </c:pt>
                <c:pt idx="2177">
                  <c:v>4.1500631664062491</c:v>
                </c:pt>
                <c:pt idx="2178">
                  <c:v>4.1500631664062491</c:v>
                </c:pt>
                <c:pt idx="2179">
                  <c:v>4.1500631664062491</c:v>
                </c:pt>
                <c:pt idx="2180">
                  <c:v>4.1500631664062491</c:v>
                </c:pt>
                <c:pt idx="2181">
                  <c:v>4.1500631664062491</c:v>
                </c:pt>
                <c:pt idx="2182">
                  <c:v>4.1500631664062491</c:v>
                </c:pt>
                <c:pt idx="2183">
                  <c:v>4.1500631664062491</c:v>
                </c:pt>
                <c:pt idx="2184">
                  <c:v>4.1500631664062491</c:v>
                </c:pt>
                <c:pt idx="2185">
                  <c:v>4.1500631664062491</c:v>
                </c:pt>
                <c:pt idx="2186">
                  <c:v>4.1500631664062491</c:v>
                </c:pt>
                <c:pt idx="2187">
                  <c:v>4.1500631664062491</c:v>
                </c:pt>
                <c:pt idx="2188">
                  <c:v>4.1500631664062491</c:v>
                </c:pt>
                <c:pt idx="2189">
                  <c:v>4.1500631664062491</c:v>
                </c:pt>
                <c:pt idx="2190">
                  <c:v>4.1500631664062491</c:v>
                </c:pt>
                <c:pt idx="2191">
                  <c:v>4.1500631664062491</c:v>
                </c:pt>
                <c:pt idx="2192">
                  <c:v>4.1500631664062491</c:v>
                </c:pt>
                <c:pt idx="2193">
                  <c:v>4.1500631664062491</c:v>
                </c:pt>
                <c:pt idx="2194">
                  <c:v>4.1500631664062491</c:v>
                </c:pt>
                <c:pt idx="2195">
                  <c:v>4.1500631664062491</c:v>
                </c:pt>
                <c:pt idx="2196">
                  <c:v>4.1500631664062491</c:v>
                </c:pt>
                <c:pt idx="2197">
                  <c:v>4.1500631664062491</c:v>
                </c:pt>
                <c:pt idx="2198">
                  <c:v>4.1500631664062491</c:v>
                </c:pt>
                <c:pt idx="2199">
                  <c:v>4.1500631664062491</c:v>
                </c:pt>
                <c:pt idx="2200">
                  <c:v>4.1500631664062491</c:v>
                </c:pt>
                <c:pt idx="2201">
                  <c:v>4.1500631664062491</c:v>
                </c:pt>
                <c:pt idx="2202">
                  <c:v>4.1500631664062491</c:v>
                </c:pt>
                <c:pt idx="2203">
                  <c:v>4.1500631664062491</c:v>
                </c:pt>
                <c:pt idx="2204">
                  <c:v>4.1500631664062491</c:v>
                </c:pt>
                <c:pt idx="2205">
                  <c:v>4.1500631664062491</c:v>
                </c:pt>
                <c:pt idx="2206">
                  <c:v>4.1500631664062491</c:v>
                </c:pt>
                <c:pt idx="2207">
                  <c:v>4.1500631664062491</c:v>
                </c:pt>
                <c:pt idx="2208">
                  <c:v>4.1500631664062491</c:v>
                </c:pt>
                <c:pt idx="2209">
                  <c:v>4.1500631664062491</c:v>
                </c:pt>
                <c:pt idx="2210">
                  <c:v>4.1500631664062491</c:v>
                </c:pt>
                <c:pt idx="2211">
                  <c:v>4.1500631664062491</c:v>
                </c:pt>
                <c:pt idx="2212">
                  <c:v>4.1500631664062491</c:v>
                </c:pt>
                <c:pt idx="2213">
                  <c:v>4.1500631664062491</c:v>
                </c:pt>
                <c:pt idx="2214">
                  <c:v>4.1500631664062491</c:v>
                </c:pt>
                <c:pt idx="2215">
                  <c:v>4.1500631664062491</c:v>
                </c:pt>
                <c:pt idx="2216">
                  <c:v>4.1500631664062491</c:v>
                </c:pt>
                <c:pt idx="2217">
                  <c:v>4.1500631664062491</c:v>
                </c:pt>
                <c:pt idx="2218">
                  <c:v>4.1500631664062491</c:v>
                </c:pt>
                <c:pt idx="2219">
                  <c:v>4.1500631664062491</c:v>
                </c:pt>
                <c:pt idx="2220">
                  <c:v>4.1500631664062491</c:v>
                </c:pt>
                <c:pt idx="2221">
                  <c:v>4.1500631664062491</c:v>
                </c:pt>
                <c:pt idx="2222">
                  <c:v>4.1500631664062491</c:v>
                </c:pt>
                <c:pt idx="2223">
                  <c:v>4.1500631664062491</c:v>
                </c:pt>
                <c:pt idx="2224">
                  <c:v>4.1500631664062491</c:v>
                </c:pt>
                <c:pt idx="2225">
                  <c:v>4.1500631664062491</c:v>
                </c:pt>
                <c:pt idx="2226">
                  <c:v>4.1500631664062491</c:v>
                </c:pt>
                <c:pt idx="2227">
                  <c:v>4.1500631664062491</c:v>
                </c:pt>
                <c:pt idx="2228">
                  <c:v>4.1500631664062491</c:v>
                </c:pt>
                <c:pt idx="2229">
                  <c:v>4.1500631664062491</c:v>
                </c:pt>
                <c:pt idx="2230">
                  <c:v>4.1500631664062491</c:v>
                </c:pt>
                <c:pt idx="2231">
                  <c:v>4.1500631664062491</c:v>
                </c:pt>
                <c:pt idx="2232">
                  <c:v>4.1500631664062491</c:v>
                </c:pt>
                <c:pt idx="2233">
                  <c:v>4.1500631664062491</c:v>
                </c:pt>
                <c:pt idx="2234">
                  <c:v>4.1500631664062491</c:v>
                </c:pt>
                <c:pt idx="2235">
                  <c:v>4.1500631664062491</c:v>
                </c:pt>
                <c:pt idx="2236">
                  <c:v>4.1500631664062491</c:v>
                </c:pt>
                <c:pt idx="2237">
                  <c:v>4.1500631664062491</c:v>
                </c:pt>
                <c:pt idx="2238">
                  <c:v>4.1500631664062491</c:v>
                </c:pt>
                <c:pt idx="2239">
                  <c:v>4.1500631664062491</c:v>
                </c:pt>
                <c:pt idx="2240">
                  <c:v>4.1500631664062491</c:v>
                </c:pt>
                <c:pt idx="2241">
                  <c:v>4.1500631664062491</c:v>
                </c:pt>
                <c:pt idx="2242">
                  <c:v>4.1500631664062491</c:v>
                </c:pt>
                <c:pt idx="2243">
                  <c:v>4.1500631664062491</c:v>
                </c:pt>
                <c:pt idx="2244">
                  <c:v>4.1500631664062491</c:v>
                </c:pt>
                <c:pt idx="2245">
                  <c:v>4.1500631664062491</c:v>
                </c:pt>
                <c:pt idx="2246">
                  <c:v>4.1500631664062491</c:v>
                </c:pt>
                <c:pt idx="2247">
                  <c:v>4.1500631664062491</c:v>
                </c:pt>
                <c:pt idx="2248">
                  <c:v>4.1500631664062491</c:v>
                </c:pt>
                <c:pt idx="2249">
                  <c:v>4.1500631664062491</c:v>
                </c:pt>
                <c:pt idx="2250">
                  <c:v>4.1500631664062491</c:v>
                </c:pt>
                <c:pt idx="2251">
                  <c:v>4.1500631664062491</c:v>
                </c:pt>
                <c:pt idx="2252">
                  <c:v>4.1500631664062491</c:v>
                </c:pt>
                <c:pt idx="2253">
                  <c:v>4.1500631664062491</c:v>
                </c:pt>
                <c:pt idx="2254">
                  <c:v>4.1500631664062491</c:v>
                </c:pt>
                <c:pt idx="2255">
                  <c:v>4.1500631664062491</c:v>
                </c:pt>
                <c:pt idx="2256">
                  <c:v>4.1500631664062491</c:v>
                </c:pt>
                <c:pt idx="2257">
                  <c:v>4.1500631664062491</c:v>
                </c:pt>
                <c:pt idx="2258">
                  <c:v>4.1500631664062491</c:v>
                </c:pt>
                <c:pt idx="2259">
                  <c:v>4.1500631664062491</c:v>
                </c:pt>
                <c:pt idx="2260">
                  <c:v>4.1500631664062491</c:v>
                </c:pt>
                <c:pt idx="2261">
                  <c:v>4.1500631664062491</c:v>
                </c:pt>
                <c:pt idx="2262">
                  <c:v>4.1500631664062491</c:v>
                </c:pt>
                <c:pt idx="2263">
                  <c:v>4.1500631664062491</c:v>
                </c:pt>
                <c:pt idx="2264">
                  <c:v>4.1500631664062491</c:v>
                </c:pt>
                <c:pt idx="2265">
                  <c:v>4.1500631664062491</c:v>
                </c:pt>
                <c:pt idx="2266">
                  <c:v>4.1500631664062491</c:v>
                </c:pt>
                <c:pt idx="2267">
                  <c:v>4.1500631664062491</c:v>
                </c:pt>
                <c:pt idx="2268">
                  <c:v>4.1500631664062491</c:v>
                </c:pt>
                <c:pt idx="2269">
                  <c:v>4.1500631664062491</c:v>
                </c:pt>
                <c:pt idx="2270">
                  <c:v>4.1500631664062491</c:v>
                </c:pt>
                <c:pt idx="2271">
                  <c:v>4.1500631664062491</c:v>
                </c:pt>
                <c:pt idx="2272">
                  <c:v>4.1500631664062491</c:v>
                </c:pt>
                <c:pt idx="2273">
                  <c:v>4.1500631664062491</c:v>
                </c:pt>
                <c:pt idx="2274">
                  <c:v>4.1500631664062491</c:v>
                </c:pt>
                <c:pt idx="2275">
                  <c:v>4.1500631664062491</c:v>
                </c:pt>
                <c:pt idx="2276">
                  <c:v>4.1500631664062491</c:v>
                </c:pt>
                <c:pt idx="2277">
                  <c:v>4.1500631664062491</c:v>
                </c:pt>
                <c:pt idx="2278">
                  <c:v>4.1500631664062491</c:v>
                </c:pt>
                <c:pt idx="2279">
                  <c:v>4.1500631664062491</c:v>
                </c:pt>
                <c:pt idx="2280">
                  <c:v>4.1500631664062491</c:v>
                </c:pt>
                <c:pt idx="2281">
                  <c:v>4.1500631664062491</c:v>
                </c:pt>
                <c:pt idx="2282">
                  <c:v>4.1500631664062491</c:v>
                </c:pt>
                <c:pt idx="2283">
                  <c:v>4.1500631664062491</c:v>
                </c:pt>
                <c:pt idx="2284">
                  <c:v>4.1500631664062491</c:v>
                </c:pt>
                <c:pt idx="2285">
                  <c:v>4.1500631664062491</c:v>
                </c:pt>
                <c:pt idx="2286">
                  <c:v>4.1500631664062491</c:v>
                </c:pt>
                <c:pt idx="2287">
                  <c:v>4.1500631664062491</c:v>
                </c:pt>
                <c:pt idx="2288">
                  <c:v>4.1500631664062491</c:v>
                </c:pt>
                <c:pt idx="2289">
                  <c:v>4.1500631664062491</c:v>
                </c:pt>
                <c:pt idx="2290">
                  <c:v>4.1500631664062491</c:v>
                </c:pt>
                <c:pt idx="2291">
                  <c:v>4.1500631664062491</c:v>
                </c:pt>
                <c:pt idx="2292">
                  <c:v>4.1500631664062491</c:v>
                </c:pt>
                <c:pt idx="2293">
                  <c:v>4.1500631664062491</c:v>
                </c:pt>
                <c:pt idx="2294">
                  <c:v>4.1500631664062491</c:v>
                </c:pt>
                <c:pt idx="2295">
                  <c:v>4.1500631664062491</c:v>
                </c:pt>
                <c:pt idx="2296">
                  <c:v>4.1500631664062491</c:v>
                </c:pt>
                <c:pt idx="2297">
                  <c:v>4.1500631664062491</c:v>
                </c:pt>
                <c:pt idx="2298">
                  <c:v>4.1500631664062491</c:v>
                </c:pt>
                <c:pt idx="2299">
                  <c:v>4.1500631664062491</c:v>
                </c:pt>
                <c:pt idx="2300">
                  <c:v>4.1500631664062491</c:v>
                </c:pt>
                <c:pt idx="2301">
                  <c:v>4.1500631664062491</c:v>
                </c:pt>
                <c:pt idx="2302">
                  <c:v>4.1500631664062491</c:v>
                </c:pt>
                <c:pt idx="2303">
                  <c:v>4.1500631664062491</c:v>
                </c:pt>
                <c:pt idx="2304">
                  <c:v>4.1500631664062491</c:v>
                </c:pt>
                <c:pt idx="2305">
                  <c:v>4.1500631664062491</c:v>
                </c:pt>
                <c:pt idx="2306">
                  <c:v>4.1500631664062491</c:v>
                </c:pt>
                <c:pt idx="2307">
                  <c:v>4.1500631664062491</c:v>
                </c:pt>
                <c:pt idx="2308">
                  <c:v>4.1500631664062491</c:v>
                </c:pt>
                <c:pt idx="2309">
                  <c:v>4.1500631664062491</c:v>
                </c:pt>
                <c:pt idx="2310">
                  <c:v>4.1500631664062491</c:v>
                </c:pt>
                <c:pt idx="2311">
                  <c:v>4.1500631664062491</c:v>
                </c:pt>
                <c:pt idx="2312">
                  <c:v>4.1500631664062491</c:v>
                </c:pt>
                <c:pt idx="2313">
                  <c:v>4.1500631664062491</c:v>
                </c:pt>
                <c:pt idx="2314">
                  <c:v>4.1500631664062491</c:v>
                </c:pt>
                <c:pt idx="2315">
                  <c:v>4.1500631664062491</c:v>
                </c:pt>
                <c:pt idx="2316">
                  <c:v>4.1500631664062491</c:v>
                </c:pt>
                <c:pt idx="2317">
                  <c:v>4.1500631664062491</c:v>
                </c:pt>
                <c:pt idx="2318">
                  <c:v>4.1500631664062491</c:v>
                </c:pt>
                <c:pt idx="2319">
                  <c:v>4.1500631664062491</c:v>
                </c:pt>
                <c:pt idx="2320">
                  <c:v>4.1500631664062491</c:v>
                </c:pt>
                <c:pt idx="2321">
                  <c:v>4.1500631664062491</c:v>
                </c:pt>
                <c:pt idx="2322">
                  <c:v>4.1500631664062491</c:v>
                </c:pt>
                <c:pt idx="2323">
                  <c:v>4.1500631664062491</c:v>
                </c:pt>
                <c:pt idx="2324">
                  <c:v>4.1500631664062491</c:v>
                </c:pt>
                <c:pt idx="2325">
                  <c:v>4.1500631664062491</c:v>
                </c:pt>
                <c:pt idx="2326">
                  <c:v>4.1500631664062491</c:v>
                </c:pt>
                <c:pt idx="2327">
                  <c:v>4.1500631664062491</c:v>
                </c:pt>
                <c:pt idx="2328">
                  <c:v>4.1500631664062491</c:v>
                </c:pt>
                <c:pt idx="2329">
                  <c:v>4.1500631664062491</c:v>
                </c:pt>
                <c:pt idx="2330">
                  <c:v>4.1500631664062491</c:v>
                </c:pt>
                <c:pt idx="2331">
                  <c:v>4.1500631664062491</c:v>
                </c:pt>
                <c:pt idx="2332">
                  <c:v>4.1500631664062491</c:v>
                </c:pt>
                <c:pt idx="2333">
                  <c:v>4.1500631664062491</c:v>
                </c:pt>
                <c:pt idx="2334">
                  <c:v>4.1500631664062491</c:v>
                </c:pt>
                <c:pt idx="2335">
                  <c:v>4.1500631664062491</c:v>
                </c:pt>
                <c:pt idx="2336">
                  <c:v>4.1500631664062491</c:v>
                </c:pt>
                <c:pt idx="2337">
                  <c:v>4.1500631664062491</c:v>
                </c:pt>
                <c:pt idx="2338">
                  <c:v>4.1500631664062491</c:v>
                </c:pt>
                <c:pt idx="2339">
                  <c:v>4.1500631664062491</c:v>
                </c:pt>
                <c:pt idx="2340">
                  <c:v>4.1500631664062491</c:v>
                </c:pt>
                <c:pt idx="2341">
                  <c:v>4.1500631664062491</c:v>
                </c:pt>
                <c:pt idx="2342">
                  <c:v>4.1500631664062491</c:v>
                </c:pt>
                <c:pt idx="2343">
                  <c:v>4.1500631664062491</c:v>
                </c:pt>
                <c:pt idx="2344">
                  <c:v>4.1500631664062491</c:v>
                </c:pt>
                <c:pt idx="2345">
                  <c:v>4.1500631664062491</c:v>
                </c:pt>
                <c:pt idx="2346">
                  <c:v>4.1500631664062491</c:v>
                </c:pt>
                <c:pt idx="2347">
                  <c:v>4.1500631664062491</c:v>
                </c:pt>
                <c:pt idx="2348">
                  <c:v>4.1500631664062491</c:v>
                </c:pt>
                <c:pt idx="2349">
                  <c:v>4.1500631664062491</c:v>
                </c:pt>
                <c:pt idx="2350">
                  <c:v>4.1500631664062491</c:v>
                </c:pt>
                <c:pt idx="2351">
                  <c:v>4.1500631664062491</c:v>
                </c:pt>
                <c:pt idx="2352">
                  <c:v>4.1500631664062491</c:v>
                </c:pt>
                <c:pt idx="2353">
                  <c:v>4.1500631664062491</c:v>
                </c:pt>
                <c:pt idx="2354">
                  <c:v>4.1500631664062491</c:v>
                </c:pt>
                <c:pt idx="2355">
                  <c:v>4.1500631664062491</c:v>
                </c:pt>
                <c:pt idx="2356">
                  <c:v>4.1500631664062491</c:v>
                </c:pt>
                <c:pt idx="2357">
                  <c:v>4.1500631664062491</c:v>
                </c:pt>
                <c:pt idx="2358">
                  <c:v>4.1500631664062491</c:v>
                </c:pt>
                <c:pt idx="2359">
                  <c:v>4.1500631664062491</c:v>
                </c:pt>
                <c:pt idx="2360">
                  <c:v>4.1500631664062491</c:v>
                </c:pt>
                <c:pt idx="2361">
                  <c:v>4.1500631664062491</c:v>
                </c:pt>
                <c:pt idx="2362">
                  <c:v>4.1500631664062491</c:v>
                </c:pt>
                <c:pt idx="2363">
                  <c:v>4.1500631664062491</c:v>
                </c:pt>
                <c:pt idx="2364">
                  <c:v>4.1500631664062491</c:v>
                </c:pt>
                <c:pt idx="2365">
                  <c:v>4.1500631664062491</c:v>
                </c:pt>
                <c:pt idx="2366">
                  <c:v>4.1500631664062491</c:v>
                </c:pt>
                <c:pt idx="2367">
                  <c:v>4.1500631664062491</c:v>
                </c:pt>
                <c:pt idx="2368">
                  <c:v>4.1500631664062491</c:v>
                </c:pt>
                <c:pt idx="2369">
                  <c:v>4.1500631664062491</c:v>
                </c:pt>
                <c:pt idx="2370">
                  <c:v>4.1500631664062491</c:v>
                </c:pt>
                <c:pt idx="2371">
                  <c:v>4.1500631664062491</c:v>
                </c:pt>
                <c:pt idx="2372">
                  <c:v>4.1500631664062491</c:v>
                </c:pt>
                <c:pt idx="2373">
                  <c:v>4.1500631664062491</c:v>
                </c:pt>
                <c:pt idx="2374">
                  <c:v>4.1500631664062491</c:v>
                </c:pt>
                <c:pt idx="2375">
                  <c:v>4.1500631664062491</c:v>
                </c:pt>
                <c:pt idx="2376">
                  <c:v>4.1500631664062491</c:v>
                </c:pt>
                <c:pt idx="2377">
                  <c:v>4.1500631664062491</c:v>
                </c:pt>
                <c:pt idx="2378">
                  <c:v>4.1500631664062491</c:v>
                </c:pt>
                <c:pt idx="2379">
                  <c:v>4.1500631664062491</c:v>
                </c:pt>
                <c:pt idx="2380">
                  <c:v>4.1500631664062491</c:v>
                </c:pt>
                <c:pt idx="2381">
                  <c:v>4.1500631664062491</c:v>
                </c:pt>
                <c:pt idx="2382">
                  <c:v>4.1500631664062491</c:v>
                </c:pt>
                <c:pt idx="2383">
                  <c:v>4.1500631664062491</c:v>
                </c:pt>
                <c:pt idx="2384">
                  <c:v>4.1500631664062491</c:v>
                </c:pt>
                <c:pt idx="2385">
                  <c:v>4.1500631664062491</c:v>
                </c:pt>
                <c:pt idx="2386">
                  <c:v>4.1500631664062491</c:v>
                </c:pt>
                <c:pt idx="2387">
                  <c:v>4.1500631664062491</c:v>
                </c:pt>
                <c:pt idx="2388">
                  <c:v>4.1500631664062491</c:v>
                </c:pt>
                <c:pt idx="2389">
                  <c:v>4.1500631664062491</c:v>
                </c:pt>
                <c:pt idx="2390">
                  <c:v>4.1500631664062491</c:v>
                </c:pt>
                <c:pt idx="2391">
                  <c:v>4.1500631664062491</c:v>
                </c:pt>
                <c:pt idx="2392">
                  <c:v>4.1500631664062491</c:v>
                </c:pt>
                <c:pt idx="2393">
                  <c:v>4.1500631664062491</c:v>
                </c:pt>
                <c:pt idx="2394">
                  <c:v>4.1500631664062491</c:v>
                </c:pt>
                <c:pt idx="2395">
                  <c:v>4.1500631664062491</c:v>
                </c:pt>
                <c:pt idx="2396">
                  <c:v>4.1500631664062491</c:v>
                </c:pt>
                <c:pt idx="2397">
                  <c:v>4.1500631664062491</c:v>
                </c:pt>
                <c:pt idx="2398">
                  <c:v>4.1500631664062491</c:v>
                </c:pt>
                <c:pt idx="2399">
                  <c:v>4.1500631664062491</c:v>
                </c:pt>
                <c:pt idx="2400">
                  <c:v>4.1500631664062491</c:v>
                </c:pt>
                <c:pt idx="2401">
                  <c:v>4.1500631664062491</c:v>
                </c:pt>
                <c:pt idx="2402">
                  <c:v>4.1500631664062491</c:v>
                </c:pt>
                <c:pt idx="2403">
                  <c:v>4.1500631664062491</c:v>
                </c:pt>
                <c:pt idx="2404">
                  <c:v>4.1500631664062491</c:v>
                </c:pt>
                <c:pt idx="2405">
                  <c:v>4.1500631664062491</c:v>
                </c:pt>
                <c:pt idx="2406">
                  <c:v>4.1500631664062491</c:v>
                </c:pt>
                <c:pt idx="2407">
                  <c:v>4.1500631664062491</c:v>
                </c:pt>
                <c:pt idx="2408">
                  <c:v>4.1500631664062491</c:v>
                </c:pt>
                <c:pt idx="2409">
                  <c:v>4.1500631664062491</c:v>
                </c:pt>
                <c:pt idx="2410">
                  <c:v>4.1500631664062491</c:v>
                </c:pt>
                <c:pt idx="2411">
                  <c:v>4.1500631664062491</c:v>
                </c:pt>
                <c:pt idx="2412">
                  <c:v>4.1500631664062491</c:v>
                </c:pt>
                <c:pt idx="2413">
                  <c:v>4.1500631664062491</c:v>
                </c:pt>
                <c:pt idx="2414">
                  <c:v>4.1500631664062491</c:v>
                </c:pt>
                <c:pt idx="2415">
                  <c:v>4.1500631664062491</c:v>
                </c:pt>
                <c:pt idx="2416">
                  <c:v>4.1500631664062491</c:v>
                </c:pt>
                <c:pt idx="2417">
                  <c:v>4.1500631664062491</c:v>
                </c:pt>
                <c:pt idx="2418">
                  <c:v>4.1500631664062491</c:v>
                </c:pt>
                <c:pt idx="2419">
                  <c:v>4.1500631664062491</c:v>
                </c:pt>
                <c:pt idx="2420">
                  <c:v>4.1500631664062491</c:v>
                </c:pt>
                <c:pt idx="2421">
                  <c:v>4.1500631664062491</c:v>
                </c:pt>
                <c:pt idx="2422">
                  <c:v>4.1500631664062491</c:v>
                </c:pt>
                <c:pt idx="2423">
                  <c:v>4.1500631664062491</c:v>
                </c:pt>
                <c:pt idx="2424">
                  <c:v>4.1500631664062491</c:v>
                </c:pt>
                <c:pt idx="2425">
                  <c:v>4.1500631664062491</c:v>
                </c:pt>
                <c:pt idx="2426">
                  <c:v>4.1500631664062491</c:v>
                </c:pt>
                <c:pt idx="2427">
                  <c:v>4.1500631664062491</c:v>
                </c:pt>
                <c:pt idx="2428">
                  <c:v>4.1500631664062491</c:v>
                </c:pt>
                <c:pt idx="2429">
                  <c:v>4.1500631664062491</c:v>
                </c:pt>
                <c:pt idx="2430">
                  <c:v>4.1500631664062491</c:v>
                </c:pt>
                <c:pt idx="2431">
                  <c:v>4.1500631664062491</c:v>
                </c:pt>
                <c:pt idx="2432">
                  <c:v>4.1500631664062491</c:v>
                </c:pt>
                <c:pt idx="2433">
                  <c:v>4.1500631664062491</c:v>
                </c:pt>
                <c:pt idx="2434">
                  <c:v>4.1500631664062491</c:v>
                </c:pt>
                <c:pt idx="2435">
                  <c:v>4.1500631664062491</c:v>
                </c:pt>
                <c:pt idx="2436">
                  <c:v>4.1500631664062491</c:v>
                </c:pt>
                <c:pt idx="2437">
                  <c:v>4.1500631664062491</c:v>
                </c:pt>
                <c:pt idx="2438">
                  <c:v>4.1500631664062491</c:v>
                </c:pt>
                <c:pt idx="2439">
                  <c:v>4.1500631664062491</c:v>
                </c:pt>
                <c:pt idx="2440">
                  <c:v>4.1500631664062491</c:v>
                </c:pt>
                <c:pt idx="2441">
                  <c:v>4.1500631664062491</c:v>
                </c:pt>
                <c:pt idx="2442">
                  <c:v>4.1500631664062491</c:v>
                </c:pt>
                <c:pt idx="2443">
                  <c:v>4.1500631664062491</c:v>
                </c:pt>
                <c:pt idx="2444">
                  <c:v>4.1500631664062491</c:v>
                </c:pt>
                <c:pt idx="2445">
                  <c:v>4.1500631664062491</c:v>
                </c:pt>
                <c:pt idx="2446">
                  <c:v>4.1500631664062491</c:v>
                </c:pt>
                <c:pt idx="2447">
                  <c:v>4.1500631664062491</c:v>
                </c:pt>
                <c:pt idx="2448">
                  <c:v>4.1500631664062491</c:v>
                </c:pt>
                <c:pt idx="2449">
                  <c:v>4.1500631664062491</c:v>
                </c:pt>
                <c:pt idx="2450">
                  <c:v>4.1500631664062491</c:v>
                </c:pt>
                <c:pt idx="2451">
                  <c:v>4.1500631664062491</c:v>
                </c:pt>
                <c:pt idx="2452">
                  <c:v>4.1500631664062491</c:v>
                </c:pt>
                <c:pt idx="2453">
                  <c:v>4.1500631664062491</c:v>
                </c:pt>
                <c:pt idx="2454">
                  <c:v>4.1500631664062491</c:v>
                </c:pt>
                <c:pt idx="2455">
                  <c:v>4.1500631664062491</c:v>
                </c:pt>
                <c:pt idx="2456">
                  <c:v>4.1500631664062491</c:v>
                </c:pt>
                <c:pt idx="2457">
                  <c:v>4.1500631664062491</c:v>
                </c:pt>
                <c:pt idx="2458">
                  <c:v>4.1500631664062491</c:v>
                </c:pt>
                <c:pt idx="2459">
                  <c:v>4.1500631664062491</c:v>
                </c:pt>
                <c:pt idx="2460">
                  <c:v>4.1500631664062491</c:v>
                </c:pt>
                <c:pt idx="2461">
                  <c:v>4.1500631664062491</c:v>
                </c:pt>
                <c:pt idx="2462">
                  <c:v>4.1500631664062491</c:v>
                </c:pt>
                <c:pt idx="2463">
                  <c:v>4.1500631664062491</c:v>
                </c:pt>
                <c:pt idx="2464">
                  <c:v>4.1500631664062491</c:v>
                </c:pt>
                <c:pt idx="2465">
                  <c:v>4.1500631664062491</c:v>
                </c:pt>
                <c:pt idx="2466">
                  <c:v>4.1500631664062491</c:v>
                </c:pt>
                <c:pt idx="2467">
                  <c:v>4.1500631664062491</c:v>
                </c:pt>
                <c:pt idx="2468">
                  <c:v>4.1500631664062491</c:v>
                </c:pt>
                <c:pt idx="2469">
                  <c:v>4.1500631664062491</c:v>
                </c:pt>
                <c:pt idx="2470">
                  <c:v>4.1500631664062491</c:v>
                </c:pt>
                <c:pt idx="2471">
                  <c:v>4.1500631664062491</c:v>
                </c:pt>
                <c:pt idx="2472">
                  <c:v>4.1500631664062491</c:v>
                </c:pt>
                <c:pt idx="2473">
                  <c:v>4.1500631664062491</c:v>
                </c:pt>
                <c:pt idx="2474">
                  <c:v>4.1500631664062491</c:v>
                </c:pt>
                <c:pt idx="2475">
                  <c:v>4.1500631664062491</c:v>
                </c:pt>
                <c:pt idx="2476">
                  <c:v>4.1500631664062491</c:v>
                </c:pt>
                <c:pt idx="2477">
                  <c:v>4.1500631664062491</c:v>
                </c:pt>
                <c:pt idx="2478">
                  <c:v>4.1500631664062491</c:v>
                </c:pt>
                <c:pt idx="2479">
                  <c:v>4.1500631664062491</c:v>
                </c:pt>
                <c:pt idx="2480">
                  <c:v>4.1500631664062491</c:v>
                </c:pt>
                <c:pt idx="2481">
                  <c:v>4.1500631664062491</c:v>
                </c:pt>
                <c:pt idx="2482">
                  <c:v>4.1500631664062491</c:v>
                </c:pt>
                <c:pt idx="2483">
                  <c:v>4.1500631664062491</c:v>
                </c:pt>
                <c:pt idx="2484">
                  <c:v>4.1500631664062491</c:v>
                </c:pt>
                <c:pt idx="2485">
                  <c:v>4.1500631664062491</c:v>
                </c:pt>
                <c:pt idx="2486">
                  <c:v>4.1500631664062491</c:v>
                </c:pt>
                <c:pt idx="2487">
                  <c:v>4.1500631664062491</c:v>
                </c:pt>
                <c:pt idx="2488">
                  <c:v>4.1500631664062491</c:v>
                </c:pt>
                <c:pt idx="2489">
                  <c:v>4.1500631664062491</c:v>
                </c:pt>
                <c:pt idx="2490">
                  <c:v>4.1500631664062491</c:v>
                </c:pt>
                <c:pt idx="2491">
                  <c:v>4.1500631664062491</c:v>
                </c:pt>
                <c:pt idx="2492">
                  <c:v>4.1500631664062491</c:v>
                </c:pt>
                <c:pt idx="2493">
                  <c:v>4.1500631664062491</c:v>
                </c:pt>
                <c:pt idx="2494">
                  <c:v>4.1500631664062491</c:v>
                </c:pt>
                <c:pt idx="2495">
                  <c:v>4.1500631664062491</c:v>
                </c:pt>
                <c:pt idx="2496">
                  <c:v>4.1500631664062491</c:v>
                </c:pt>
                <c:pt idx="2497">
                  <c:v>4.1500631664062491</c:v>
                </c:pt>
                <c:pt idx="2498">
                  <c:v>4.1500631664062491</c:v>
                </c:pt>
                <c:pt idx="2499">
                  <c:v>4.1500631664062491</c:v>
                </c:pt>
                <c:pt idx="2500">
                  <c:v>4.1500631664062491</c:v>
                </c:pt>
                <c:pt idx="2501">
                  <c:v>4.1500631664062491</c:v>
                </c:pt>
                <c:pt idx="2502">
                  <c:v>4.1500631664062491</c:v>
                </c:pt>
                <c:pt idx="2503">
                  <c:v>4.1500631664062491</c:v>
                </c:pt>
                <c:pt idx="2504">
                  <c:v>4.1500631664062491</c:v>
                </c:pt>
              </c:numCache>
            </c:numRef>
          </c:yVal>
          <c:smooth val="1"/>
        </c:ser>
        <c:axId val="112240128"/>
        <c:axId val="112241664"/>
      </c:scatterChart>
      <c:valAx>
        <c:axId val="112240128"/>
        <c:scaling>
          <c:orientation val="minMax"/>
        </c:scaling>
        <c:delete val="1"/>
        <c:axPos val="b"/>
        <c:numFmt formatCode="General" sourceLinked="1"/>
        <c:tickLblPos val="nextTo"/>
        <c:crossAx val="112241664"/>
        <c:crosses val="autoZero"/>
        <c:crossBetween val="midCat"/>
      </c:valAx>
      <c:valAx>
        <c:axId val="112241664"/>
        <c:scaling>
          <c:orientation val="minMax"/>
        </c:scaling>
        <c:delete val="1"/>
        <c:axPos val="l"/>
        <c:numFmt formatCode="General" sourceLinked="1"/>
        <c:tickLblPos val="nextTo"/>
        <c:crossAx val="1122401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18" r="0.70000000000000018" t="0.78740157499999996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224118</xdr:colOff>
      <xdr:row>0</xdr:row>
      <xdr:rowOff>112059</xdr:rowOff>
    </xdr:from>
    <xdr:to>
      <xdr:col>45</xdr:col>
      <xdr:colOff>381001</xdr:colOff>
      <xdr:row>41</xdr:row>
      <xdr:rowOff>190498</xdr:rowOff>
    </xdr:to>
    <xdr:graphicFrame macro="">
      <xdr:nvGraphicFramePr>
        <xdr:cNvPr id="108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512"/>
  <sheetViews>
    <sheetView tabSelected="1" zoomScale="85" zoomScaleNormal="85" workbookViewId="0">
      <selection activeCell="A8" sqref="A8"/>
    </sheetView>
  </sheetViews>
  <sheetFormatPr defaultRowHeight="14.25" customHeight="1"/>
  <cols>
    <col min="1" max="1" width="14.5703125" style="32" customWidth="1"/>
    <col min="2" max="2" width="4.85546875" customWidth="1"/>
    <col min="3" max="3" width="4.42578125" customWidth="1"/>
    <col min="4" max="4" width="8.5703125" style="2" customWidth="1"/>
    <col min="5" max="5" width="7.28515625" customWidth="1"/>
    <col min="6" max="6" width="2.5703125" style="38" customWidth="1"/>
    <col min="7" max="7" width="2.28515625" style="38" customWidth="1"/>
    <col min="8" max="8" width="3.42578125" style="32" customWidth="1"/>
    <col min="9" max="10" width="3.42578125" style="33" customWidth="1"/>
    <col min="11" max="12" width="3.42578125" style="5" customWidth="1"/>
    <col min="13" max="13" width="3.42578125" style="6" customWidth="1"/>
    <col min="14" max="14" width="3.42578125" style="9" customWidth="1"/>
    <col min="15" max="15" width="3.42578125" style="12" customWidth="1"/>
    <col min="16" max="16" width="3.42578125" style="9" customWidth="1"/>
    <col min="17" max="17" width="6" style="8" customWidth="1"/>
    <col min="18" max="18" width="4.7109375" style="7" customWidth="1"/>
    <col min="19" max="19" width="5.7109375" style="3" customWidth="1"/>
    <col min="20" max="20" width="7.42578125" style="3" customWidth="1"/>
    <col min="21" max="21" width="10.85546875" style="3" customWidth="1"/>
    <col min="22" max="22" width="9" style="3" customWidth="1"/>
    <col min="23" max="23" width="10.28515625" style="1" customWidth="1"/>
    <col min="24" max="26" width="9.140625" style="1" customWidth="1"/>
    <col min="27" max="27" width="12.5703125" style="1" customWidth="1"/>
    <col min="28" max="28" width="2.42578125" customWidth="1"/>
    <col min="29" max="29" width="4.85546875" style="2" customWidth="1"/>
    <col min="30" max="30" width="19.42578125" customWidth="1"/>
    <col min="31" max="31" width="4" style="2" customWidth="1"/>
    <col min="32" max="36" width="2.42578125" style="2" customWidth="1"/>
    <col min="37" max="37" width="2.42578125" style="4" customWidth="1"/>
    <col min="38" max="39" width="2.42578125" customWidth="1"/>
  </cols>
  <sheetData>
    <row r="1" spans="1:50" ht="37.5" customHeight="1" thickBot="1">
      <c r="A1" s="97" t="s">
        <v>37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39"/>
      <c r="X1" s="39"/>
      <c r="Y1" s="39"/>
      <c r="Z1" s="39"/>
      <c r="AA1" s="39"/>
      <c r="AB1" s="38"/>
      <c r="AC1" s="40"/>
      <c r="AD1" s="38"/>
      <c r="AE1" s="40"/>
      <c r="AF1" s="40"/>
      <c r="AG1" s="40"/>
      <c r="AH1" s="40"/>
      <c r="AI1" s="40"/>
      <c r="AJ1" s="40"/>
      <c r="AK1" s="41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0" ht="14.25" customHeight="1" thickBot="1">
      <c r="A2" s="40"/>
      <c r="B2" s="38"/>
      <c r="C2" s="38"/>
      <c r="D2" s="40"/>
      <c r="E2" s="38"/>
      <c r="H2" s="40"/>
      <c r="I2" s="42"/>
      <c r="J2" s="42"/>
      <c r="K2" s="42"/>
      <c r="L2" s="42"/>
      <c r="M2" s="42"/>
      <c r="N2" s="42"/>
      <c r="O2" s="42"/>
      <c r="P2" s="42"/>
      <c r="Q2" s="42"/>
      <c r="R2" s="21" t="s">
        <v>26</v>
      </c>
      <c r="S2" s="22"/>
      <c r="T2" s="22"/>
      <c r="U2" s="22"/>
      <c r="V2" s="26" t="s">
        <v>29</v>
      </c>
      <c r="W2" s="24"/>
      <c r="X2" s="39"/>
      <c r="Y2" s="39"/>
      <c r="Z2" s="39"/>
      <c r="AA2" s="39"/>
      <c r="AB2" s="38"/>
      <c r="AC2" s="40"/>
      <c r="AD2" s="38"/>
      <c r="AE2" s="40"/>
      <c r="AF2" s="40"/>
      <c r="AG2" s="40"/>
      <c r="AH2" s="40"/>
      <c r="AI2" s="40"/>
      <c r="AJ2" s="40"/>
      <c r="AK2" s="41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</row>
    <row r="3" spans="1:50" ht="24" customHeight="1" thickBot="1">
      <c r="A3" s="34" t="s">
        <v>9</v>
      </c>
      <c r="B3" s="42"/>
      <c r="C3" s="47" t="s">
        <v>31</v>
      </c>
      <c r="D3" s="48"/>
      <c r="E3" s="49"/>
      <c r="F3" s="39"/>
      <c r="G3" s="39"/>
      <c r="H3" s="52"/>
      <c r="I3" s="42"/>
      <c r="J3" s="42"/>
      <c r="K3" s="42"/>
      <c r="L3" s="42"/>
      <c r="M3" s="42"/>
      <c r="N3" s="42"/>
      <c r="O3" s="57"/>
      <c r="P3" s="58" t="s">
        <v>21</v>
      </c>
      <c r="Q3" s="58"/>
      <c r="R3" s="23" t="s">
        <v>28</v>
      </c>
      <c r="S3" s="20"/>
      <c r="T3" s="19"/>
      <c r="U3" s="89">
        <v>3</v>
      </c>
      <c r="V3" s="90">
        <v>0</v>
      </c>
      <c r="W3" s="25"/>
      <c r="X3" s="39"/>
      <c r="Y3" s="39"/>
      <c r="Z3" s="39"/>
      <c r="AA3" s="39"/>
      <c r="AB3" s="38"/>
      <c r="AC3" s="40"/>
      <c r="AD3" s="38"/>
      <c r="AE3" s="40"/>
      <c r="AF3" s="40"/>
      <c r="AG3" s="40"/>
      <c r="AH3" s="40"/>
      <c r="AI3" s="40"/>
      <c r="AJ3" s="40"/>
      <c r="AK3" s="41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</row>
    <row r="4" spans="1:50" ht="24" customHeight="1" thickBot="1">
      <c r="A4" s="35" t="s">
        <v>10</v>
      </c>
      <c r="B4" s="42"/>
      <c r="C4" s="51"/>
      <c r="D4" s="50">
        <v>0.85</v>
      </c>
      <c r="E4" s="49"/>
      <c r="F4" s="39"/>
      <c r="G4" s="39"/>
      <c r="H4" s="42"/>
      <c r="I4" s="52"/>
      <c r="J4" s="52"/>
      <c r="K4" s="42"/>
      <c r="L4" s="42"/>
      <c r="M4" s="42"/>
      <c r="N4" s="44"/>
      <c r="O4" s="59"/>
      <c r="P4" s="60" t="s">
        <v>32</v>
      </c>
      <c r="Q4" s="61">
        <f>MAX(B8:B48)</f>
        <v>1</v>
      </c>
      <c r="R4" s="42"/>
      <c r="S4" s="29" t="s">
        <v>27</v>
      </c>
      <c r="T4" s="30"/>
      <c r="U4" s="31">
        <f>IF(V3=0,A52*U3,V3)</f>
        <v>12</v>
      </c>
      <c r="V4" s="42"/>
      <c r="W4" s="39"/>
      <c r="X4" s="39"/>
      <c r="Y4" s="39"/>
      <c r="Z4" s="39"/>
      <c r="AA4" s="39"/>
      <c r="AB4" s="38"/>
      <c r="AC4" s="40"/>
      <c r="AD4" s="38"/>
      <c r="AE4" s="40"/>
      <c r="AF4" s="40"/>
      <c r="AG4" s="40"/>
      <c r="AH4" s="40"/>
      <c r="AI4" s="40"/>
      <c r="AJ4" s="40"/>
      <c r="AK4" s="41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</row>
    <row r="5" spans="1:50" ht="24" customHeight="1" thickBot="1">
      <c r="A5" s="35" t="s">
        <v>11</v>
      </c>
      <c r="B5" s="42"/>
      <c r="C5" s="42"/>
      <c r="D5" s="9"/>
      <c r="E5" s="39"/>
      <c r="F5" s="39"/>
      <c r="G5" s="39"/>
      <c r="H5" s="67" t="s">
        <v>16</v>
      </c>
      <c r="I5" s="68" t="s">
        <v>2</v>
      </c>
      <c r="J5" s="69" t="s">
        <v>3</v>
      </c>
      <c r="K5" s="70" t="s">
        <v>6</v>
      </c>
      <c r="L5" s="58"/>
      <c r="M5" s="63"/>
      <c r="N5" s="69" t="s">
        <v>15</v>
      </c>
      <c r="O5" s="68" t="s">
        <v>19</v>
      </c>
      <c r="P5" s="44"/>
      <c r="Q5" s="17" t="s">
        <v>17</v>
      </c>
      <c r="R5" s="18" t="s">
        <v>25</v>
      </c>
      <c r="S5" s="43"/>
      <c r="T5" s="92" t="s">
        <v>18</v>
      </c>
      <c r="U5" s="91">
        <v>0</v>
      </c>
      <c r="V5" s="37">
        <v>480</v>
      </c>
      <c r="W5" s="14" t="s">
        <v>30</v>
      </c>
      <c r="X5" s="39"/>
      <c r="Y5" s="39"/>
      <c r="Z5" s="39"/>
      <c r="AA5" s="39"/>
      <c r="AB5" s="38"/>
      <c r="AC5" s="40"/>
      <c r="AD5" s="38"/>
      <c r="AE5" s="40"/>
      <c r="AF5" s="40"/>
      <c r="AG5" s="40"/>
      <c r="AH5" s="40"/>
      <c r="AI5" s="40"/>
      <c r="AJ5" s="40"/>
      <c r="AK5" s="41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</row>
    <row r="6" spans="1:50" ht="19.5" customHeight="1" thickBot="1">
      <c r="A6" s="35" t="s">
        <v>12</v>
      </c>
      <c r="B6" s="85" t="s">
        <v>35</v>
      </c>
      <c r="C6" s="86"/>
      <c r="D6" s="9"/>
      <c r="E6" s="39"/>
      <c r="F6" s="39"/>
      <c r="G6" s="39"/>
      <c r="H6" s="71" t="s">
        <v>0</v>
      </c>
      <c r="I6" s="72" t="s">
        <v>1</v>
      </c>
      <c r="J6" s="71" t="s">
        <v>1</v>
      </c>
      <c r="K6" s="73" t="s">
        <v>4</v>
      </c>
      <c r="L6" s="74" t="s">
        <v>5</v>
      </c>
      <c r="M6" s="75" t="s">
        <v>14</v>
      </c>
      <c r="N6" s="76" t="s">
        <v>34</v>
      </c>
      <c r="O6" s="77" t="s">
        <v>20</v>
      </c>
      <c r="P6" s="45"/>
      <c r="Q6" s="98">
        <v>0.3</v>
      </c>
      <c r="R6" s="62"/>
      <c r="S6" s="63" t="s">
        <v>25</v>
      </c>
      <c r="T6" s="42"/>
      <c r="U6" s="3">
        <f>2*PI()/U4</f>
        <v>0.52359877559829882</v>
      </c>
      <c r="V6" s="27"/>
      <c r="W6" s="15" t="s">
        <v>22</v>
      </c>
      <c r="X6" s="39"/>
      <c r="Y6" s="39"/>
      <c r="Z6" s="39"/>
      <c r="AA6" s="39"/>
      <c r="AB6" s="39"/>
      <c r="AC6" s="42"/>
      <c r="AD6" s="39"/>
      <c r="AE6" s="42"/>
      <c r="AF6" s="42"/>
      <c r="AG6" s="42"/>
      <c r="AH6" s="42"/>
      <c r="AI6" s="42"/>
      <c r="AJ6" s="42"/>
      <c r="AK6" s="43"/>
      <c r="AL6" s="39"/>
      <c r="AM6" s="39"/>
      <c r="AN6" s="39"/>
      <c r="AO6" s="39"/>
      <c r="AP6" s="39"/>
      <c r="AQ6" s="38"/>
      <c r="AR6" s="38"/>
      <c r="AS6" s="38"/>
      <c r="AT6" s="38"/>
      <c r="AU6" s="38"/>
      <c r="AV6" s="38"/>
      <c r="AW6" s="38"/>
      <c r="AX6" s="38"/>
    </row>
    <row r="7" spans="1:50" ht="14.25" customHeight="1" thickBot="1">
      <c r="A7" s="36" t="s">
        <v>13</v>
      </c>
      <c r="B7" s="87" t="s">
        <v>32</v>
      </c>
      <c r="C7" s="84"/>
      <c r="D7" s="51" t="s">
        <v>7</v>
      </c>
      <c r="E7" s="88" t="s">
        <v>33</v>
      </c>
      <c r="F7" s="39"/>
      <c r="G7" s="39"/>
      <c r="H7" s="78"/>
      <c r="I7" s="79"/>
      <c r="J7" s="78"/>
      <c r="K7" s="80"/>
      <c r="L7" s="60"/>
      <c r="M7" s="81"/>
      <c r="N7" s="82" t="s">
        <v>25</v>
      </c>
      <c r="O7" s="66">
        <f>A52-1</f>
        <v>3</v>
      </c>
      <c r="P7" s="46"/>
      <c r="Q7" s="83">
        <f ca="1">MAX(N8:N1502)*Q4</f>
        <v>4.8500631664062492</v>
      </c>
      <c r="R7" s="64">
        <f ca="1">MAX(R8:R2512)</f>
        <v>4.1500631664062491</v>
      </c>
      <c r="S7" s="65" t="s">
        <v>24</v>
      </c>
      <c r="T7" s="42"/>
      <c r="U7" s="42"/>
      <c r="V7" s="28"/>
      <c r="W7" s="16" t="s">
        <v>23</v>
      </c>
      <c r="X7" s="39"/>
      <c r="Y7" s="39"/>
      <c r="Z7" s="39"/>
      <c r="AA7" s="39"/>
      <c r="AB7" s="39"/>
      <c r="AC7" s="42"/>
      <c r="AD7" s="39"/>
      <c r="AE7" s="42"/>
      <c r="AF7" s="42"/>
      <c r="AG7" s="42"/>
      <c r="AH7" s="42"/>
      <c r="AI7" s="42"/>
      <c r="AJ7" s="42"/>
      <c r="AK7" s="43"/>
      <c r="AL7" s="39"/>
      <c r="AM7" s="39"/>
      <c r="AN7" s="39"/>
      <c r="AO7" s="39"/>
      <c r="AP7" s="39"/>
      <c r="AQ7" s="38"/>
      <c r="AR7" s="38"/>
      <c r="AS7" s="38"/>
      <c r="AT7" s="38"/>
      <c r="AU7" s="38"/>
      <c r="AV7" s="38"/>
      <c r="AW7" s="38"/>
      <c r="AX7" s="38"/>
    </row>
    <row r="8" spans="1:50" ht="16.5" customHeight="1">
      <c r="A8" s="93">
        <v>7</v>
      </c>
      <c r="B8" s="95">
        <v>1</v>
      </c>
      <c r="C8" s="96">
        <v>0</v>
      </c>
      <c r="D8" s="50">
        <v>1</v>
      </c>
      <c r="E8" s="10">
        <v>0</v>
      </c>
      <c r="F8" s="53"/>
      <c r="G8" s="39"/>
      <c r="H8" s="33">
        <v>0</v>
      </c>
      <c r="I8" s="33">
        <f ca="1">OFFSET($A$8,H8,0)</f>
        <v>7</v>
      </c>
      <c r="J8" s="33">
        <f t="shared" ref="J8:J71" ca="1" si="0">OFFSET($A$8,H8+1,0)</f>
        <v>11</v>
      </c>
      <c r="K8" s="5">
        <v>1</v>
      </c>
      <c r="L8" s="5">
        <f t="shared" ref="L8:L13" ca="1" si="1">IF(K8=1,I8,L7-1)</f>
        <v>7</v>
      </c>
      <c r="M8" s="6">
        <f t="shared" ref="M8:M71" ca="1" si="2">IF(K8&lt;=L8,K8,L8+1)</f>
        <v>1</v>
      </c>
      <c r="N8" s="9">
        <f ca="1">OFFSET($E$8,M8,0)</f>
        <v>1</v>
      </c>
      <c r="O8" s="12">
        <f>O7</f>
        <v>3</v>
      </c>
      <c r="P8" s="9">
        <f ca="1">N8*OFFSET($B$8,O8,0)</f>
        <v>1</v>
      </c>
      <c r="Q8" s="7">
        <f ca="1">Q$6+Q$7-P8</f>
        <v>4.1500631664062491</v>
      </c>
      <c r="R8" s="7">
        <f ca="1">Q8</f>
        <v>4.1500631664062491</v>
      </c>
      <c r="S8" s="3">
        <v>0</v>
      </c>
      <c r="T8" s="3">
        <f t="shared" ref="T8:T71" si="3">S8+$U$5</f>
        <v>0</v>
      </c>
      <c r="U8" s="3">
        <f ca="1">R8*SIN(T8*$U$6)</f>
        <v>0</v>
      </c>
      <c r="V8" s="3">
        <f ca="1">R8*COS(T8*$U$6)</f>
        <v>4.1500631664062491</v>
      </c>
      <c r="W8" s="39"/>
      <c r="X8" s="39"/>
      <c r="Y8" s="39"/>
      <c r="Z8" s="39"/>
      <c r="AA8" s="39"/>
      <c r="AB8" s="39"/>
      <c r="AC8" s="42"/>
      <c r="AD8" s="39"/>
      <c r="AE8" s="42"/>
      <c r="AF8" s="42"/>
      <c r="AG8" s="42"/>
      <c r="AH8" s="42"/>
      <c r="AI8" s="42"/>
      <c r="AJ8" s="42"/>
      <c r="AK8" s="43"/>
      <c r="AL8" s="39"/>
      <c r="AM8" s="39"/>
      <c r="AN8" s="39"/>
      <c r="AO8" s="39"/>
      <c r="AP8" s="39"/>
      <c r="AQ8" s="38"/>
      <c r="AR8" s="38"/>
      <c r="AS8" s="38"/>
      <c r="AT8" s="38"/>
      <c r="AU8" s="38"/>
      <c r="AV8" s="38"/>
      <c r="AW8" s="38"/>
      <c r="AX8" s="38"/>
    </row>
    <row r="9" spans="1:50" ht="16.5" customHeight="1">
      <c r="A9" s="93">
        <v>11</v>
      </c>
      <c r="B9" s="95">
        <v>1</v>
      </c>
      <c r="C9" s="96">
        <v>1</v>
      </c>
      <c r="D9" s="11">
        <f>$D$4*D8</f>
        <v>0.85</v>
      </c>
      <c r="E9" s="10">
        <f>D8+E8</f>
        <v>1</v>
      </c>
      <c r="F9" s="53"/>
      <c r="G9" s="39"/>
      <c r="H9" s="32">
        <f ca="1">IF(I8&gt;K8,H8,(IF(J8=0,0,H8+1)))</f>
        <v>0</v>
      </c>
      <c r="I9" s="33">
        <f t="shared" ref="I9:I71" ca="1" si="4">OFFSET($A$8,H9,0)</f>
        <v>7</v>
      </c>
      <c r="J9" s="33">
        <f t="shared" ca="1" si="0"/>
        <v>11</v>
      </c>
      <c r="K9" s="5">
        <f ca="1">IF(H8&lt;&gt;H9,1,K8+1)</f>
        <v>2</v>
      </c>
      <c r="L9" s="5">
        <f t="shared" ca="1" si="1"/>
        <v>6</v>
      </c>
      <c r="M9" s="6">
        <f t="shared" ca="1" si="2"/>
        <v>2</v>
      </c>
      <c r="N9" s="9">
        <f t="shared" ref="N9:N72" ca="1" si="5">OFFSET($E$8,M9,0)</f>
        <v>1.85</v>
      </c>
      <c r="O9" s="12">
        <f t="shared" ref="O9:O16" ca="1" si="6">IF(OR(N8=N9,N9&gt;N10),H9,O8)</f>
        <v>3</v>
      </c>
      <c r="P9" s="9">
        <f t="shared" ref="P9:P72" ca="1" si="7">N9*OFFSET($B$8,O9,0)</f>
        <v>1.85</v>
      </c>
      <c r="Q9" s="7">
        <f t="shared" ref="Q9:Q72" ca="1" si="8">Q$6+Q$7-P9</f>
        <v>3.300063166406249</v>
      </c>
      <c r="R9" s="7">
        <f t="shared" ref="R9:R18" ca="1" si="9">IF(S8&gt;=$V$5,R8,Q9)</f>
        <v>3.300063166406249</v>
      </c>
      <c r="S9" s="3">
        <f>IF(S8&gt;=$V$5,S8,S8+1)</f>
        <v>1</v>
      </c>
      <c r="T9" s="3">
        <f t="shared" si="3"/>
        <v>1</v>
      </c>
      <c r="U9" s="3">
        <f t="shared" ref="U9:U72" ca="1" si="10">R9*SIN(T9*$U$6)</f>
        <v>1.6500315832031243</v>
      </c>
      <c r="V9" s="3">
        <f t="shared" ref="V9:V72" ca="1" si="11">R9*COS(T9*$U$6)</f>
        <v>2.8579385362011251</v>
      </c>
      <c r="W9" s="39"/>
      <c r="X9" s="39"/>
      <c r="Y9" s="39"/>
      <c r="Z9" s="39"/>
      <c r="AA9" s="39"/>
      <c r="AB9" s="39"/>
      <c r="AC9" s="42"/>
      <c r="AD9" s="39"/>
      <c r="AE9" s="42"/>
      <c r="AF9" s="42"/>
      <c r="AG9" s="42"/>
      <c r="AH9" s="42"/>
      <c r="AI9" s="42"/>
      <c r="AJ9" s="42"/>
      <c r="AK9" s="43"/>
      <c r="AL9" s="39"/>
      <c r="AM9" s="39"/>
      <c r="AN9" s="39"/>
      <c r="AO9" s="39"/>
      <c r="AP9" s="39"/>
      <c r="AQ9" s="38"/>
      <c r="AR9" s="38"/>
      <c r="AS9" s="38"/>
      <c r="AT9" s="38"/>
      <c r="AU9" s="38"/>
      <c r="AV9" s="38"/>
      <c r="AW9" s="38"/>
      <c r="AX9" s="38"/>
    </row>
    <row r="10" spans="1:50" ht="16.5" customHeight="1">
      <c r="A10" s="93">
        <v>7</v>
      </c>
      <c r="B10" s="95">
        <v>1</v>
      </c>
      <c r="C10" s="96">
        <v>2</v>
      </c>
      <c r="D10" s="11">
        <f t="shared" ref="D10:D54" si="12">$D$4*D9</f>
        <v>0.72249999999999992</v>
      </c>
      <c r="E10" s="10">
        <f t="shared" ref="E10:E54" si="13">D9+E9</f>
        <v>1.85</v>
      </c>
      <c r="F10" s="53"/>
      <c r="G10" s="39"/>
      <c r="H10" s="32">
        <f t="shared" ref="H10:H31" ca="1" si="14">IF(I9&gt;K9,H9,(IF(J9=0,0,H9+1)))</f>
        <v>0</v>
      </c>
      <c r="I10" s="33">
        <f t="shared" ca="1" si="4"/>
        <v>7</v>
      </c>
      <c r="J10" s="33">
        <f t="shared" ca="1" si="0"/>
        <v>11</v>
      </c>
      <c r="K10" s="5">
        <f t="shared" ref="K10:K73" ca="1" si="15">IF(H9&lt;&gt;H10,1,K9+1)</f>
        <v>3</v>
      </c>
      <c r="L10" s="5">
        <f t="shared" ca="1" si="1"/>
        <v>5</v>
      </c>
      <c r="M10" s="6">
        <f t="shared" ca="1" si="2"/>
        <v>3</v>
      </c>
      <c r="N10" s="9">
        <f t="shared" ca="1" si="5"/>
        <v>2.5724999999999998</v>
      </c>
      <c r="O10" s="12">
        <f t="shared" ca="1" si="6"/>
        <v>3</v>
      </c>
      <c r="P10" s="9">
        <f t="shared" ca="1" si="7"/>
        <v>2.5724999999999998</v>
      </c>
      <c r="Q10" s="7">
        <f t="shared" ca="1" si="8"/>
        <v>2.5775631664062493</v>
      </c>
      <c r="R10" s="7">
        <f t="shared" ca="1" si="9"/>
        <v>2.5775631664062493</v>
      </c>
      <c r="S10" s="3">
        <f t="shared" ref="S10:S73" si="16">IF(S9&gt;=$V$5,S9,S9+1)</f>
        <v>2</v>
      </c>
      <c r="T10" s="3">
        <f t="shared" si="3"/>
        <v>2</v>
      </c>
      <c r="U10" s="3">
        <f t="shared" ca="1" si="10"/>
        <v>2.232235181966868</v>
      </c>
      <c r="V10" s="3">
        <f t="shared" ca="1" si="11"/>
        <v>1.2887815832031249</v>
      </c>
      <c r="W10" s="39"/>
      <c r="X10" s="39"/>
      <c r="Y10" s="39"/>
      <c r="Z10" s="39"/>
      <c r="AA10" s="39"/>
      <c r="AB10" s="39"/>
      <c r="AC10" s="42"/>
      <c r="AD10" s="39"/>
      <c r="AE10" s="42"/>
      <c r="AF10" s="42"/>
      <c r="AG10" s="42"/>
      <c r="AH10" s="42"/>
      <c r="AI10" s="42"/>
      <c r="AJ10" s="42"/>
      <c r="AK10" s="43"/>
      <c r="AL10" s="39"/>
      <c r="AM10" s="39"/>
      <c r="AN10" s="39"/>
      <c r="AO10" s="39"/>
      <c r="AP10" s="39"/>
      <c r="AQ10" s="38"/>
      <c r="AR10" s="38"/>
      <c r="AS10" s="38"/>
      <c r="AT10" s="38"/>
      <c r="AU10" s="38"/>
      <c r="AV10" s="38"/>
      <c r="AW10" s="38"/>
      <c r="AX10" s="38"/>
    </row>
    <row r="11" spans="1:50" ht="16.5" customHeight="1">
      <c r="A11" s="93">
        <v>15</v>
      </c>
      <c r="B11" s="95">
        <v>1</v>
      </c>
      <c r="C11" s="96">
        <v>3</v>
      </c>
      <c r="D11" s="11">
        <f t="shared" si="12"/>
        <v>0.61412499999999992</v>
      </c>
      <c r="E11" s="10">
        <f t="shared" si="13"/>
        <v>2.5724999999999998</v>
      </c>
      <c r="F11" s="53"/>
      <c r="H11" s="32">
        <f t="shared" ca="1" si="14"/>
        <v>0</v>
      </c>
      <c r="I11" s="33">
        <f t="shared" ca="1" si="4"/>
        <v>7</v>
      </c>
      <c r="J11" s="33">
        <f t="shared" ca="1" si="0"/>
        <v>11</v>
      </c>
      <c r="K11" s="5">
        <f t="shared" ca="1" si="15"/>
        <v>4</v>
      </c>
      <c r="L11" s="5">
        <f t="shared" ca="1" si="1"/>
        <v>4</v>
      </c>
      <c r="M11" s="6">
        <f t="shared" ca="1" si="2"/>
        <v>4</v>
      </c>
      <c r="N11" s="9">
        <f t="shared" ca="1" si="5"/>
        <v>3.1866249999999998</v>
      </c>
      <c r="O11" s="12">
        <f t="shared" ca="1" si="6"/>
        <v>3</v>
      </c>
      <c r="P11" s="9">
        <f t="shared" ca="1" si="7"/>
        <v>3.1866249999999998</v>
      </c>
      <c r="Q11" s="7">
        <f t="shared" ca="1" si="8"/>
        <v>1.9634381664062492</v>
      </c>
      <c r="R11" s="7">
        <f t="shared" ca="1" si="9"/>
        <v>1.9634381664062492</v>
      </c>
      <c r="S11" s="3">
        <f t="shared" si="16"/>
        <v>3</v>
      </c>
      <c r="T11" s="3">
        <f t="shared" si="3"/>
        <v>3</v>
      </c>
      <c r="U11" s="3">
        <f t="shared" ca="1" si="10"/>
        <v>1.9634381664062492</v>
      </c>
      <c r="V11" s="3">
        <f t="shared" ca="1" si="11"/>
        <v>1.202751617940615E-16</v>
      </c>
      <c r="W11" s="39"/>
      <c r="X11" s="39"/>
      <c r="Y11" s="39"/>
      <c r="Z11" s="39"/>
      <c r="AA11" s="39"/>
      <c r="AB11" s="39"/>
      <c r="AC11" s="42"/>
      <c r="AD11" s="39"/>
      <c r="AE11" s="42"/>
      <c r="AF11" s="42"/>
      <c r="AG11" s="42"/>
      <c r="AH11" s="42"/>
      <c r="AI11" s="42"/>
      <c r="AJ11" s="42"/>
      <c r="AK11" s="43"/>
      <c r="AL11" s="39"/>
      <c r="AM11" s="39"/>
      <c r="AN11" s="39"/>
      <c r="AO11" s="39"/>
      <c r="AP11" s="39"/>
      <c r="AQ11" s="38"/>
      <c r="AR11" s="38"/>
      <c r="AS11" s="38"/>
      <c r="AT11" s="38"/>
      <c r="AU11" s="38"/>
      <c r="AV11" s="38"/>
      <c r="AW11" s="38"/>
      <c r="AX11" s="38"/>
    </row>
    <row r="12" spans="1:50" ht="16.5" customHeight="1">
      <c r="A12" s="93"/>
      <c r="B12" s="95">
        <v>1</v>
      </c>
      <c r="C12" s="96">
        <v>4</v>
      </c>
      <c r="D12" s="11">
        <f t="shared" si="12"/>
        <v>0.52200624999999989</v>
      </c>
      <c r="E12" s="10">
        <f t="shared" si="13"/>
        <v>3.1866249999999998</v>
      </c>
      <c r="F12" s="53"/>
      <c r="H12" s="32">
        <f ca="1">IF(I11&gt;K11,H11,(IF(J11=0,0,H11+1)))</f>
        <v>0</v>
      </c>
      <c r="I12" s="33">
        <f t="shared" ca="1" si="4"/>
        <v>7</v>
      </c>
      <c r="J12" s="33">
        <f t="shared" ca="1" si="0"/>
        <v>11</v>
      </c>
      <c r="K12" s="5">
        <f t="shared" ca="1" si="15"/>
        <v>5</v>
      </c>
      <c r="L12" s="5">
        <f t="shared" ca="1" si="1"/>
        <v>3</v>
      </c>
      <c r="M12" s="6">
        <f t="shared" ca="1" si="2"/>
        <v>4</v>
      </c>
      <c r="N12" s="9">
        <f t="shared" ca="1" si="5"/>
        <v>3.1866249999999998</v>
      </c>
      <c r="O12" s="12">
        <f t="shared" ca="1" si="6"/>
        <v>0</v>
      </c>
      <c r="P12" s="9">
        <f t="shared" ca="1" si="7"/>
        <v>3.1866249999999998</v>
      </c>
      <c r="Q12" s="7">
        <f t="shared" ca="1" si="8"/>
        <v>1.9634381664062492</v>
      </c>
      <c r="R12" s="7">
        <f t="shared" ca="1" si="9"/>
        <v>1.9634381664062492</v>
      </c>
      <c r="S12" s="3">
        <f t="shared" si="16"/>
        <v>4</v>
      </c>
      <c r="T12" s="3">
        <f t="shared" si="3"/>
        <v>4</v>
      </c>
      <c r="U12" s="3">
        <f t="shared" ca="1" si="10"/>
        <v>1.70038733086775</v>
      </c>
      <c r="V12" s="3">
        <f t="shared" ca="1" si="11"/>
        <v>-0.98171908320312418</v>
      </c>
      <c r="W12" s="39"/>
      <c r="X12" s="39"/>
      <c r="Y12" s="39"/>
      <c r="Z12" s="39"/>
      <c r="AA12" s="39"/>
      <c r="AB12" s="39"/>
      <c r="AC12" s="42"/>
      <c r="AD12" s="39"/>
      <c r="AE12" s="42"/>
      <c r="AF12" s="42"/>
      <c r="AG12" s="42"/>
      <c r="AH12" s="42"/>
      <c r="AI12" s="42"/>
      <c r="AJ12" s="42"/>
      <c r="AK12" s="43"/>
      <c r="AL12" s="39"/>
      <c r="AM12" s="39"/>
      <c r="AN12" s="39"/>
      <c r="AO12" s="39"/>
      <c r="AP12" s="39"/>
      <c r="AQ12" s="38"/>
      <c r="AR12" s="38"/>
      <c r="AS12" s="38"/>
      <c r="AT12" s="38"/>
      <c r="AU12" s="38"/>
      <c r="AV12" s="38"/>
      <c r="AW12" s="38"/>
      <c r="AX12" s="38"/>
    </row>
    <row r="13" spans="1:50" ht="16.5" customHeight="1">
      <c r="A13" s="93"/>
      <c r="B13" s="95">
        <v>1</v>
      </c>
      <c r="C13" s="96">
        <v>5</v>
      </c>
      <c r="D13" s="11">
        <f t="shared" si="12"/>
        <v>0.44370531249999989</v>
      </c>
      <c r="E13" s="10">
        <f t="shared" si="13"/>
        <v>3.7086312499999998</v>
      </c>
      <c r="F13" s="53"/>
      <c r="H13" s="32">
        <f t="shared" ca="1" si="14"/>
        <v>0</v>
      </c>
      <c r="I13" s="33">
        <f t="shared" ca="1" si="4"/>
        <v>7</v>
      </c>
      <c r="J13" s="33">
        <f t="shared" ca="1" si="0"/>
        <v>11</v>
      </c>
      <c r="K13" s="5">
        <f t="shared" ca="1" si="15"/>
        <v>6</v>
      </c>
      <c r="L13" s="5">
        <f t="shared" ca="1" si="1"/>
        <v>2</v>
      </c>
      <c r="M13" s="6">
        <f t="shared" ca="1" si="2"/>
        <v>3</v>
      </c>
      <c r="N13" s="9">
        <f t="shared" ca="1" si="5"/>
        <v>2.5724999999999998</v>
      </c>
      <c r="O13" s="12">
        <f t="shared" ca="1" si="6"/>
        <v>0</v>
      </c>
      <c r="P13" s="9">
        <f t="shared" ca="1" si="7"/>
        <v>2.5724999999999998</v>
      </c>
      <c r="Q13" s="7">
        <f t="shared" ca="1" si="8"/>
        <v>2.5775631664062493</v>
      </c>
      <c r="R13" s="7">
        <f t="shared" ca="1" si="9"/>
        <v>2.5775631664062493</v>
      </c>
      <c r="S13" s="3">
        <f t="shared" si="16"/>
        <v>5</v>
      </c>
      <c r="T13" s="3">
        <f t="shared" si="3"/>
        <v>5</v>
      </c>
      <c r="U13" s="3">
        <f t="shared" ca="1" si="10"/>
        <v>1.2887815832031255</v>
      </c>
      <c r="V13" s="3">
        <f t="shared" ca="1" si="11"/>
        <v>-2.232235181966868</v>
      </c>
      <c r="W13" s="39"/>
      <c r="X13" s="39"/>
      <c r="Y13" s="39"/>
      <c r="Z13" s="39"/>
      <c r="AA13" s="39"/>
      <c r="AB13" s="39"/>
      <c r="AC13" s="42"/>
      <c r="AD13" s="39"/>
      <c r="AE13" s="42"/>
      <c r="AF13" s="42"/>
      <c r="AG13" s="42"/>
      <c r="AH13" s="42"/>
      <c r="AI13" s="42"/>
      <c r="AJ13" s="42"/>
      <c r="AK13" s="43"/>
      <c r="AL13" s="39"/>
      <c r="AM13" s="39"/>
      <c r="AN13" s="39"/>
      <c r="AO13" s="39"/>
      <c r="AP13" s="39"/>
      <c r="AQ13" s="38"/>
      <c r="AR13" s="38"/>
      <c r="AS13" s="38"/>
      <c r="AT13" s="38"/>
      <c r="AU13" s="38"/>
      <c r="AV13" s="38"/>
      <c r="AW13" s="38"/>
      <c r="AX13" s="38"/>
    </row>
    <row r="14" spans="1:50" ht="16.5" customHeight="1">
      <c r="A14" s="93"/>
      <c r="B14" s="95">
        <v>1</v>
      </c>
      <c r="C14" s="96">
        <v>6</v>
      </c>
      <c r="D14" s="11">
        <f t="shared" si="12"/>
        <v>0.37714951562499988</v>
      </c>
      <c r="E14" s="10">
        <f t="shared" si="13"/>
        <v>4.1523365624999995</v>
      </c>
      <c r="F14" s="53"/>
      <c r="H14" s="32">
        <f t="shared" ca="1" si="14"/>
        <v>0</v>
      </c>
      <c r="I14" s="33">
        <f t="shared" ca="1" si="4"/>
        <v>7</v>
      </c>
      <c r="J14" s="33">
        <f t="shared" ca="1" si="0"/>
        <v>11</v>
      </c>
      <c r="K14" s="5">
        <f t="shared" ca="1" si="15"/>
        <v>7</v>
      </c>
      <c r="L14" s="5">
        <f t="shared" ref="L14:L77" ca="1" si="17">IF(K14=1,I14,L13-1)</f>
        <v>1</v>
      </c>
      <c r="M14" s="6">
        <f t="shared" ca="1" si="2"/>
        <v>2</v>
      </c>
      <c r="N14" s="9">
        <f t="shared" ca="1" si="5"/>
        <v>1.85</v>
      </c>
      <c r="O14" s="12">
        <f t="shared" ca="1" si="6"/>
        <v>0</v>
      </c>
      <c r="P14" s="9">
        <f t="shared" ca="1" si="7"/>
        <v>1.85</v>
      </c>
      <c r="Q14" s="7">
        <f t="shared" ca="1" si="8"/>
        <v>3.300063166406249</v>
      </c>
      <c r="R14" s="7">
        <f t="shared" ca="1" si="9"/>
        <v>3.300063166406249</v>
      </c>
      <c r="S14" s="3">
        <f t="shared" si="16"/>
        <v>6</v>
      </c>
      <c r="T14" s="3">
        <f t="shared" si="3"/>
        <v>6</v>
      </c>
      <c r="U14" s="3">
        <f t="shared" ca="1" si="10"/>
        <v>4.0430672894234643E-16</v>
      </c>
      <c r="V14" s="3">
        <f t="shared" ca="1" si="11"/>
        <v>-3.300063166406249</v>
      </c>
      <c r="W14" s="39"/>
      <c r="X14" s="39"/>
      <c r="Y14" s="39"/>
      <c r="Z14" s="39"/>
      <c r="AA14" s="39"/>
      <c r="AB14" s="39"/>
      <c r="AC14" s="42"/>
      <c r="AD14" s="39"/>
      <c r="AE14" s="42"/>
      <c r="AF14" s="42"/>
      <c r="AG14" s="42"/>
      <c r="AH14" s="42"/>
      <c r="AI14" s="42"/>
      <c r="AJ14" s="42"/>
      <c r="AK14" s="43"/>
      <c r="AL14" s="39"/>
      <c r="AM14" s="39"/>
      <c r="AN14" s="39"/>
      <c r="AO14" s="39"/>
      <c r="AP14" s="39"/>
      <c r="AQ14" s="38"/>
      <c r="AR14" s="38"/>
      <c r="AS14" s="38"/>
      <c r="AT14" s="38"/>
      <c r="AU14" s="38"/>
      <c r="AV14" s="38"/>
      <c r="AW14" s="38"/>
      <c r="AX14" s="38"/>
    </row>
    <row r="15" spans="1:50" ht="16.5" customHeight="1">
      <c r="A15" s="93"/>
      <c r="B15" s="95">
        <v>1</v>
      </c>
      <c r="C15" s="96">
        <v>7</v>
      </c>
      <c r="D15" s="11">
        <f t="shared" si="12"/>
        <v>0.32057708828124987</v>
      </c>
      <c r="E15" s="10">
        <f t="shared" si="13"/>
        <v>4.5294860781249993</v>
      </c>
      <c r="F15" s="53"/>
      <c r="H15" s="32">
        <f t="shared" ca="1" si="14"/>
        <v>1</v>
      </c>
      <c r="I15" s="33">
        <f t="shared" ca="1" si="4"/>
        <v>11</v>
      </c>
      <c r="J15" s="33">
        <f t="shared" ca="1" si="0"/>
        <v>7</v>
      </c>
      <c r="K15" s="5">
        <f t="shared" ca="1" si="15"/>
        <v>1</v>
      </c>
      <c r="L15" s="5">
        <f t="shared" ca="1" si="17"/>
        <v>11</v>
      </c>
      <c r="M15" s="6">
        <f t="shared" ca="1" si="2"/>
        <v>1</v>
      </c>
      <c r="N15" s="9">
        <f t="shared" ca="1" si="5"/>
        <v>1</v>
      </c>
      <c r="O15" s="12">
        <f t="shared" ca="1" si="6"/>
        <v>0</v>
      </c>
      <c r="P15" s="9">
        <f t="shared" ca="1" si="7"/>
        <v>1</v>
      </c>
      <c r="Q15" s="7">
        <f t="shared" ca="1" si="8"/>
        <v>4.1500631664062491</v>
      </c>
      <c r="R15" s="7">
        <f t="shared" ca="1" si="9"/>
        <v>4.1500631664062491</v>
      </c>
      <c r="S15" s="3">
        <f t="shared" si="16"/>
        <v>7</v>
      </c>
      <c r="T15" s="3">
        <f t="shared" si="3"/>
        <v>7</v>
      </c>
      <c r="U15" s="3">
        <f t="shared" ca="1" si="10"/>
        <v>-2.0750315832031232</v>
      </c>
      <c r="V15" s="3">
        <f t="shared" ca="1" si="11"/>
        <v>-3.5940601294178984</v>
      </c>
      <c r="W15" s="39"/>
      <c r="X15" s="39"/>
      <c r="Y15" s="39"/>
      <c r="Z15" s="39"/>
      <c r="AA15" s="39"/>
      <c r="AB15" s="39"/>
      <c r="AC15" s="42"/>
      <c r="AD15" s="39"/>
      <c r="AE15" s="42"/>
      <c r="AF15" s="42"/>
      <c r="AG15" s="42"/>
      <c r="AH15" s="42"/>
      <c r="AI15" s="42"/>
      <c r="AJ15" s="42"/>
      <c r="AK15" s="43"/>
      <c r="AL15" s="39"/>
      <c r="AM15" s="39"/>
      <c r="AN15" s="39"/>
      <c r="AO15" s="39"/>
      <c r="AP15" s="39"/>
      <c r="AQ15" s="38"/>
      <c r="AR15" s="38"/>
      <c r="AS15" s="38"/>
      <c r="AT15" s="38"/>
      <c r="AU15" s="38"/>
      <c r="AV15" s="38"/>
      <c r="AW15" s="38"/>
      <c r="AX15" s="38"/>
    </row>
    <row r="16" spans="1:50" ht="16.5" customHeight="1">
      <c r="A16" s="93"/>
      <c r="B16" s="95">
        <v>1</v>
      </c>
      <c r="C16" s="96">
        <v>8</v>
      </c>
      <c r="D16" s="11">
        <f t="shared" si="12"/>
        <v>0.2724905250390624</v>
      </c>
      <c r="E16" s="10">
        <f t="shared" si="13"/>
        <v>4.8500631664062492</v>
      </c>
      <c r="F16" s="53"/>
      <c r="H16" s="32">
        <f t="shared" ca="1" si="14"/>
        <v>1</v>
      </c>
      <c r="I16" s="33">
        <f t="shared" ca="1" si="4"/>
        <v>11</v>
      </c>
      <c r="J16" s="33">
        <f t="shared" ca="1" si="0"/>
        <v>7</v>
      </c>
      <c r="K16" s="5">
        <f t="shared" ca="1" si="15"/>
        <v>2</v>
      </c>
      <c r="L16" s="5">
        <f t="shared" ca="1" si="17"/>
        <v>10</v>
      </c>
      <c r="M16" s="6">
        <f t="shared" ca="1" si="2"/>
        <v>2</v>
      </c>
      <c r="N16" s="9">
        <f t="shared" ca="1" si="5"/>
        <v>1.85</v>
      </c>
      <c r="O16" s="12">
        <f t="shared" ca="1" si="6"/>
        <v>0</v>
      </c>
      <c r="P16" s="9">
        <f t="shared" ca="1" si="7"/>
        <v>1.85</v>
      </c>
      <c r="Q16" s="7">
        <f t="shared" ca="1" si="8"/>
        <v>3.300063166406249</v>
      </c>
      <c r="R16" s="7">
        <f t="shared" ca="1" si="9"/>
        <v>3.300063166406249</v>
      </c>
      <c r="S16" s="3">
        <f t="shared" si="16"/>
        <v>8</v>
      </c>
      <c r="T16" s="3">
        <f t="shared" si="3"/>
        <v>8</v>
      </c>
      <c r="U16" s="3">
        <f t="shared" ca="1" si="10"/>
        <v>-2.8579385362011238</v>
      </c>
      <c r="V16" s="3">
        <f t="shared" ca="1" si="11"/>
        <v>-1.650031583203126</v>
      </c>
      <c r="W16" s="39"/>
      <c r="X16" s="39"/>
      <c r="Y16" s="39"/>
      <c r="Z16" s="39"/>
      <c r="AA16" s="39"/>
      <c r="AB16" s="39"/>
      <c r="AC16" s="42"/>
      <c r="AD16" s="39"/>
      <c r="AE16" s="42"/>
      <c r="AF16" s="42"/>
      <c r="AG16" s="42"/>
      <c r="AH16" s="42"/>
      <c r="AI16" s="42"/>
      <c r="AJ16" s="42"/>
      <c r="AK16" s="43"/>
      <c r="AL16" s="39"/>
      <c r="AM16" s="39"/>
      <c r="AN16" s="39"/>
      <c r="AO16" s="39"/>
      <c r="AP16" s="39"/>
      <c r="AQ16" s="38"/>
      <c r="AR16" s="38"/>
      <c r="AS16" s="38"/>
      <c r="AT16" s="38"/>
      <c r="AU16" s="38"/>
      <c r="AV16" s="38"/>
      <c r="AW16" s="38"/>
      <c r="AX16" s="38"/>
    </row>
    <row r="17" spans="1:50" ht="16.5" customHeight="1">
      <c r="A17" s="93"/>
      <c r="B17" s="95">
        <v>1</v>
      </c>
      <c r="C17" s="96">
        <v>9</v>
      </c>
      <c r="D17" s="11">
        <f t="shared" si="12"/>
        <v>0.23161694628320303</v>
      </c>
      <c r="E17" s="10">
        <f t="shared" si="13"/>
        <v>5.1225536914453116</v>
      </c>
      <c r="F17" s="53"/>
      <c r="H17" s="32">
        <f t="shared" ca="1" si="14"/>
        <v>1</v>
      </c>
      <c r="I17" s="33">
        <f t="shared" ca="1" si="4"/>
        <v>11</v>
      </c>
      <c r="J17" s="33">
        <f t="shared" ca="1" si="0"/>
        <v>7</v>
      </c>
      <c r="K17" s="5">
        <f t="shared" ca="1" si="15"/>
        <v>3</v>
      </c>
      <c r="L17" s="5">
        <f t="shared" ca="1" si="17"/>
        <v>9</v>
      </c>
      <c r="M17" s="6">
        <f t="shared" ca="1" si="2"/>
        <v>3</v>
      </c>
      <c r="N17" s="9">
        <f t="shared" ca="1" si="5"/>
        <v>2.5724999999999998</v>
      </c>
      <c r="O17" s="12">
        <f ca="1">IF(OR(N16=N17,N17&gt;N18),H17,O16)</f>
        <v>0</v>
      </c>
      <c r="P17" s="9">
        <f t="shared" ca="1" si="7"/>
        <v>2.5724999999999998</v>
      </c>
      <c r="Q17" s="7">
        <f t="shared" ca="1" si="8"/>
        <v>2.5775631664062493</v>
      </c>
      <c r="R17" s="7">
        <f t="shared" ca="1" si="9"/>
        <v>2.5775631664062493</v>
      </c>
      <c r="S17" s="3">
        <f t="shared" si="16"/>
        <v>9</v>
      </c>
      <c r="T17" s="3">
        <f t="shared" si="3"/>
        <v>9</v>
      </c>
      <c r="U17" s="3">
        <f t="shared" ca="1" si="10"/>
        <v>-2.5775631664062493</v>
      </c>
      <c r="V17" s="3">
        <f t="shared" ca="1" si="11"/>
        <v>-4.7368462961279797E-16</v>
      </c>
      <c r="W17" s="39"/>
      <c r="X17" s="39"/>
      <c r="Y17" s="39"/>
      <c r="Z17" s="39"/>
      <c r="AA17" s="39"/>
      <c r="AB17" s="39"/>
      <c r="AC17" s="42"/>
      <c r="AD17" s="39"/>
      <c r="AE17" s="42"/>
      <c r="AF17" s="42"/>
      <c r="AG17" s="42"/>
      <c r="AH17" s="42"/>
      <c r="AI17" s="42"/>
      <c r="AJ17" s="42"/>
      <c r="AK17" s="43"/>
      <c r="AL17" s="39"/>
      <c r="AM17" s="39"/>
      <c r="AN17" s="39"/>
      <c r="AO17" s="39"/>
      <c r="AP17" s="39"/>
      <c r="AQ17" s="38"/>
      <c r="AR17" s="38"/>
      <c r="AS17" s="38"/>
      <c r="AT17" s="38"/>
      <c r="AU17" s="38"/>
      <c r="AV17" s="38"/>
      <c r="AW17" s="38"/>
      <c r="AX17" s="38"/>
    </row>
    <row r="18" spans="1:50" ht="16.5" customHeight="1">
      <c r="A18" s="93"/>
      <c r="B18" s="95">
        <v>1</v>
      </c>
      <c r="C18" s="96">
        <v>10</v>
      </c>
      <c r="D18" s="11">
        <f t="shared" si="12"/>
        <v>0.19687440434072256</v>
      </c>
      <c r="E18" s="10">
        <f t="shared" si="13"/>
        <v>5.3541706377285143</v>
      </c>
      <c r="F18" s="53"/>
      <c r="H18" s="32">
        <f t="shared" ca="1" si="14"/>
        <v>1</v>
      </c>
      <c r="I18" s="33">
        <f t="shared" ca="1" si="4"/>
        <v>11</v>
      </c>
      <c r="J18" s="33">
        <f t="shared" ca="1" si="0"/>
        <v>7</v>
      </c>
      <c r="K18" s="5">
        <f t="shared" ca="1" si="15"/>
        <v>4</v>
      </c>
      <c r="L18" s="5">
        <f t="shared" ca="1" si="17"/>
        <v>8</v>
      </c>
      <c r="M18" s="6">
        <f t="shared" ca="1" si="2"/>
        <v>4</v>
      </c>
      <c r="N18" s="9">
        <f t="shared" ca="1" si="5"/>
        <v>3.1866249999999998</v>
      </c>
      <c r="O18" s="12">
        <f t="shared" ref="O18:O81" ca="1" si="18">IF(OR(N17=N18,N18&gt;N19),H18,O17)</f>
        <v>0</v>
      </c>
      <c r="P18" s="9">
        <f t="shared" ca="1" si="7"/>
        <v>3.1866249999999998</v>
      </c>
      <c r="Q18" s="7">
        <f t="shared" ca="1" si="8"/>
        <v>1.9634381664062492</v>
      </c>
      <c r="R18" s="7">
        <f t="shared" ca="1" si="9"/>
        <v>1.9634381664062492</v>
      </c>
      <c r="S18" s="3">
        <f t="shared" si="16"/>
        <v>10</v>
      </c>
      <c r="T18" s="3">
        <f t="shared" si="3"/>
        <v>10</v>
      </c>
      <c r="U18" s="3">
        <f t="shared" ca="1" si="10"/>
        <v>-1.7003873308677506</v>
      </c>
      <c r="V18" s="3">
        <f t="shared" ca="1" si="11"/>
        <v>0.98171908320312329</v>
      </c>
      <c r="W18" s="39"/>
      <c r="X18" s="39"/>
      <c r="Y18" s="39"/>
      <c r="Z18" s="39"/>
      <c r="AA18" s="39"/>
      <c r="AB18" s="39"/>
      <c r="AC18" s="42"/>
      <c r="AD18" s="39"/>
      <c r="AE18" s="42"/>
      <c r="AF18" s="42"/>
      <c r="AG18" s="42"/>
      <c r="AH18" s="42"/>
      <c r="AI18" s="42"/>
      <c r="AJ18" s="42"/>
      <c r="AK18" s="43"/>
      <c r="AL18" s="39"/>
      <c r="AM18" s="39"/>
      <c r="AN18" s="39"/>
      <c r="AO18" s="39"/>
      <c r="AP18" s="39"/>
      <c r="AQ18" s="38"/>
      <c r="AR18" s="38"/>
      <c r="AS18" s="38"/>
      <c r="AT18" s="38"/>
      <c r="AU18" s="38"/>
      <c r="AV18" s="38"/>
      <c r="AW18" s="38"/>
      <c r="AX18" s="38"/>
    </row>
    <row r="19" spans="1:50" ht="16.5" customHeight="1">
      <c r="A19" s="93"/>
      <c r="B19" s="95">
        <v>1</v>
      </c>
      <c r="C19" s="96">
        <v>11</v>
      </c>
      <c r="D19" s="11">
        <f t="shared" si="12"/>
        <v>0.16734324368961417</v>
      </c>
      <c r="E19" s="10">
        <f t="shared" si="13"/>
        <v>5.5510450420692372</v>
      </c>
      <c r="F19" s="53"/>
      <c r="H19" s="32">
        <f t="shared" ca="1" si="14"/>
        <v>1</v>
      </c>
      <c r="I19" s="33">
        <f t="shared" ca="1" si="4"/>
        <v>11</v>
      </c>
      <c r="J19" s="33">
        <f t="shared" ca="1" si="0"/>
        <v>7</v>
      </c>
      <c r="K19" s="5">
        <f t="shared" ca="1" si="15"/>
        <v>5</v>
      </c>
      <c r="L19" s="5">
        <f t="shared" ca="1" si="17"/>
        <v>7</v>
      </c>
      <c r="M19" s="6">
        <f t="shared" ca="1" si="2"/>
        <v>5</v>
      </c>
      <c r="N19" s="9">
        <f t="shared" ca="1" si="5"/>
        <v>3.7086312499999998</v>
      </c>
      <c r="O19" s="12">
        <f t="shared" ca="1" si="18"/>
        <v>0</v>
      </c>
      <c r="P19" s="9">
        <f t="shared" ca="1" si="7"/>
        <v>3.7086312499999998</v>
      </c>
      <c r="Q19" s="7">
        <f t="shared" ca="1" si="8"/>
        <v>1.4414319164062492</v>
      </c>
      <c r="R19" s="7">
        <f ca="1">IF(S18&gt;=$V$5,R18,Q19)</f>
        <v>1.4414319164062492</v>
      </c>
      <c r="S19" s="3">
        <f t="shared" si="16"/>
        <v>11</v>
      </c>
      <c r="T19" s="3">
        <f t="shared" si="3"/>
        <v>11</v>
      </c>
      <c r="U19" s="3">
        <f t="shared" ca="1" si="10"/>
        <v>-0.72071595820312528</v>
      </c>
      <c r="V19" s="3">
        <f t="shared" ca="1" si="11"/>
        <v>1.2483166574334987</v>
      </c>
      <c r="W19" s="39"/>
      <c r="X19" s="39"/>
      <c r="Y19" s="39"/>
      <c r="Z19" s="39"/>
      <c r="AA19" s="39"/>
      <c r="AB19" s="39"/>
      <c r="AC19" s="42"/>
      <c r="AD19" s="39"/>
      <c r="AE19" s="42"/>
      <c r="AF19" s="42"/>
      <c r="AG19" s="42"/>
      <c r="AH19" s="42"/>
      <c r="AI19" s="42"/>
      <c r="AJ19" s="42"/>
      <c r="AK19" s="43"/>
      <c r="AL19" s="39"/>
      <c r="AM19" s="39"/>
      <c r="AN19" s="39"/>
      <c r="AO19" s="39"/>
      <c r="AP19" s="39"/>
      <c r="AQ19" s="38"/>
      <c r="AR19" s="38"/>
      <c r="AS19" s="38"/>
      <c r="AT19" s="38"/>
      <c r="AU19" s="38"/>
      <c r="AV19" s="38"/>
      <c r="AW19" s="38"/>
      <c r="AX19" s="38"/>
    </row>
    <row r="20" spans="1:50" ht="16.5" customHeight="1">
      <c r="A20" s="93"/>
      <c r="B20" s="95">
        <v>1</v>
      </c>
      <c r="C20" s="96">
        <v>12</v>
      </c>
      <c r="D20" s="11">
        <f t="shared" si="12"/>
        <v>0.14224175713617204</v>
      </c>
      <c r="E20" s="10">
        <f t="shared" si="13"/>
        <v>5.7183882857588513</v>
      </c>
      <c r="F20" s="53"/>
      <c r="H20" s="32">
        <f t="shared" ca="1" si="14"/>
        <v>1</v>
      </c>
      <c r="I20" s="33">
        <f t="shared" ca="1" si="4"/>
        <v>11</v>
      </c>
      <c r="J20" s="33">
        <f t="shared" ca="1" si="0"/>
        <v>7</v>
      </c>
      <c r="K20" s="5">
        <f t="shared" ca="1" si="15"/>
        <v>6</v>
      </c>
      <c r="L20" s="5">
        <f t="shared" ca="1" si="17"/>
        <v>6</v>
      </c>
      <c r="M20" s="6">
        <f t="shared" ca="1" si="2"/>
        <v>6</v>
      </c>
      <c r="N20" s="9">
        <f t="shared" ca="1" si="5"/>
        <v>4.1523365624999995</v>
      </c>
      <c r="O20" s="12">
        <f t="shared" ca="1" si="18"/>
        <v>0</v>
      </c>
      <c r="P20" s="9">
        <f t="shared" ca="1" si="7"/>
        <v>4.1523365624999995</v>
      </c>
      <c r="Q20" s="7">
        <f t="shared" ca="1" si="8"/>
        <v>0.99772660390624957</v>
      </c>
      <c r="R20" s="7">
        <f t="shared" ref="R20:R83" ca="1" si="19">IF(S19&gt;=$V$5,R19,Q20)</f>
        <v>0.99772660390624957</v>
      </c>
      <c r="S20" s="3">
        <f t="shared" si="16"/>
        <v>12</v>
      </c>
      <c r="T20" s="3">
        <f t="shared" si="3"/>
        <v>12</v>
      </c>
      <c r="U20" s="3">
        <f t="shared" ca="1" si="10"/>
        <v>-2.4447264143939325E-16</v>
      </c>
      <c r="V20" s="3">
        <f t="shared" ca="1" si="11"/>
        <v>0.99772660390624957</v>
      </c>
      <c r="W20" s="39"/>
      <c r="X20" s="39"/>
      <c r="Y20" s="39"/>
      <c r="Z20" s="39"/>
      <c r="AA20" s="39"/>
      <c r="AB20" s="38"/>
      <c r="AC20" s="40"/>
      <c r="AD20" s="38"/>
      <c r="AE20" s="40"/>
      <c r="AF20" s="40"/>
      <c r="AG20" s="40"/>
      <c r="AH20" s="40"/>
      <c r="AI20" s="40"/>
      <c r="AJ20" s="40"/>
      <c r="AK20" s="41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</row>
    <row r="21" spans="1:50" ht="16.5" customHeight="1">
      <c r="A21" s="93"/>
      <c r="B21" s="95">
        <v>1</v>
      </c>
      <c r="C21" s="96">
        <v>13</v>
      </c>
      <c r="D21" s="11">
        <f t="shared" si="12"/>
        <v>0.12090549356574623</v>
      </c>
      <c r="E21" s="10">
        <f t="shared" si="13"/>
        <v>5.8606300428950231</v>
      </c>
      <c r="F21" s="53"/>
      <c r="H21" s="32">
        <f t="shared" ca="1" si="14"/>
        <v>1</v>
      </c>
      <c r="I21" s="33">
        <f t="shared" ca="1" si="4"/>
        <v>11</v>
      </c>
      <c r="J21" s="33">
        <f t="shared" ca="1" si="0"/>
        <v>7</v>
      </c>
      <c r="K21" s="5">
        <f t="shared" ca="1" si="15"/>
        <v>7</v>
      </c>
      <c r="L21" s="5">
        <f t="shared" ca="1" si="17"/>
        <v>5</v>
      </c>
      <c r="M21" s="6">
        <f t="shared" ca="1" si="2"/>
        <v>6</v>
      </c>
      <c r="N21" s="9">
        <f t="shared" ca="1" si="5"/>
        <v>4.1523365624999995</v>
      </c>
      <c r="O21" s="12">
        <f t="shared" ca="1" si="18"/>
        <v>1</v>
      </c>
      <c r="P21" s="9">
        <f t="shared" ca="1" si="7"/>
        <v>4.1523365624999995</v>
      </c>
      <c r="Q21" s="7">
        <f t="shared" ca="1" si="8"/>
        <v>0.99772660390624957</v>
      </c>
      <c r="R21" s="7">
        <f t="shared" ca="1" si="19"/>
        <v>0.99772660390624957</v>
      </c>
      <c r="S21" s="3">
        <f t="shared" si="16"/>
        <v>13</v>
      </c>
      <c r="T21" s="3">
        <f t="shared" si="3"/>
        <v>13</v>
      </c>
      <c r="U21" s="3">
        <f t="shared" ca="1" si="10"/>
        <v>0.49886330195312406</v>
      </c>
      <c r="V21" s="3">
        <f t="shared" ca="1" si="11"/>
        <v>0.86405658501438687</v>
      </c>
      <c r="W21" s="39"/>
      <c r="X21" s="39"/>
      <c r="Y21" s="39"/>
      <c r="Z21" s="39"/>
      <c r="AA21" s="39"/>
      <c r="AB21" s="38"/>
      <c r="AC21" s="40"/>
      <c r="AD21" s="38"/>
      <c r="AE21" s="40"/>
      <c r="AF21" s="40"/>
      <c r="AG21" s="40"/>
      <c r="AH21" s="40"/>
      <c r="AI21" s="40"/>
      <c r="AJ21" s="40"/>
      <c r="AK21" s="41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</row>
    <row r="22" spans="1:50" ht="16.5" customHeight="1">
      <c r="A22" s="93"/>
      <c r="B22" s="95">
        <v>1</v>
      </c>
      <c r="C22" s="96">
        <v>14</v>
      </c>
      <c r="D22" s="11">
        <f t="shared" si="12"/>
        <v>0.10276966953088429</v>
      </c>
      <c r="E22" s="10">
        <f t="shared" si="13"/>
        <v>5.9815355364607692</v>
      </c>
      <c r="F22" s="53"/>
      <c r="H22" s="32">
        <f t="shared" ca="1" si="14"/>
        <v>1</v>
      </c>
      <c r="I22" s="33">
        <f t="shared" ca="1" si="4"/>
        <v>11</v>
      </c>
      <c r="J22" s="33">
        <f t="shared" ca="1" si="0"/>
        <v>7</v>
      </c>
      <c r="K22" s="5">
        <f t="shared" ca="1" si="15"/>
        <v>8</v>
      </c>
      <c r="L22" s="5">
        <f t="shared" ca="1" si="17"/>
        <v>4</v>
      </c>
      <c r="M22" s="6">
        <f t="shared" ca="1" si="2"/>
        <v>5</v>
      </c>
      <c r="N22" s="9">
        <f t="shared" ca="1" si="5"/>
        <v>3.7086312499999998</v>
      </c>
      <c r="O22" s="12">
        <f t="shared" ca="1" si="18"/>
        <v>1</v>
      </c>
      <c r="P22" s="9">
        <f t="shared" ca="1" si="7"/>
        <v>3.7086312499999998</v>
      </c>
      <c r="Q22" s="7">
        <f t="shared" ca="1" si="8"/>
        <v>1.4414319164062492</v>
      </c>
      <c r="R22" s="7">
        <f t="shared" ca="1" si="19"/>
        <v>1.4414319164062492</v>
      </c>
      <c r="S22" s="3">
        <f t="shared" si="16"/>
        <v>14</v>
      </c>
      <c r="T22" s="3">
        <f t="shared" si="3"/>
        <v>14</v>
      </c>
      <c r="U22" s="3">
        <f t="shared" ca="1" si="10"/>
        <v>1.2483166574334987</v>
      </c>
      <c r="V22" s="3">
        <f t="shared" ca="1" si="11"/>
        <v>0.7207159582031254</v>
      </c>
      <c r="W22" s="39"/>
      <c r="X22" s="39"/>
      <c r="Y22" s="39"/>
      <c r="Z22" s="39"/>
      <c r="AA22" s="39"/>
      <c r="AB22" s="38"/>
      <c r="AC22" s="40"/>
      <c r="AD22" s="38"/>
      <c r="AE22" s="40"/>
      <c r="AF22" s="40"/>
      <c r="AG22" s="40"/>
      <c r="AH22" s="40"/>
      <c r="AI22" s="40"/>
      <c r="AJ22" s="40"/>
      <c r="AK22" s="41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</row>
    <row r="23" spans="1:50" ht="16.5" customHeight="1">
      <c r="A23" s="93"/>
      <c r="B23" s="95">
        <v>1</v>
      </c>
      <c r="C23" s="96">
        <v>15</v>
      </c>
      <c r="D23" s="11">
        <f t="shared" si="12"/>
        <v>8.7354219101251643E-2</v>
      </c>
      <c r="E23" s="10">
        <f t="shared" si="13"/>
        <v>6.0843052059916536</v>
      </c>
      <c r="F23" s="53"/>
      <c r="H23" s="32">
        <f t="shared" ca="1" si="14"/>
        <v>1</v>
      </c>
      <c r="I23" s="33">
        <f t="shared" ca="1" si="4"/>
        <v>11</v>
      </c>
      <c r="J23" s="33">
        <f t="shared" ca="1" si="0"/>
        <v>7</v>
      </c>
      <c r="K23" s="5">
        <f t="shared" ca="1" si="15"/>
        <v>9</v>
      </c>
      <c r="L23" s="5">
        <f t="shared" ca="1" si="17"/>
        <v>3</v>
      </c>
      <c r="M23" s="6">
        <f t="shared" ca="1" si="2"/>
        <v>4</v>
      </c>
      <c r="N23" s="9">
        <f t="shared" ca="1" si="5"/>
        <v>3.1866249999999998</v>
      </c>
      <c r="O23" s="12">
        <f t="shared" ca="1" si="18"/>
        <v>1</v>
      </c>
      <c r="P23" s="9">
        <f t="shared" ca="1" si="7"/>
        <v>3.1866249999999998</v>
      </c>
      <c r="Q23" s="7">
        <f t="shared" ca="1" si="8"/>
        <v>1.9634381664062492</v>
      </c>
      <c r="R23" s="7">
        <f t="shared" ca="1" si="19"/>
        <v>1.9634381664062492</v>
      </c>
      <c r="S23" s="3">
        <f t="shared" si="16"/>
        <v>15</v>
      </c>
      <c r="T23" s="3">
        <f t="shared" si="3"/>
        <v>15</v>
      </c>
      <c r="U23" s="3">
        <f t="shared" ca="1" si="10"/>
        <v>1.9634381664062492</v>
      </c>
      <c r="V23" s="3">
        <f t="shared" ca="1" si="11"/>
        <v>2.3452592167879216E-15</v>
      </c>
      <c r="W23" s="39"/>
      <c r="X23" s="39"/>
      <c r="Y23" s="39"/>
      <c r="Z23" s="39"/>
      <c r="AA23" s="39"/>
      <c r="AB23" s="38"/>
      <c r="AC23" s="40"/>
      <c r="AD23" s="38"/>
      <c r="AE23" s="40"/>
      <c r="AF23" s="40"/>
      <c r="AG23" s="40"/>
      <c r="AH23" s="40"/>
      <c r="AI23" s="40"/>
      <c r="AJ23" s="40"/>
      <c r="AK23" s="41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</row>
    <row r="24" spans="1:50" ht="16.5" customHeight="1">
      <c r="A24" s="93"/>
      <c r="B24" s="95">
        <v>1</v>
      </c>
      <c r="C24" s="96">
        <v>16</v>
      </c>
      <c r="D24" s="11">
        <f t="shared" si="12"/>
        <v>7.4251086236063898E-2</v>
      </c>
      <c r="E24" s="10">
        <f t="shared" si="13"/>
        <v>6.1716594250929049</v>
      </c>
      <c r="F24" s="53"/>
      <c r="H24" s="32">
        <f t="shared" ca="1" si="14"/>
        <v>1</v>
      </c>
      <c r="I24" s="33">
        <f t="shared" ca="1" si="4"/>
        <v>11</v>
      </c>
      <c r="J24" s="33">
        <f t="shared" ca="1" si="0"/>
        <v>7</v>
      </c>
      <c r="K24" s="5">
        <f t="shared" ca="1" si="15"/>
        <v>10</v>
      </c>
      <c r="L24" s="5">
        <f t="shared" ca="1" si="17"/>
        <v>2</v>
      </c>
      <c r="M24" s="6">
        <f t="shared" ca="1" si="2"/>
        <v>3</v>
      </c>
      <c r="N24" s="9">
        <f t="shared" ca="1" si="5"/>
        <v>2.5724999999999998</v>
      </c>
      <c r="O24" s="12">
        <f t="shared" ca="1" si="18"/>
        <v>1</v>
      </c>
      <c r="P24" s="9">
        <f t="shared" ca="1" si="7"/>
        <v>2.5724999999999998</v>
      </c>
      <c r="Q24" s="7">
        <f t="shared" ca="1" si="8"/>
        <v>2.5775631664062493</v>
      </c>
      <c r="R24" s="7">
        <f t="shared" ca="1" si="19"/>
        <v>2.5775631664062493</v>
      </c>
      <c r="S24" s="3">
        <f t="shared" si="16"/>
        <v>16</v>
      </c>
      <c r="T24" s="3">
        <f t="shared" si="3"/>
        <v>16</v>
      </c>
      <c r="U24" s="3">
        <f t="shared" ca="1" si="10"/>
        <v>2.2322351819668698</v>
      </c>
      <c r="V24" s="3">
        <f t="shared" ca="1" si="11"/>
        <v>-1.2887815832031226</v>
      </c>
      <c r="W24" s="39"/>
      <c r="X24" s="39"/>
      <c r="Y24" s="39"/>
      <c r="Z24" s="39"/>
      <c r="AA24" s="39"/>
      <c r="AB24" s="38"/>
      <c r="AC24" s="40"/>
      <c r="AD24" s="38"/>
      <c r="AE24" s="40"/>
      <c r="AF24" s="40"/>
      <c r="AG24" s="40"/>
      <c r="AH24" s="40"/>
      <c r="AI24" s="40"/>
      <c r="AJ24" s="40"/>
      <c r="AK24" s="41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</row>
    <row r="25" spans="1:50" ht="16.5" customHeight="1">
      <c r="A25" s="93"/>
      <c r="B25" s="95">
        <v>1</v>
      </c>
      <c r="C25" s="96">
        <v>17</v>
      </c>
      <c r="D25" s="11">
        <f t="shared" si="12"/>
        <v>6.3113423300654309E-2</v>
      </c>
      <c r="E25" s="10">
        <f t="shared" si="13"/>
        <v>6.2459105113289688</v>
      </c>
      <c r="F25" s="53"/>
      <c r="H25" s="32">
        <f t="shared" ca="1" si="14"/>
        <v>1</v>
      </c>
      <c r="I25" s="33">
        <f t="shared" ca="1" si="4"/>
        <v>11</v>
      </c>
      <c r="J25" s="33">
        <f t="shared" ca="1" si="0"/>
        <v>7</v>
      </c>
      <c r="K25" s="5">
        <f t="shared" ca="1" si="15"/>
        <v>11</v>
      </c>
      <c r="L25" s="5">
        <f t="shared" ca="1" si="17"/>
        <v>1</v>
      </c>
      <c r="M25" s="6">
        <f t="shared" ca="1" si="2"/>
        <v>2</v>
      </c>
      <c r="N25" s="9">
        <f t="shared" ca="1" si="5"/>
        <v>1.85</v>
      </c>
      <c r="O25" s="12">
        <f t="shared" ca="1" si="18"/>
        <v>1</v>
      </c>
      <c r="P25" s="9">
        <f t="shared" ca="1" si="7"/>
        <v>1.85</v>
      </c>
      <c r="Q25" s="7">
        <f t="shared" ca="1" si="8"/>
        <v>3.300063166406249</v>
      </c>
      <c r="R25" s="7">
        <f t="shared" ca="1" si="19"/>
        <v>3.300063166406249</v>
      </c>
      <c r="S25" s="3">
        <f t="shared" si="16"/>
        <v>17</v>
      </c>
      <c r="T25" s="3">
        <f t="shared" si="3"/>
        <v>17</v>
      </c>
      <c r="U25" s="3">
        <f t="shared" ca="1" si="10"/>
        <v>1.6500315832031289</v>
      </c>
      <c r="V25" s="3">
        <f t="shared" ca="1" si="11"/>
        <v>-2.8579385362011225</v>
      </c>
      <c r="W25" s="39"/>
      <c r="X25" s="39"/>
      <c r="Y25" s="39"/>
      <c r="Z25" s="39"/>
      <c r="AA25" s="39"/>
      <c r="AB25" s="38"/>
      <c r="AC25" s="40"/>
      <c r="AD25" s="38"/>
      <c r="AE25" s="40"/>
      <c r="AF25" s="40"/>
      <c r="AG25" s="40"/>
      <c r="AH25" s="40"/>
      <c r="AI25" s="40"/>
      <c r="AJ25" s="40"/>
      <c r="AK25" s="41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</row>
    <row r="26" spans="1:50" ht="16.5" customHeight="1">
      <c r="A26" s="93"/>
      <c r="B26" s="95">
        <v>1</v>
      </c>
      <c r="C26" s="96">
        <v>18</v>
      </c>
      <c r="D26" s="11">
        <f t="shared" si="12"/>
        <v>5.3646409805556163E-2</v>
      </c>
      <c r="E26" s="10">
        <f t="shared" si="13"/>
        <v>6.3090239346296233</v>
      </c>
      <c r="F26" s="53"/>
      <c r="H26" s="32">
        <f t="shared" ca="1" si="14"/>
        <v>2</v>
      </c>
      <c r="I26" s="33">
        <f t="shared" ca="1" si="4"/>
        <v>7</v>
      </c>
      <c r="J26" s="33">
        <f t="shared" ca="1" si="0"/>
        <v>15</v>
      </c>
      <c r="K26" s="5">
        <f t="shared" ca="1" si="15"/>
        <v>1</v>
      </c>
      <c r="L26" s="5">
        <f t="shared" ca="1" si="17"/>
        <v>7</v>
      </c>
      <c r="M26" s="6">
        <f t="shared" ca="1" si="2"/>
        <v>1</v>
      </c>
      <c r="N26" s="9">
        <f t="shared" ca="1" si="5"/>
        <v>1</v>
      </c>
      <c r="O26" s="12">
        <f t="shared" ca="1" si="18"/>
        <v>1</v>
      </c>
      <c r="P26" s="9">
        <f t="shared" ca="1" si="7"/>
        <v>1</v>
      </c>
      <c r="Q26" s="7">
        <f t="shared" ca="1" si="8"/>
        <v>4.1500631664062491</v>
      </c>
      <c r="R26" s="7">
        <f t="shared" ca="1" si="19"/>
        <v>4.1500631664062491</v>
      </c>
      <c r="S26" s="3">
        <f t="shared" si="16"/>
        <v>18</v>
      </c>
      <c r="T26" s="3">
        <f t="shared" si="3"/>
        <v>18</v>
      </c>
      <c r="U26" s="3">
        <f t="shared" ca="1" si="10"/>
        <v>1.5253330428287374E-15</v>
      </c>
      <c r="V26" s="3">
        <f t="shared" ca="1" si="11"/>
        <v>-4.1500631664062491</v>
      </c>
      <c r="W26" s="39"/>
      <c r="X26" s="39"/>
      <c r="Y26" s="39"/>
      <c r="Z26" s="39"/>
      <c r="AA26" s="39"/>
      <c r="AB26" s="38"/>
      <c r="AC26" s="40"/>
      <c r="AD26" s="38"/>
      <c r="AE26" s="40"/>
      <c r="AF26" s="40"/>
      <c r="AG26" s="40"/>
      <c r="AH26" s="40"/>
      <c r="AI26" s="40"/>
      <c r="AJ26" s="40"/>
      <c r="AK26" s="41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</row>
    <row r="27" spans="1:50" ht="16.5" customHeight="1">
      <c r="A27" s="93"/>
      <c r="B27" s="95">
        <v>1</v>
      </c>
      <c r="C27" s="96">
        <v>19</v>
      </c>
      <c r="D27" s="11">
        <f t="shared" si="12"/>
        <v>4.5599448334722736E-2</v>
      </c>
      <c r="E27" s="10">
        <f t="shared" si="13"/>
        <v>6.3626703444351795</v>
      </c>
      <c r="F27" s="53"/>
      <c r="H27" s="32">
        <f t="shared" ca="1" si="14"/>
        <v>2</v>
      </c>
      <c r="I27" s="33">
        <f t="shared" ca="1" si="4"/>
        <v>7</v>
      </c>
      <c r="J27" s="33">
        <f t="shared" ca="1" si="0"/>
        <v>15</v>
      </c>
      <c r="K27" s="5">
        <f t="shared" ca="1" si="15"/>
        <v>2</v>
      </c>
      <c r="L27" s="5">
        <f t="shared" ca="1" si="17"/>
        <v>6</v>
      </c>
      <c r="M27" s="6">
        <f t="shared" ca="1" si="2"/>
        <v>2</v>
      </c>
      <c r="N27" s="9">
        <f t="shared" ca="1" si="5"/>
        <v>1.85</v>
      </c>
      <c r="O27" s="12">
        <f t="shared" ca="1" si="18"/>
        <v>1</v>
      </c>
      <c r="P27" s="9">
        <f t="shared" ca="1" si="7"/>
        <v>1.85</v>
      </c>
      <c r="Q27" s="7">
        <f t="shared" ca="1" si="8"/>
        <v>3.300063166406249</v>
      </c>
      <c r="R27" s="7">
        <f t="shared" ca="1" si="19"/>
        <v>3.300063166406249</v>
      </c>
      <c r="S27" s="3">
        <f t="shared" si="16"/>
        <v>19</v>
      </c>
      <c r="T27" s="3">
        <f t="shared" si="3"/>
        <v>19</v>
      </c>
      <c r="U27" s="3">
        <f t="shared" ca="1" si="10"/>
        <v>-1.6500315832031218</v>
      </c>
      <c r="V27" s="3">
        <f t="shared" ca="1" si="11"/>
        <v>-2.8579385362011265</v>
      </c>
      <c r="W27" s="39"/>
      <c r="X27" s="39"/>
      <c r="Y27" s="39"/>
      <c r="Z27" s="39"/>
      <c r="AA27" s="39"/>
      <c r="AB27" s="38"/>
      <c r="AC27" s="40"/>
      <c r="AD27" s="38"/>
      <c r="AE27" s="40"/>
      <c r="AF27" s="40"/>
      <c r="AG27" s="40"/>
      <c r="AH27" s="40"/>
      <c r="AI27" s="40"/>
      <c r="AJ27" s="40"/>
      <c r="AK27" s="41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</row>
    <row r="28" spans="1:50" ht="16.5" customHeight="1">
      <c r="A28" s="93"/>
      <c r="B28" s="95">
        <v>1</v>
      </c>
      <c r="C28" s="96">
        <v>20</v>
      </c>
      <c r="D28" s="11">
        <f t="shared" si="12"/>
        <v>3.8759531084514326E-2</v>
      </c>
      <c r="E28" s="10">
        <f t="shared" si="13"/>
        <v>6.4082697927699019</v>
      </c>
      <c r="F28" s="53"/>
      <c r="H28" s="32">
        <f t="shared" ca="1" si="14"/>
        <v>2</v>
      </c>
      <c r="I28" s="33">
        <f t="shared" ca="1" si="4"/>
        <v>7</v>
      </c>
      <c r="J28" s="33">
        <f t="shared" ca="1" si="0"/>
        <v>15</v>
      </c>
      <c r="K28" s="5">
        <f t="shared" ca="1" si="15"/>
        <v>3</v>
      </c>
      <c r="L28" s="5">
        <f t="shared" ca="1" si="17"/>
        <v>5</v>
      </c>
      <c r="M28" s="6">
        <f t="shared" ca="1" si="2"/>
        <v>3</v>
      </c>
      <c r="N28" s="9">
        <f t="shared" ca="1" si="5"/>
        <v>2.5724999999999998</v>
      </c>
      <c r="O28" s="12">
        <f t="shared" ca="1" si="18"/>
        <v>1</v>
      </c>
      <c r="P28" s="9">
        <f t="shared" ca="1" si="7"/>
        <v>2.5724999999999998</v>
      </c>
      <c r="Q28" s="7">
        <f t="shared" ca="1" si="8"/>
        <v>2.5775631664062493</v>
      </c>
      <c r="R28" s="7">
        <f t="shared" ca="1" si="19"/>
        <v>2.5775631664062493</v>
      </c>
      <c r="S28" s="3">
        <f t="shared" si="16"/>
        <v>20</v>
      </c>
      <c r="T28" s="3">
        <f t="shared" si="3"/>
        <v>20</v>
      </c>
      <c r="U28" s="3">
        <f t="shared" ca="1" si="10"/>
        <v>-2.2322351819668662</v>
      </c>
      <c r="V28" s="3">
        <f t="shared" ca="1" si="11"/>
        <v>-1.288781583203128</v>
      </c>
      <c r="W28" s="39"/>
      <c r="X28" s="39"/>
      <c r="Y28" s="39"/>
      <c r="Z28" s="39"/>
      <c r="AA28" s="39"/>
      <c r="AB28" s="38"/>
      <c r="AC28" s="40"/>
      <c r="AD28" s="38"/>
      <c r="AE28" s="40"/>
      <c r="AF28" s="40"/>
      <c r="AG28" s="40"/>
      <c r="AH28" s="40"/>
      <c r="AI28" s="40"/>
      <c r="AJ28" s="40"/>
      <c r="AK28" s="41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</row>
    <row r="29" spans="1:50" ht="16.5" customHeight="1">
      <c r="A29" s="93"/>
      <c r="B29" s="95">
        <v>1</v>
      </c>
      <c r="C29" s="96">
        <v>21</v>
      </c>
      <c r="D29" s="11">
        <f t="shared" si="12"/>
        <v>3.2945601421837174E-2</v>
      </c>
      <c r="E29" s="10">
        <f t="shared" si="13"/>
        <v>6.4470293238544158</v>
      </c>
      <c r="F29" s="53"/>
      <c r="H29" s="32">
        <f t="shared" ca="1" si="14"/>
        <v>2</v>
      </c>
      <c r="I29" s="33">
        <f t="shared" ca="1" si="4"/>
        <v>7</v>
      </c>
      <c r="J29" s="33">
        <f t="shared" ca="1" si="0"/>
        <v>15</v>
      </c>
      <c r="K29" s="5">
        <f t="shared" ca="1" si="15"/>
        <v>4</v>
      </c>
      <c r="L29" s="5">
        <f t="shared" ca="1" si="17"/>
        <v>4</v>
      </c>
      <c r="M29" s="6">
        <f t="shared" ca="1" si="2"/>
        <v>4</v>
      </c>
      <c r="N29" s="9">
        <f t="shared" ca="1" si="5"/>
        <v>3.1866249999999998</v>
      </c>
      <c r="O29" s="12">
        <f t="shared" ca="1" si="18"/>
        <v>1</v>
      </c>
      <c r="P29" s="9">
        <f t="shared" ca="1" si="7"/>
        <v>3.1866249999999998</v>
      </c>
      <c r="Q29" s="7">
        <f t="shared" ca="1" si="8"/>
        <v>1.9634381664062492</v>
      </c>
      <c r="R29" s="7">
        <f t="shared" ca="1" si="19"/>
        <v>1.9634381664062492</v>
      </c>
      <c r="S29" s="3">
        <f t="shared" si="16"/>
        <v>21</v>
      </c>
      <c r="T29" s="3">
        <f t="shared" si="3"/>
        <v>21</v>
      </c>
      <c r="U29" s="3">
        <f t="shared" ca="1" si="10"/>
        <v>-1.9634381664062492</v>
      </c>
      <c r="V29" s="3">
        <f t="shared" ca="1" si="11"/>
        <v>-8.4192613255843059E-16</v>
      </c>
      <c r="W29" s="39"/>
      <c r="X29" s="39"/>
      <c r="Y29" s="39"/>
      <c r="Z29" s="39"/>
      <c r="AA29" s="39"/>
      <c r="AB29" s="38"/>
      <c r="AC29" s="40"/>
      <c r="AD29" s="38"/>
      <c r="AE29" s="40"/>
      <c r="AF29" s="40"/>
      <c r="AG29" s="40"/>
      <c r="AH29" s="40"/>
      <c r="AI29" s="40"/>
      <c r="AJ29" s="40"/>
      <c r="AK29" s="41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</row>
    <row r="30" spans="1:50" ht="16.5" customHeight="1">
      <c r="A30" s="93"/>
      <c r="B30" s="95">
        <v>1</v>
      </c>
      <c r="C30" s="96">
        <v>22</v>
      </c>
      <c r="D30" s="11">
        <f t="shared" si="12"/>
        <v>2.8003761208561597E-2</v>
      </c>
      <c r="E30" s="10">
        <f t="shared" si="13"/>
        <v>6.4799749252762533</v>
      </c>
      <c r="F30" s="53"/>
      <c r="H30" s="32">
        <f t="shared" ca="1" si="14"/>
        <v>2</v>
      </c>
      <c r="I30" s="33">
        <f t="shared" ca="1" si="4"/>
        <v>7</v>
      </c>
      <c r="J30" s="33">
        <f t="shared" ca="1" si="0"/>
        <v>15</v>
      </c>
      <c r="K30" s="5">
        <f t="shared" ca="1" si="15"/>
        <v>5</v>
      </c>
      <c r="L30" s="5">
        <f t="shared" ca="1" si="17"/>
        <v>3</v>
      </c>
      <c r="M30" s="6">
        <f t="shared" ca="1" si="2"/>
        <v>4</v>
      </c>
      <c r="N30" s="9">
        <f t="shared" ca="1" si="5"/>
        <v>3.1866249999999998</v>
      </c>
      <c r="O30" s="12">
        <f t="shared" ca="1" si="18"/>
        <v>2</v>
      </c>
      <c r="P30" s="9">
        <f t="shared" ca="1" si="7"/>
        <v>3.1866249999999998</v>
      </c>
      <c r="Q30" s="7">
        <f t="shared" ca="1" si="8"/>
        <v>1.9634381664062492</v>
      </c>
      <c r="R30" s="7">
        <f t="shared" ca="1" si="19"/>
        <v>1.9634381664062492</v>
      </c>
      <c r="S30" s="3">
        <f t="shared" si="16"/>
        <v>22</v>
      </c>
      <c r="T30" s="3">
        <f t="shared" si="3"/>
        <v>22</v>
      </c>
      <c r="U30" s="3">
        <f t="shared" ca="1" si="10"/>
        <v>-1.7003873308677508</v>
      </c>
      <c r="V30" s="3">
        <f t="shared" ca="1" si="11"/>
        <v>0.98171908320312284</v>
      </c>
      <c r="W30" s="39"/>
      <c r="X30" s="39"/>
      <c r="Y30" s="39"/>
      <c r="Z30" s="39"/>
      <c r="AA30" s="39"/>
      <c r="AB30" s="38"/>
      <c r="AC30" s="40"/>
      <c r="AD30" s="38"/>
      <c r="AE30" s="40"/>
      <c r="AF30" s="40"/>
      <c r="AG30" s="40"/>
      <c r="AH30" s="40"/>
      <c r="AI30" s="40"/>
      <c r="AJ30" s="40"/>
      <c r="AK30" s="41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</row>
    <row r="31" spans="1:50" ht="16.5" customHeight="1">
      <c r="A31" s="93"/>
      <c r="B31" s="95">
        <v>1</v>
      </c>
      <c r="C31" s="96">
        <v>23</v>
      </c>
      <c r="D31" s="11">
        <f t="shared" si="12"/>
        <v>2.3803197027277356E-2</v>
      </c>
      <c r="E31" s="10">
        <f t="shared" si="13"/>
        <v>6.5079786864848153</v>
      </c>
      <c r="F31" s="53"/>
      <c r="H31" s="32">
        <f t="shared" ca="1" si="14"/>
        <v>2</v>
      </c>
      <c r="I31" s="33">
        <f t="shared" ca="1" si="4"/>
        <v>7</v>
      </c>
      <c r="J31" s="33">
        <f t="shared" ca="1" si="0"/>
        <v>15</v>
      </c>
      <c r="K31" s="5">
        <f t="shared" ca="1" si="15"/>
        <v>6</v>
      </c>
      <c r="L31" s="5">
        <f t="shared" ca="1" si="17"/>
        <v>2</v>
      </c>
      <c r="M31" s="6">
        <f t="shared" ca="1" si="2"/>
        <v>3</v>
      </c>
      <c r="N31" s="9">
        <f t="shared" ca="1" si="5"/>
        <v>2.5724999999999998</v>
      </c>
      <c r="O31" s="12">
        <f t="shared" ca="1" si="18"/>
        <v>2</v>
      </c>
      <c r="P31" s="9">
        <f t="shared" ca="1" si="7"/>
        <v>2.5724999999999998</v>
      </c>
      <c r="Q31" s="7">
        <f t="shared" ca="1" si="8"/>
        <v>2.5775631664062493</v>
      </c>
      <c r="R31" s="7">
        <f t="shared" ca="1" si="19"/>
        <v>2.5775631664062493</v>
      </c>
      <c r="S31" s="3">
        <f t="shared" si="16"/>
        <v>23</v>
      </c>
      <c r="T31" s="3">
        <f t="shared" si="3"/>
        <v>23</v>
      </c>
      <c r="U31" s="3">
        <f t="shared" ca="1" si="10"/>
        <v>-1.2887815832031284</v>
      </c>
      <c r="V31" s="3">
        <f t="shared" ca="1" si="11"/>
        <v>2.2322351819668662</v>
      </c>
      <c r="W31" s="39"/>
      <c r="X31" s="39"/>
      <c r="Y31" s="39"/>
      <c r="Z31" s="39"/>
      <c r="AA31" s="39"/>
      <c r="AB31" s="38"/>
      <c r="AC31" s="40"/>
      <c r="AD31" s="38"/>
      <c r="AE31" s="40"/>
      <c r="AF31" s="40"/>
      <c r="AG31" s="40"/>
      <c r="AH31" s="40"/>
      <c r="AI31" s="40"/>
      <c r="AJ31" s="40"/>
      <c r="AK31" s="41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</row>
    <row r="32" spans="1:50" ht="16.5" customHeight="1">
      <c r="A32" s="93"/>
      <c r="B32" s="95">
        <v>1</v>
      </c>
      <c r="C32" s="96">
        <v>24</v>
      </c>
      <c r="D32" s="11">
        <f t="shared" si="12"/>
        <v>2.0232717473185752E-2</v>
      </c>
      <c r="E32" s="10">
        <f t="shared" si="13"/>
        <v>6.5317818835120924</v>
      </c>
      <c r="F32" s="53"/>
      <c r="H32" s="32">
        <f t="shared" ref="H32:H95" ca="1" si="20">IF(I31&gt;K31,H31,(IF(J31=0,0,H31+1)))</f>
        <v>2</v>
      </c>
      <c r="I32" s="33">
        <f t="shared" ca="1" si="4"/>
        <v>7</v>
      </c>
      <c r="J32" s="33">
        <f t="shared" ca="1" si="0"/>
        <v>15</v>
      </c>
      <c r="K32" s="5">
        <f t="shared" ca="1" si="15"/>
        <v>7</v>
      </c>
      <c r="L32" s="5">
        <f t="shared" ca="1" si="17"/>
        <v>1</v>
      </c>
      <c r="M32" s="6">
        <f t="shared" ca="1" si="2"/>
        <v>2</v>
      </c>
      <c r="N32" s="9">
        <f t="shared" ca="1" si="5"/>
        <v>1.85</v>
      </c>
      <c r="O32" s="12">
        <f t="shared" ca="1" si="18"/>
        <v>2</v>
      </c>
      <c r="P32" s="9">
        <f t="shared" ca="1" si="7"/>
        <v>1.85</v>
      </c>
      <c r="Q32" s="7">
        <f t="shared" ca="1" si="8"/>
        <v>3.300063166406249</v>
      </c>
      <c r="R32" s="7">
        <f t="shared" ca="1" si="19"/>
        <v>3.300063166406249</v>
      </c>
      <c r="S32" s="3">
        <f t="shared" si="16"/>
        <v>24</v>
      </c>
      <c r="T32" s="3">
        <f t="shared" si="3"/>
        <v>24</v>
      </c>
      <c r="U32" s="3">
        <f t="shared" ca="1" si="10"/>
        <v>-1.6172269157693857E-15</v>
      </c>
      <c r="V32" s="3">
        <f t="shared" ca="1" si="11"/>
        <v>3.300063166406249</v>
      </c>
      <c r="W32" s="39"/>
      <c r="X32" s="39"/>
      <c r="Y32" s="39"/>
      <c r="Z32" s="39"/>
      <c r="AA32" s="39"/>
      <c r="AB32" s="38"/>
      <c r="AC32" s="40"/>
      <c r="AD32" s="38"/>
      <c r="AE32" s="40"/>
      <c r="AF32" s="40"/>
      <c r="AG32" s="40"/>
      <c r="AH32" s="40"/>
      <c r="AI32" s="40"/>
      <c r="AJ32" s="40"/>
      <c r="AK32" s="41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</row>
    <row r="33" spans="1:50" ht="16.5" customHeight="1">
      <c r="A33" s="93"/>
      <c r="B33" s="95">
        <v>1</v>
      </c>
      <c r="C33" s="96">
        <v>25</v>
      </c>
      <c r="D33" s="11">
        <f t="shared" si="12"/>
        <v>1.7197809852207889E-2</v>
      </c>
      <c r="E33" s="10">
        <f t="shared" si="13"/>
        <v>6.5520146009852782</v>
      </c>
      <c r="F33" s="53"/>
      <c r="H33" s="32">
        <f t="shared" ca="1" si="20"/>
        <v>3</v>
      </c>
      <c r="I33" s="33">
        <f t="shared" ca="1" si="4"/>
        <v>15</v>
      </c>
      <c r="J33" s="33">
        <f t="shared" ca="1" si="0"/>
        <v>0</v>
      </c>
      <c r="K33" s="5">
        <f t="shared" ca="1" si="15"/>
        <v>1</v>
      </c>
      <c r="L33" s="5">
        <f t="shared" ca="1" si="17"/>
        <v>15</v>
      </c>
      <c r="M33" s="6">
        <f t="shared" ca="1" si="2"/>
        <v>1</v>
      </c>
      <c r="N33" s="9">
        <f t="shared" ca="1" si="5"/>
        <v>1</v>
      </c>
      <c r="O33" s="12">
        <f t="shared" ca="1" si="18"/>
        <v>2</v>
      </c>
      <c r="P33" s="9">
        <f t="shared" ca="1" si="7"/>
        <v>1</v>
      </c>
      <c r="Q33" s="7">
        <f t="shared" ca="1" si="8"/>
        <v>4.1500631664062491</v>
      </c>
      <c r="R33" s="7">
        <f t="shared" ca="1" si="19"/>
        <v>4.1500631664062491</v>
      </c>
      <c r="S33" s="3">
        <f t="shared" si="16"/>
        <v>25</v>
      </c>
      <c r="T33" s="3">
        <f t="shared" si="3"/>
        <v>25</v>
      </c>
      <c r="U33" s="3">
        <f t="shared" ca="1" si="10"/>
        <v>2.0750315832031205</v>
      </c>
      <c r="V33" s="3">
        <f t="shared" ca="1" si="11"/>
        <v>3.5940601294178998</v>
      </c>
      <c r="W33" s="39"/>
      <c r="X33" s="39"/>
      <c r="Y33" s="39"/>
      <c r="Z33" s="39"/>
      <c r="AA33" s="39"/>
      <c r="AB33" s="38"/>
      <c r="AC33" s="40"/>
      <c r="AD33" s="38"/>
      <c r="AE33" s="40"/>
      <c r="AF33" s="40"/>
      <c r="AG33" s="40"/>
      <c r="AH33" s="40"/>
      <c r="AI33" s="40"/>
      <c r="AJ33" s="40"/>
      <c r="AK33" s="41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</row>
    <row r="34" spans="1:50" ht="16.5" customHeight="1">
      <c r="A34" s="93"/>
      <c r="B34" s="95">
        <v>1</v>
      </c>
      <c r="C34" s="96">
        <v>26</v>
      </c>
      <c r="D34" s="11">
        <f t="shared" si="12"/>
        <v>1.4618138374376706E-2</v>
      </c>
      <c r="E34" s="10">
        <f t="shared" si="13"/>
        <v>6.5692124108374861</v>
      </c>
      <c r="F34" s="53"/>
      <c r="H34" s="32">
        <f t="shared" ca="1" si="20"/>
        <v>3</v>
      </c>
      <c r="I34" s="33">
        <f t="shared" ca="1" si="4"/>
        <v>15</v>
      </c>
      <c r="J34" s="33">
        <f t="shared" ca="1" si="0"/>
        <v>0</v>
      </c>
      <c r="K34" s="5">
        <f t="shared" ca="1" si="15"/>
        <v>2</v>
      </c>
      <c r="L34" s="5">
        <f t="shared" ca="1" si="17"/>
        <v>14</v>
      </c>
      <c r="M34" s="6">
        <f t="shared" ca="1" si="2"/>
        <v>2</v>
      </c>
      <c r="N34" s="9">
        <f t="shared" ca="1" si="5"/>
        <v>1.85</v>
      </c>
      <c r="O34" s="12">
        <f t="shared" ca="1" si="18"/>
        <v>2</v>
      </c>
      <c r="P34" s="9">
        <f t="shared" ca="1" si="7"/>
        <v>1.85</v>
      </c>
      <c r="Q34" s="7">
        <f t="shared" ca="1" si="8"/>
        <v>3.300063166406249</v>
      </c>
      <c r="R34" s="7">
        <f t="shared" ca="1" si="19"/>
        <v>3.300063166406249</v>
      </c>
      <c r="S34" s="3">
        <f t="shared" si="16"/>
        <v>26</v>
      </c>
      <c r="T34" s="3">
        <f t="shared" si="3"/>
        <v>26</v>
      </c>
      <c r="U34" s="3">
        <f t="shared" ca="1" si="10"/>
        <v>2.857938536201122</v>
      </c>
      <c r="V34" s="3">
        <f t="shared" ca="1" si="11"/>
        <v>1.6500315832031291</v>
      </c>
      <c r="W34" s="39"/>
      <c r="X34" s="39"/>
      <c r="Y34" s="39"/>
      <c r="Z34" s="39"/>
      <c r="AA34" s="39"/>
      <c r="AB34" s="38"/>
      <c r="AC34" s="40"/>
      <c r="AD34" s="38"/>
      <c r="AE34" s="40"/>
      <c r="AF34" s="40"/>
      <c r="AG34" s="40"/>
      <c r="AH34" s="40"/>
      <c r="AI34" s="40"/>
      <c r="AJ34" s="40"/>
      <c r="AK34" s="41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</row>
    <row r="35" spans="1:50" ht="16.5" customHeight="1">
      <c r="A35" s="93"/>
      <c r="B35" s="95">
        <v>1</v>
      </c>
      <c r="C35" s="96">
        <v>27</v>
      </c>
      <c r="D35" s="11">
        <f t="shared" si="12"/>
        <v>1.24254176182202E-2</v>
      </c>
      <c r="E35" s="10">
        <f t="shared" si="13"/>
        <v>6.5838305492118625</v>
      </c>
      <c r="F35" s="53"/>
      <c r="H35" s="32">
        <f t="shared" ca="1" si="20"/>
        <v>3</v>
      </c>
      <c r="I35" s="33">
        <f t="shared" ca="1" si="4"/>
        <v>15</v>
      </c>
      <c r="J35" s="33">
        <f t="shared" ca="1" si="0"/>
        <v>0</v>
      </c>
      <c r="K35" s="5">
        <f t="shared" ca="1" si="15"/>
        <v>3</v>
      </c>
      <c r="L35" s="5">
        <f t="shared" ca="1" si="17"/>
        <v>13</v>
      </c>
      <c r="M35" s="6">
        <f t="shared" ca="1" si="2"/>
        <v>3</v>
      </c>
      <c r="N35" s="9">
        <f t="shared" ca="1" si="5"/>
        <v>2.5724999999999998</v>
      </c>
      <c r="O35" s="12">
        <f t="shared" ca="1" si="18"/>
        <v>2</v>
      </c>
      <c r="P35" s="9">
        <f t="shared" ca="1" si="7"/>
        <v>2.5724999999999998</v>
      </c>
      <c r="Q35" s="7">
        <f t="shared" ca="1" si="8"/>
        <v>2.5775631664062493</v>
      </c>
      <c r="R35" s="7">
        <f t="shared" ca="1" si="19"/>
        <v>2.5775631664062493</v>
      </c>
      <c r="S35" s="3">
        <f t="shared" si="16"/>
        <v>27</v>
      </c>
      <c r="T35" s="3">
        <f t="shared" si="3"/>
        <v>27</v>
      </c>
      <c r="U35" s="3">
        <f t="shared" ca="1" si="10"/>
        <v>2.5775631664062493</v>
      </c>
      <c r="V35" s="3">
        <f t="shared" ca="1" si="11"/>
        <v>5.999725848470301E-15</v>
      </c>
      <c r="W35" s="39"/>
      <c r="X35" s="39"/>
      <c r="Y35" s="39"/>
      <c r="Z35" s="39"/>
      <c r="AA35" s="39"/>
      <c r="AB35" s="38"/>
      <c r="AC35" s="40"/>
      <c r="AD35" s="38"/>
      <c r="AE35" s="40"/>
      <c r="AF35" s="40"/>
      <c r="AG35" s="40"/>
      <c r="AH35" s="40"/>
      <c r="AI35" s="40"/>
      <c r="AJ35" s="40"/>
      <c r="AK35" s="41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</row>
    <row r="36" spans="1:50" ht="16.5" customHeight="1">
      <c r="A36" s="93"/>
      <c r="B36" s="95">
        <v>1</v>
      </c>
      <c r="C36" s="96">
        <v>28</v>
      </c>
      <c r="D36" s="11">
        <f t="shared" si="12"/>
        <v>1.0561604975487169E-2</v>
      </c>
      <c r="E36" s="10">
        <f t="shared" si="13"/>
        <v>6.5962559668300829</v>
      </c>
      <c r="F36" s="53"/>
      <c r="H36" s="32">
        <f t="shared" ca="1" si="20"/>
        <v>3</v>
      </c>
      <c r="I36" s="33">
        <f t="shared" ca="1" si="4"/>
        <v>15</v>
      </c>
      <c r="J36" s="33">
        <f t="shared" ca="1" si="0"/>
        <v>0</v>
      </c>
      <c r="K36" s="5">
        <f t="shared" ca="1" si="15"/>
        <v>4</v>
      </c>
      <c r="L36" s="5">
        <f t="shared" ca="1" si="17"/>
        <v>12</v>
      </c>
      <c r="M36" s="6">
        <f t="shared" ca="1" si="2"/>
        <v>4</v>
      </c>
      <c r="N36" s="9">
        <f t="shared" ca="1" si="5"/>
        <v>3.1866249999999998</v>
      </c>
      <c r="O36" s="12">
        <f t="shared" ca="1" si="18"/>
        <v>2</v>
      </c>
      <c r="P36" s="9">
        <f t="shared" ca="1" si="7"/>
        <v>3.1866249999999998</v>
      </c>
      <c r="Q36" s="7">
        <f t="shared" ca="1" si="8"/>
        <v>1.9634381664062492</v>
      </c>
      <c r="R36" s="7">
        <f t="shared" ca="1" si="19"/>
        <v>1.9634381664062492</v>
      </c>
      <c r="S36" s="3">
        <f t="shared" si="16"/>
        <v>28</v>
      </c>
      <c r="T36" s="3">
        <f t="shared" si="3"/>
        <v>28</v>
      </c>
      <c r="U36" s="3">
        <f t="shared" ca="1" si="10"/>
        <v>1.7003873308677511</v>
      </c>
      <c r="V36" s="3">
        <f t="shared" ca="1" si="11"/>
        <v>-0.98171908320312262</v>
      </c>
      <c r="W36" s="39"/>
      <c r="X36" s="39"/>
      <c r="Y36" s="39"/>
      <c r="Z36" s="39"/>
      <c r="AA36" s="39"/>
      <c r="AB36" s="38"/>
      <c r="AC36" s="40"/>
      <c r="AD36" s="38"/>
      <c r="AE36" s="40"/>
      <c r="AF36" s="40"/>
      <c r="AG36" s="40"/>
      <c r="AH36" s="40"/>
      <c r="AI36" s="40"/>
      <c r="AJ36" s="40"/>
      <c r="AK36" s="41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</row>
    <row r="37" spans="1:50" ht="16.5" customHeight="1">
      <c r="A37" s="93"/>
      <c r="B37" s="95">
        <v>1</v>
      </c>
      <c r="C37" s="96">
        <v>29</v>
      </c>
      <c r="D37" s="11">
        <f t="shared" si="12"/>
        <v>8.9773642291640938E-3</v>
      </c>
      <c r="E37" s="10">
        <f t="shared" si="13"/>
        <v>6.6068175718055704</v>
      </c>
      <c r="F37" s="53"/>
      <c r="H37" s="32">
        <f t="shared" ca="1" si="20"/>
        <v>3</v>
      </c>
      <c r="I37" s="33">
        <f t="shared" ca="1" si="4"/>
        <v>15</v>
      </c>
      <c r="J37" s="33">
        <f t="shared" ca="1" si="0"/>
        <v>0</v>
      </c>
      <c r="K37" s="5">
        <f t="shared" ca="1" si="15"/>
        <v>5</v>
      </c>
      <c r="L37" s="5">
        <f t="shared" ca="1" si="17"/>
        <v>11</v>
      </c>
      <c r="M37" s="6">
        <f t="shared" ca="1" si="2"/>
        <v>5</v>
      </c>
      <c r="N37" s="9">
        <f t="shared" ca="1" si="5"/>
        <v>3.7086312499999998</v>
      </c>
      <c r="O37" s="12">
        <f t="shared" ca="1" si="18"/>
        <v>2</v>
      </c>
      <c r="P37" s="9">
        <f t="shared" ca="1" si="7"/>
        <v>3.7086312499999998</v>
      </c>
      <c r="Q37" s="7">
        <f t="shared" ca="1" si="8"/>
        <v>1.4414319164062492</v>
      </c>
      <c r="R37" s="7">
        <f t="shared" ca="1" si="19"/>
        <v>1.4414319164062492</v>
      </c>
      <c r="S37" s="3">
        <f t="shared" si="16"/>
        <v>29</v>
      </c>
      <c r="T37" s="3">
        <f t="shared" si="3"/>
        <v>29</v>
      </c>
      <c r="U37" s="3">
        <f t="shared" ca="1" si="10"/>
        <v>0.72071595820312684</v>
      </c>
      <c r="V37" s="3">
        <f t="shared" ca="1" si="11"/>
        <v>-1.2483166574334978</v>
      </c>
      <c r="W37" s="39"/>
      <c r="X37" s="39"/>
      <c r="Y37" s="39"/>
      <c r="Z37" s="39"/>
      <c r="AA37" s="39"/>
      <c r="AB37" s="38"/>
      <c r="AC37" s="40"/>
      <c r="AD37" s="38"/>
      <c r="AE37" s="40"/>
      <c r="AF37" s="40"/>
      <c r="AG37" s="40"/>
      <c r="AH37" s="40"/>
      <c r="AI37" s="40"/>
      <c r="AJ37" s="40"/>
      <c r="AK37" s="41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</row>
    <row r="38" spans="1:50" ht="16.5" customHeight="1">
      <c r="A38" s="94"/>
      <c r="B38" s="95">
        <v>1</v>
      </c>
      <c r="C38" s="96">
        <v>30</v>
      </c>
      <c r="D38" s="11">
        <f t="shared" si="12"/>
        <v>7.6307595947894798E-3</v>
      </c>
      <c r="E38" s="10">
        <f t="shared" si="13"/>
        <v>6.6157949360347343</v>
      </c>
      <c r="F38" s="53"/>
      <c r="H38" s="32">
        <f t="shared" ca="1" si="20"/>
        <v>3</v>
      </c>
      <c r="I38" s="33">
        <f t="shared" ca="1" si="4"/>
        <v>15</v>
      </c>
      <c r="J38" s="33">
        <f t="shared" ca="1" si="0"/>
        <v>0</v>
      </c>
      <c r="K38" s="5">
        <f t="shared" ca="1" si="15"/>
        <v>6</v>
      </c>
      <c r="L38" s="5">
        <f t="shared" ca="1" si="17"/>
        <v>10</v>
      </c>
      <c r="M38" s="6">
        <f t="shared" ca="1" si="2"/>
        <v>6</v>
      </c>
      <c r="N38" s="9">
        <f t="shared" ca="1" si="5"/>
        <v>4.1523365624999995</v>
      </c>
      <c r="O38" s="12">
        <f t="shared" ca="1" si="18"/>
        <v>2</v>
      </c>
      <c r="P38" s="9">
        <f t="shared" ca="1" si="7"/>
        <v>4.1523365624999995</v>
      </c>
      <c r="Q38" s="7">
        <f t="shared" ca="1" si="8"/>
        <v>0.99772660390624957</v>
      </c>
      <c r="R38" s="7">
        <f t="shared" ca="1" si="19"/>
        <v>0.99772660390624957</v>
      </c>
      <c r="S38" s="3">
        <f t="shared" si="16"/>
        <v>30</v>
      </c>
      <c r="T38" s="3">
        <f t="shared" si="3"/>
        <v>30</v>
      </c>
      <c r="U38" s="3">
        <f t="shared" ca="1" si="10"/>
        <v>2.3835000802989343E-15</v>
      </c>
      <c r="V38" s="3">
        <f t="shared" ca="1" si="11"/>
        <v>-0.99772660390624957</v>
      </c>
      <c r="W38" s="39"/>
      <c r="X38" s="39"/>
      <c r="Y38" s="39"/>
      <c r="Z38" s="39"/>
      <c r="AA38" s="39"/>
      <c r="AB38" s="38"/>
      <c r="AC38" s="40"/>
      <c r="AD38" s="38"/>
      <c r="AE38" s="40"/>
      <c r="AF38" s="40"/>
      <c r="AG38" s="40"/>
      <c r="AH38" s="40"/>
      <c r="AI38" s="40"/>
      <c r="AJ38" s="40"/>
      <c r="AK38" s="41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</row>
    <row r="39" spans="1:50" ht="16.5" customHeight="1">
      <c r="A39" s="94"/>
      <c r="B39" s="95">
        <v>1</v>
      </c>
      <c r="C39" s="96">
        <v>31</v>
      </c>
      <c r="D39" s="11">
        <f t="shared" si="12"/>
        <v>6.486145655571058E-3</v>
      </c>
      <c r="E39" s="10">
        <f t="shared" si="13"/>
        <v>6.6234256956295239</v>
      </c>
      <c r="F39" s="53"/>
      <c r="H39" s="32">
        <f t="shared" ca="1" si="20"/>
        <v>3</v>
      </c>
      <c r="I39" s="33">
        <f t="shared" ca="1" si="4"/>
        <v>15</v>
      </c>
      <c r="J39" s="33">
        <f t="shared" ca="1" si="0"/>
        <v>0</v>
      </c>
      <c r="K39" s="5">
        <f t="shared" ca="1" si="15"/>
        <v>7</v>
      </c>
      <c r="L39" s="5">
        <f t="shared" ca="1" si="17"/>
        <v>9</v>
      </c>
      <c r="M39" s="6">
        <f t="shared" ca="1" si="2"/>
        <v>7</v>
      </c>
      <c r="N39" s="9">
        <f t="shared" ca="1" si="5"/>
        <v>4.5294860781249993</v>
      </c>
      <c r="O39" s="12">
        <f t="shared" ca="1" si="18"/>
        <v>2</v>
      </c>
      <c r="P39" s="9">
        <f t="shared" ca="1" si="7"/>
        <v>4.5294860781249993</v>
      </c>
      <c r="Q39" s="7">
        <f t="shared" ca="1" si="8"/>
        <v>0.6205770882812498</v>
      </c>
      <c r="R39" s="7">
        <f t="shared" ca="1" si="19"/>
        <v>0.6205770882812498</v>
      </c>
      <c r="S39" s="3">
        <f t="shared" si="16"/>
        <v>31</v>
      </c>
      <c r="T39" s="3">
        <f t="shared" si="3"/>
        <v>31</v>
      </c>
      <c r="U39" s="3">
        <f t="shared" ca="1" si="10"/>
        <v>-0.31028854414062423</v>
      </c>
      <c r="V39" s="3">
        <f t="shared" ca="1" si="11"/>
        <v>-0.53743552345814094</v>
      </c>
      <c r="W39" s="39"/>
      <c r="X39" s="39"/>
      <c r="Y39" s="39"/>
      <c r="Z39" s="39"/>
      <c r="AA39" s="39"/>
      <c r="AB39" s="38"/>
      <c r="AC39" s="40"/>
      <c r="AD39" s="38"/>
      <c r="AE39" s="40"/>
      <c r="AF39" s="40"/>
      <c r="AG39" s="40"/>
      <c r="AH39" s="40"/>
      <c r="AI39" s="40"/>
      <c r="AJ39" s="40"/>
      <c r="AK39" s="41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</row>
    <row r="40" spans="1:50" ht="16.5" customHeight="1">
      <c r="A40" s="94"/>
      <c r="B40" s="95">
        <v>1</v>
      </c>
      <c r="C40" s="96">
        <v>32</v>
      </c>
      <c r="D40" s="11">
        <f t="shared" si="12"/>
        <v>5.5132238072353994E-3</v>
      </c>
      <c r="E40" s="10">
        <f t="shared" si="13"/>
        <v>6.6299118412850948</v>
      </c>
      <c r="F40" s="53"/>
      <c r="H40" s="32">
        <f t="shared" ca="1" si="20"/>
        <v>3</v>
      </c>
      <c r="I40" s="33">
        <f t="shared" ca="1" si="4"/>
        <v>15</v>
      </c>
      <c r="J40" s="33">
        <f t="shared" ca="1" si="0"/>
        <v>0</v>
      </c>
      <c r="K40" s="5">
        <f t="shared" ca="1" si="15"/>
        <v>8</v>
      </c>
      <c r="L40" s="5">
        <f t="shared" ca="1" si="17"/>
        <v>8</v>
      </c>
      <c r="M40" s="6">
        <f t="shared" ca="1" si="2"/>
        <v>8</v>
      </c>
      <c r="N40" s="9">
        <f t="shared" ca="1" si="5"/>
        <v>4.8500631664062492</v>
      </c>
      <c r="O40" s="12">
        <f t="shared" ca="1" si="18"/>
        <v>2</v>
      </c>
      <c r="P40" s="9">
        <f t="shared" ca="1" si="7"/>
        <v>4.8500631664062492</v>
      </c>
      <c r="Q40" s="7">
        <f t="shared" ca="1" si="8"/>
        <v>0.29999999999999982</v>
      </c>
      <c r="R40" s="7">
        <f t="shared" ca="1" si="19"/>
        <v>0.29999999999999982</v>
      </c>
      <c r="S40" s="3">
        <f t="shared" si="16"/>
        <v>32</v>
      </c>
      <c r="T40" s="3">
        <f t="shared" si="3"/>
        <v>32</v>
      </c>
      <c r="U40" s="3">
        <f t="shared" ca="1" si="10"/>
        <v>-0.25980762113533118</v>
      </c>
      <c r="V40" s="3">
        <f t="shared" ca="1" si="11"/>
        <v>-0.15000000000000038</v>
      </c>
      <c r="W40" s="39"/>
      <c r="X40" s="39"/>
      <c r="Y40" s="39"/>
      <c r="Z40" s="39"/>
      <c r="AA40" s="39"/>
      <c r="AB40" s="38"/>
      <c r="AC40" s="40"/>
      <c r="AD40" s="38"/>
      <c r="AE40" s="40"/>
      <c r="AF40" s="40"/>
      <c r="AG40" s="40"/>
      <c r="AH40" s="40"/>
      <c r="AI40" s="40"/>
      <c r="AJ40" s="40"/>
      <c r="AK40" s="41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</row>
    <row r="41" spans="1:50" ht="16.5" customHeight="1">
      <c r="A41" s="94"/>
      <c r="B41" s="95">
        <v>1</v>
      </c>
      <c r="C41" s="96">
        <v>33</v>
      </c>
      <c r="D41" s="11">
        <f t="shared" si="12"/>
        <v>4.6862402361500894E-3</v>
      </c>
      <c r="E41" s="10">
        <f t="shared" si="13"/>
        <v>6.6354250650923303</v>
      </c>
      <c r="F41" s="53"/>
      <c r="H41" s="32">
        <f t="shared" ca="1" si="20"/>
        <v>3</v>
      </c>
      <c r="I41" s="33">
        <f t="shared" ca="1" si="4"/>
        <v>15</v>
      </c>
      <c r="J41" s="33">
        <f t="shared" ca="1" si="0"/>
        <v>0</v>
      </c>
      <c r="K41" s="5">
        <f t="shared" ca="1" si="15"/>
        <v>9</v>
      </c>
      <c r="L41" s="5">
        <f t="shared" ca="1" si="17"/>
        <v>7</v>
      </c>
      <c r="M41" s="6">
        <f t="shared" ca="1" si="2"/>
        <v>8</v>
      </c>
      <c r="N41" s="9">
        <f t="shared" ca="1" si="5"/>
        <v>4.8500631664062492</v>
      </c>
      <c r="O41" s="12">
        <f t="shared" ca="1" si="18"/>
        <v>3</v>
      </c>
      <c r="P41" s="9">
        <f t="shared" ca="1" si="7"/>
        <v>4.8500631664062492</v>
      </c>
      <c r="Q41" s="7">
        <f t="shared" ca="1" si="8"/>
        <v>0.29999999999999982</v>
      </c>
      <c r="R41" s="7">
        <f t="shared" ca="1" si="19"/>
        <v>0.29999999999999982</v>
      </c>
      <c r="S41" s="3">
        <f t="shared" si="16"/>
        <v>33</v>
      </c>
      <c r="T41" s="3">
        <f t="shared" si="3"/>
        <v>33</v>
      </c>
      <c r="U41" s="3">
        <f t="shared" ca="1" si="10"/>
        <v>-0.29999999999999982</v>
      </c>
      <c r="V41" s="3">
        <f t="shared" ca="1" si="11"/>
        <v>-7.3505654687999703E-16</v>
      </c>
      <c r="W41" s="39"/>
      <c r="X41" s="39"/>
      <c r="Y41" s="39"/>
      <c r="Z41" s="39"/>
      <c r="AA41" s="39"/>
      <c r="AB41" s="38"/>
      <c r="AC41" s="40"/>
      <c r="AD41" s="38"/>
      <c r="AE41" s="40"/>
      <c r="AF41" s="40"/>
      <c r="AG41" s="40"/>
      <c r="AH41" s="40"/>
      <c r="AI41" s="40"/>
      <c r="AJ41" s="40"/>
      <c r="AK41" s="41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</row>
    <row r="42" spans="1:50" ht="16.5" customHeight="1">
      <c r="A42" s="94"/>
      <c r="B42" s="95">
        <v>1</v>
      </c>
      <c r="C42" s="96">
        <v>34</v>
      </c>
      <c r="D42" s="11">
        <f t="shared" si="12"/>
        <v>3.9833042007275761E-3</v>
      </c>
      <c r="E42" s="10">
        <f t="shared" si="13"/>
        <v>6.6401113053284808</v>
      </c>
      <c r="F42" s="53"/>
      <c r="H42" s="32">
        <f t="shared" ca="1" si="20"/>
        <v>3</v>
      </c>
      <c r="I42" s="33">
        <f t="shared" ca="1" si="4"/>
        <v>15</v>
      </c>
      <c r="J42" s="33">
        <f t="shared" ca="1" si="0"/>
        <v>0</v>
      </c>
      <c r="K42" s="5">
        <f t="shared" ca="1" si="15"/>
        <v>10</v>
      </c>
      <c r="L42" s="5">
        <f t="shared" ca="1" si="17"/>
        <v>6</v>
      </c>
      <c r="M42" s="6">
        <f t="shared" ca="1" si="2"/>
        <v>7</v>
      </c>
      <c r="N42" s="9">
        <f t="shared" ca="1" si="5"/>
        <v>4.5294860781249993</v>
      </c>
      <c r="O42" s="12">
        <f t="shared" ca="1" si="18"/>
        <v>3</v>
      </c>
      <c r="P42" s="9">
        <f t="shared" ca="1" si="7"/>
        <v>4.5294860781249993</v>
      </c>
      <c r="Q42" s="7">
        <f t="shared" ca="1" si="8"/>
        <v>0.6205770882812498</v>
      </c>
      <c r="R42" s="7">
        <f t="shared" ca="1" si="19"/>
        <v>0.6205770882812498</v>
      </c>
      <c r="S42" s="3">
        <f t="shared" si="16"/>
        <v>34</v>
      </c>
      <c r="T42" s="3">
        <f t="shared" si="3"/>
        <v>34</v>
      </c>
      <c r="U42" s="3">
        <f t="shared" ca="1" si="10"/>
        <v>-0.5374355234581415</v>
      </c>
      <c r="V42" s="3">
        <f t="shared" ca="1" si="11"/>
        <v>0.31028854414062323</v>
      </c>
      <c r="W42" s="39"/>
      <c r="X42" s="39"/>
      <c r="Y42" s="39"/>
      <c r="Z42" s="39"/>
      <c r="AA42" s="39"/>
      <c r="AB42" s="38"/>
      <c r="AC42" s="40"/>
      <c r="AD42" s="38"/>
      <c r="AE42" s="40"/>
      <c r="AF42" s="40"/>
      <c r="AG42" s="40"/>
      <c r="AH42" s="40"/>
      <c r="AI42" s="40"/>
      <c r="AJ42" s="40"/>
      <c r="AK42" s="41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</row>
    <row r="43" spans="1:50" ht="16.5" customHeight="1">
      <c r="A43" s="94"/>
      <c r="B43" s="95">
        <v>1</v>
      </c>
      <c r="C43" s="96">
        <v>35</v>
      </c>
      <c r="D43" s="11">
        <f t="shared" si="12"/>
        <v>3.3858085706184394E-3</v>
      </c>
      <c r="E43" s="10">
        <f t="shared" si="13"/>
        <v>6.6440946095292084</v>
      </c>
      <c r="F43" s="53"/>
      <c r="H43" s="32">
        <f t="shared" ca="1" si="20"/>
        <v>3</v>
      </c>
      <c r="I43" s="33">
        <f t="shared" ca="1" si="4"/>
        <v>15</v>
      </c>
      <c r="J43" s="33">
        <f t="shared" ca="1" si="0"/>
        <v>0</v>
      </c>
      <c r="K43" s="5">
        <f t="shared" ca="1" si="15"/>
        <v>11</v>
      </c>
      <c r="L43" s="5">
        <f t="shared" ca="1" si="17"/>
        <v>5</v>
      </c>
      <c r="M43" s="6">
        <f t="shared" ca="1" si="2"/>
        <v>6</v>
      </c>
      <c r="N43" s="9">
        <f t="shared" ca="1" si="5"/>
        <v>4.1523365624999995</v>
      </c>
      <c r="O43" s="12">
        <f t="shared" ca="1" si="18"/>
        <v>3</v>
      </c>
      <c r="P43" s="9">
        <f t="shared" ca="1" si="7"/>
        <v>4.1523365624999995</v>
      </c>
      <c r="Q43" s="7">
        <f t="shared" ca="1" si="8"/>
        <v>0.99772660390624957</v>
      </c>
      <c r="R43" s="7">
        <f t="shared" ca="1" si="19"/>
        <v>0.99772660390624957</v>
      </c>
      <c r="S43" s="3">
        <f t="shared" si="16"/>
        <v>35</v>
      </c>
      <c r="T43" s="3">
        <f t="shared" si="3"/>
        <v>35</v>
      </c>
      <c r="U43" s="3">
        <f t="shared" ca="1" si="10"/>
        <v>-0.498863301953128</v>
      </c>
      <c r="V43" s="3">
        <f t="shared" ca="1" si="11"/>
        <v>0.86405658501438465</v>
      </c>
      <c r="W43" s="39"/>
      <c r="X43" s="39"/>
      <c r="Y43" s="39"/>
      <c r="Z43" s="39"/>
      <c r="AA43" s="39"/>
      <c r="AB43" s="38"/>
      <c r="AC43" s="40"/>
      <c r="AD43" s="38"/>
      <c r="AE43" s="40"/>
      <c r="AF43" s="40"/>
      <c r="AG43" s="40"/>
      <c r="AH43" s="40"/>
      <c r="AI43" s="40"/>
      <c r="AJ43" s="40"/>
      <c r="AK43" s="41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</row>
    <row r="44" spans="1:50" ht="16.5" customHeight="1">
      <c r="A44" s="94"/>
      <c r="B44" s="95">
        <v>1</v>
      </c>
      <c r="C44" s="96">
        <v>36</v>
      </c>
      <c r="D44" s="11">
        <f t="shared" si="12"/>
        <v>2.8779372850256733E-3</v>
      </c>
      <c r="E44" s="10">
        <f t="shared" si="13"/>
        <v>6.6474804180998266</v>
      </c>
      <c r="F44" s="53"/>
      <c r="H44" s="32">
        <f t="shared" ca="1" si="20"/>
        <v>3</v>
      </c>
      <c r="I44" s="33">
        <f t="shared" ca="1" si="4"/>
        <v>15</v>
      </c>
      <c r="J44" s="33">
        <f t="shared" ca="1" si="0"/>
        <v>0</v>
      </c>
      <c r="K44" s="5">
        <f t="shared" ca="1" si="15"/>
        <v>12</v>
      </c>
      <c r="L44" s="5">
        <f t="shared" ca="1" si="17"/>
        <v>4</v>
      </c>
      <c r="M44" s="6">
        <f t="shared" ca="1" si="2"/>
        <v>5</v>
      </c>
      <c r="N44" s="9">
        <f t="shared" ca="1" si="5"/>
        <v>3.7086312499999998</v>
      </c>
      <c r="O44" s="12">
        <f t="shared" ca="1" si="18"/>
        <v>3</v>
      </c>
      <c r="P44" s="9">
        <f t="shared" ca="1" si="7"/>
        <v>3.7086312499999998</v>
      </c>
      <c r="Q44" s="7">
        <f t="shared" ca="1" si="8"/>
        <v>1.4414319164062492</v>
      </c>
      <c r="R44" s="7">
        <f t="shared" ca="1" si="19"/>
        <v>1.4414319164062492</v>
      </c>
      <c r="S44" s="3">
        <f t="shared" si="16"/>
        <v>36</v>
      </c>
      <c r="T44" s="3">
        <f t="shared" si="3"/>
        <v>36</v>
      </c>
      <c r="U44" s="3">
        <f t="shared" ca="1" si="10"/>
        <v>-1.0595808511446524E-15</v>
      </c>
      <c r="V44" s="3">
        <f t="shared" ca="1" si="11"/>
        <v>1.4414319164062492</v>
      </c>
      <c r="W44" s="39"/>
      <c r="X44" s="39"/>
      <c r="Y44" s="39"/>
      <c r="Z44" s="39"/>
      <c r="AA44" s="39"/>
      <c r="AB44" s="38"/>
      <c r="AC44" s="40"/>
      <c r="AD44" s="38"/>
      <c r="AE44" s="40"/>
      <c r="AF44" s="40"/>
      <c r="AG44" s="40"/>
      <c r="AH44" s="40"/>
      <c r="AI44" s="40"/>
      <c r="AJ44" s="40"/>
      <c r="AK44" s="41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</row>
    <row r="45" spans="1:50" ht="16.5" customHeight="1">
      <c r="A45" s="94"/>
      <c r="B45" s="95">
        <v>1</v>
      </c>
      <c r="C45" s="96">
        <v>37</v>
      </c>
      <c r="D45" s="11">
        <f t="shared" si="12"/>
        <v>2.4462466922718223E-3</v>
      </c>
      <c r="E45" s="10">
        <f t="shared" si="13"/>
        <v>6.650358355384852</v>
      </c>
      <c r="F45" s="53"/>
      <c r="H45" s="32">
        <f t="shared" ca="1" si="20"/>
        <v>3</v>
      </c>
      <c r="I45" s="33">
        <f t="shared" ca="1" si="4"/>
        <v>15</v>
      </c>
      <c r="J45" s="33">
        <f t="shared" ca="1" si="0"/>
        <v>0</v>
      </c>
      <c r="K45" s="5">
        <f t="shared" ca="1" si="15"/>
        <v>13</v>
      </c>
      <c r="L45" s="5">
        <f t="shared" ca="1" si="17"/>
        <v>3</v>
      </c>
      <c r="M45" s="6">
        <f t="shared" ca="1" si="2"/>
        <v>4</v>
      </c>
      <c r="N45" s="9">
        <f t="shared" ca="1" si="5"/>
        <v>3.1866249999999998</v>
      </c>
      <c r="O45" s="12">
        <f t="shared" ca="1" si="18"/>
        <v>3</v>
      </c>
      <c r="P45" s="9">
        <f t="shared" ca="1" si="7"/>
        <v>3.1866249999999998</v>
      </c>
      <c r="Q45" s="7">
        <f t="shared" ca="1" si="8"/>
        <v>1.9634381664062492</v>
      </c>
      <c r="R45" s="7">
        <f t="shared" ca="1" si="19"/>
        <v>1.9634381664062492</v>
      </c>
      <c r="S45" s="3">
        <f t="shared" si="16"/>
        <v>37</v>
      </c>
      <c r="T45" s="3">
        <f t="shared" si="3"/>
        <v>37</v>
      </c>
      <c r="U45" s="3">
        <f t="shared" ca="1" si="10"/>
        <v>0.98171908320312229</v>
      </c>
      <c r="V45" s="3">
        <f t="shared" ca="1" si="11"/>
        <v>1.7003873308677513</v>
      </c>
      <c r="W45" s="39"/>
      <c r="X45" s="39"/>
      <c r="Y45" s="39"/>
      <c r="Z45" s="39"/>
      <c r="AA45" s="39"/>
      <c r="AB45" s="38"/>
      <c r="AC45" s="40"/>
      <c r="AD45" s="38"/>
      <c r="AE45" s="40"/>
      <c r="AF45" s="40"/>
      <c r="AG45" s="40"/>
      <c r="AH45" s="40"/>
      <c r="AI45" s="40"/>
      <c r="AJ45" s="40"/>
      <c r="AK45" s="41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</row>
    <row r="46" spans="1:50" ht="16.5" customHeight="1">
      <c r="A46" s="93"/>
      <c r="B46" s="95">
        <v>1</v>
      </c>
      <c r="C46" s="96">
        <v>38</v>
      </c>
      <c r="D46" s="11">
        <f t="shared" si="12"/>
        <v>2.0793096884310488E-3</v>
      </c>
      <c r="E46" s="10">
        <f t="shared" si="13"/>
        <v>6.6528046020771239</v>
      </c>
      <c r="F46" s="53"/>
      <c r="H46" s="32">
        <f t="shared" ca="1" si="20"/>
        <v>3</v>
      </c>
      <c r="I46" s="33">
        <f t="shared" ca="1" si="4"/>
        <v>15</v>
      </c>
      <c r="J46" s="33">
        <f t="shared" ca="1" si="0"/>
        <v>0</v>
      </c>
      <c r="K46" s="5">
        <f t="shared" ca="1" si="15"/>
        <v>14</v>
      </c>
      <c r="L46" s="5">
        <f t="shared" ca="1" si="17"/>
        <v>2</v>
      </c>
      <c r="M46" s="6">
        <f t="shared" ca="1" si="2"/>
        <v>3</v>
      </c>
      <c r="N46" s="9">
        <f t="shared" ca="1" si="5"/>
        <v>2.5724999999999998</v>
      </c>
      <c r="O46" s="12">
        <f t="shared" ca="1" si="18"/>
        <v>3</v>
      </c>
      <c r="P46" s="9">
        <f t="shared" ca="1" si="7"/>
        <v>2.5724999999999998</v>
      </c>
      <c r="Q46" s="7">
        <f t="shared" ca="1" si="8"/>
        <v>2.5775631664062493</v>
      </c>
      <c r="R46" s="7">
        <f t="shared" ca="1" si="19"/>
        <v>2.5775631664062493</v>
      </c>
      <c r="S46" s="3">
        <f t="shared" si="16"/>
        <v>38</v>
      </c>
      <c r="T46" s="3">
        <f t="shared" si="3"/>
        <v>38</v>
      </c>
      <c r="U46" s="3">
        <f t="shared" ca="1" si="10"/>
        <v>2.2322351819668658</v>
      </c>
      <c r="V46" s="3">
        <f t="shared" ca="1" si="11"/>
        <v>1.2887815832031289</v>
      </c>
      <c r="W46" s="39"/>
      <c r="X46" s="39"/>
      <c r="Y46" s="39"/>
      <c r="Z46" s="39"/>
      <c r="AA46" s="42"/>
      <c r="AB46" s="38"/>
      <c r="AC46" s="40"/>
      <c r="AD46" s="40"/>
      <c r="AE46" s="40"/>
      <c r="AF46" s="40"/>
      <c r="AG46" s="40"/>
      <c r="AH46" s="40"/>
      <c r="AI46" s="40"/>
      <c r="AJ46" s="40"/>
      <c r="AK46" s="41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</row>
    <row r="47" spans="1:50" ht="16.5" customHeight="1">
      <c r="A47" s="93"/>
      <c r="B47" s="95">
        <v>1</v>
      </c>
      <c r="C47" s="96">
        <v>39</v>
      </c>
      <c r="D47" s="11">
        <f t="shared" si="12"/>
        <v>1.7674132351663914E-3</v>
      </c>
      <c r="E47" s="10">
        <f t="shared" si="13"/>
        <v>6.6548839117655545</v>
      </c>
      <c r="F47" s="53"/>
      <c r="H47" s="32">
        <f t="shared" ca="1" si="20"/>
        <v>3</v>
      </c>
      <c r="I47" s="33">
        <f t="shared" ca="1" si="4"/>
        <v>15</v>
      </c>
      <c r="J47" s="33">
        <f t="shared" ca="1" si="0"/>
        <v>0</v>
      </c>
      <c r="K47" s="5">
        <f t="shared" ca="1" si="15"/>
        <v>15</v>
      </c>
      <c r="L47" s="5">
        <f t="shared" ca="1" si="17"/>
        <v>1</v>
      </c>
      <c r="M47" s="6">
        <f t="shared" ca="1" si="2"/>
        <v>2</v>
      </c>
      <c r="N47" s="9">
        <f t="shared" ca="1" si="5"/>
        <v>1.85</v>
      </c>
      <c r="O47" s="12">
        <f t="shared" ca="1" si="18"/>
        <v>3</v>
      </c>
      <c r="P47" s="9">
        <f t="shared" ca="1" si="7"/>
        <v>1.85</v>
      </c>
      <c r="Q47" s="7">
        <f t="shared" ca="1" si="8"/>
        <v>3.300063166406249</v>
      </c>
      <c r="R47" s="7">
        <f t="shared" ca="1" si="19"/>
        <v>3.300063166406249</v>
      </c>
      <c r="S47" s="3">
        <f t="shared" si="16"/>
        <v>39</v>
      </c>
      <c r="T47" s="3">
        <f t="shared" si="3"/>
        <v>39</v>
      </c>
      <c r="U47" s="3">
        <f t="shared" ca="1" si="10"/>
        <v>3.300063166406249</v>
      </c>
      <c r="V47" s="3">
        <f t="shared" ca="1" si="11"/>
        <v>8.4900835142238384E-15</v>
      </c>
      <c r="W47" s="39"/>
      <c r="X47" s="39"/>
      <c r="Y47" s="40"/>
      <c r="Z47" s="40"/>
      <c r="AA47" s="42"/>
      <c r="AB47" s="38"/>
      <c r="AC47" s="40"/>
      <c r="AD47" s="40"/>
      <c r="AE47" s="40"/>
      <c r="AF47" s="40"/>
      <c r="AG47" s="40"/>
      <c r="AH47" s="40"/>
      <c r="AI47" s="40"/>
      <c r="AJ47" s="40"/>
      <c r="AK47" s="41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</row>
    <row r="48" spans="1:50" ht="16.5" customHeight="1">
      <c r="A48" s="93"/>
      <c r="B48" s="95">
        <v>1</v>
      </c>
      <c r="C48" s="96">
        <v>40</v>
      </c>
      <c r="D48" s="11">
        <f t="shared" si="12"/>
        <v>1.5023012498914326E-3</v>
      </c>
      <c r="E48" s="10">
        <f t="shared" si="13"/>
        <v>6.6566513250007207</v>
      </c>
      <c r="F48" s="53"/>
      <c r="H48" s="32">
        <f t="shared" ca="1" si="20"/>
        <v>0</v>
      </c>
      <c r="I48" s="33">
        <f t="shared" ca="1" si="4"/>
        <v>7</v>
      </c>
      <c r="J48" s="33">
        <f t="shared" ca="1" si="0"/>
        <v>11</v>
      </c>
      <c r="K48" s="5">
        <f t="shared" ca="1" si="15"/>
        <v>1</v>
      </c>
      <c r="L48" s="5">
        <f t="shared" ca="1" si="17"/>
        <v>7</v>
      </c>
      <c r="M48" s="6">
        <f t="shared" ca="1" si="2"/>
        <v>1</v>
      </c>
      <c r="N48" s="9">
        <f t="shared" ca="1" si="5"/>
        <v>1</v>
      </c>
      <c r="O48" s="12">
        <f t="shared" ca="1" si="18"/>
        <v>3</v>
      </c>
      <c r="P48" s="9">
        <f t="shared" ca="1" si="7"/>
        <v>1</v>
      </c>
      <c r="Q48" s="7">
        <f t="shared" ca="1" si="8"/>
        <v>4.1500631664062491</v>
      </c>
      <c r="R48" s="7">
        <f t="shared" ca="1" si="19"/>
        <v>4.1500631664062491</v>
      </c>
      <c r="S48" s="3">
        <f t="shared" si="16"/>
        <v>40</v>
      </c>
      <c r="T48" s="3">
        <f t="shared" si="3"/>
        <v>40</v>
      </c>
      <c r="U48" s="3">
        <f t="shared" ca="1" si="10"/>
        <v>3.5940601294179046</v>
      </c>
      <c r="V48" s="3">
        <f t="shared" ca="1" si="11"/>
        <v>-2.075031583203113</v>
      </c>
      <c r="W48" s="39"/>
      <c r="X48" s="39"/>
      <c r="Y48" s="39"/>
      <c r="Z48" s="39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1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</row>
    <row r="49" spans="1:50" ht="13.5" customHeight="1" thickBot="1">
      <c r="A49" s="13"/>
      <c r="C49" s="96">
        <v>41</v>
      </c>
      <c r="D49" s="11">
        <f t="shared" si="12"/>
        <v>1.2769560624077175E-3</v>
      </c>
      <c r="E49" s="10">
        <f t="shared" si="13"/>
        <v>6.6581536262506118</v>
      </c>
      <c r="F49" s="53"/>
      <c r="H49" s="32">
        <f t="shared" ca="1" si="20"/>
        <v>0</v>
      </c>
      <c r="I49" s="33">
        <f t="shared" ca="1" si="4"/>
        <v>7</v>
      </c>
      <c r="J49" s="33">
        <f t="shared" ca="1" si="0"/>
        <v>11</v>
      </c>
      <c r="K49" s="5">
        <f t="shared" ca="1" si="15"/>
        <v>2</v>
      </c>
      <c r="L49" s="5">
        <f t="shared" ca="1" si="17"/>
        <v>6</v>
      </c>
      <c r="M49" s="6">
        <f t="shared" ca="1" si="2"/>
        <v>2</v>
      </c>
      <c r="N49" s="9">
        <f t="shared" ca="1" si="5"/>
        <v>1.85</v>
      </c>
      <c r="O49" s="12">
        <f t="shared" ca="1" si="18"/>
        <v>3</v>
      </c>
      <c r="P49" s="9">
        <f t="shared" ca="1" si="7"/>
        <v>1.85</v>
      </c>
      <c r="Q49" s="7">
        <f t="shared" ca="1" si="8"/>
        <v>3.300063166406249</v>
      </c>
      <c r="R49" s="7">
        <f t="shared" ca="1" si="19"/>
        <v>3.300063166406249</v>
      </c>
      <c r="S49" s="3">
        <f t="shared" si="16"/>
        <v>41</v>
      </c>
      <c r="T49" s="3">
        <f t="shared" si="3"/>
        <v>41</v>
      </c>
      <c r="U49" s="3">
        <f t="shared" ca="1" si="10"/>
        <v>1.6500315832031356</v>
      </c>
      <c r="V49" s="3">
        <f t="shared" ca="1" si="11"/>
        <v>-2.8579385362011185</v>
      </c>
      <c r="W49" s="39"/>
      <c r="X49" s="39"/>
      <c r="Y49" s="39"/>
      <c r="Z49" s="39"/>
      <c r="AA49" s="40"/>
      <c r="AB49" s="38"/>
      <c r="AC49" s="40"/>
      <c r="AD49" s="40"/>
      <c r="AE49" s="40"/>
      <c r="AF49" s="40"/>
      <c r="AG49" s="40"/>
      <c r="AH49" s="40"/>
      <c r="AI49" s="40"/>
      <c r="AJ49" s="40"/>
      <c r="AK49" s="41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</row>
    <row r="50" spans="1:50" ht="13.5" customHeight="1">
      <c r="A50" s="55" t="s">
        <v>36</v>
      </c>
      <c r="C50" s="96">
        <v>42</v>
      </c>
      <c r="D50" s="11">
        <f t="shared" si="12"/>
        <v>1.08541265304656E-3</v>
      </c>
      <c r="E50" s="10">
        <f t="shared" si="13"/>
        <v>6.6594305823130195</v>
      </c>
      <c r="F50" s="53"/>
      <c r="H50" s="32">
        <f t="shared" ca="1" si="20"/>
        <v>0</v>
      </c>
      <c r="I50" s="33">
        <f t="shared" ca="1" si="4"/>
        <v>7</v>
      </c>
      <c r="J50" s="33">
        <f t="shared" ca="1" si="0"/>
        <v>11</v>
      </c>
      <c r="K50" s="5">
        <f t="shared" ca="1" si="15"/>
        <v>3</v>
      </c>
      <c r="L50" s="5">
        <f t="shared" ca="1" si="17"/>
        <v>5</v>
      </c>
      <c r="M50" s="6">
        <f t="shared" ca="1" si="2"/>
        <v>3</v>
      </c>
      <c r="N50" s="9">
        <f t="shared" ca="1" si="5"/>
        <v>2.5724999999999998</v>
      </c>
      <c r="O50" s="12">
        <f t="shared" ca="1" si="18"/>
        <v>3</v>
      </c>
      <c r="P50" s="9">
        <f t="shared" ca="1" si="7"/>
        <v>2.5724999999999998</v>
      </c>
      <c r="Q50" s="7">
        <f t="shared" ca="1" si="8"/>
        <v>2.5775631664062493</v>
      </c>
      <c r="R50" s="7">
        <f t="shared" ca="1" si="19"/>
        <v>2.5775631664062493</v>
      </c>
      <c r="S50" s="3">
        <f t="shared" si="16"/>
        <v>42</v>
      </c>
      <c r="T50" s="3">
        <f t="shared" si="3"/>
        <v>42</v>
      </c>
      <c r="U50" s="3">
        <f t="shared" ca="1" si="10"/>
        <v>2.2105282715263906E-15</v>
      </c>
      <c r="V50" s="3">
        <f t="shared" ca="1" si="11"/>
        <v>-2.5775631664062493</v>
      </c>
      <c r="W50" s="39"/>
      <c r="X50" s="39"/>
      <c r="Y50" s="39"/>
      <c r="Z50" s="39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1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</row>
    <row r="51" spans="1:50" ht="13.5" customHeight="1">
      <c r="A51" s="56" t="s">
        <v>8</v>
      </c>
      <c r="C51" s="96">
        <v>43</v>
      </c>
      <c r="D51" s="11">
        <f t="shared" si="12"/>
        <v>9.2260075508957592E-4</v>
      </c>
      <c r="E51" s="10">
        <f t="shared" si="13"/>
        <v>6.6605159949660662</v>
      </c>
      <c r="F51" s="53"/>
      <c r="H51" s="32">
        <f t="shared" ca="1" si="20"/>
        <v>0</v>
      </c>
      <c r="I51" s="33">
        <f t="shared" ca="1" si="4"/>
        <v>7</v>
      </c>
      <c r="J51" s="33">
        <f t="shared" ca="1" si="0"/>
        <v>11</v>
      </c>
      <c r="K51" s="5">
        <f t="shared" ca="1" si="15"/>
        <v>4</v>
      </c>
      <c r="L51" s="5">
        <f t="shared" ca="1" si="17"/>
        <v>4</v>
      </c>
      <c r="M51" s="6">
        <f t="shared" ca="1" si="2"/>
        <v>4</v>
      </c>
      <c r="N51" s="9">
        <f t="shared" ca="1" si="5"/>
        <v>3.1866249999999998</v>
      </c>
      <c r="O51" s="12">
        <f t="shared" ca="1" si="18"/>
        <v>3</v>
      </c>
      <c r="P51" s="9">
        <f t="shared" ca="1" si="7"/>
        <v>3.1866249999999998</v>
      </c>
      <c r="Q51" s="7">
        <f t="shared" ca="1" si="8"/>
        <v>1.9634381664062492</v>
      </c>
      <c r="R51" s="7">
        <f t="shared" ca="1" si="19"/>
        <v>1.9634381664062492</v>
      </c>
      <c r="S51" s="3">
        <f t="shared" si="16"/>
        <v>43</v>
      </c>
      <c r="T51" s="3">
        <f t="shared" si="3"/>
        <v>43</v>
      </c>
      <c r="U51" s="3">
        <f t="shared" ca="1" si="10"/>
        <v>-0.98171908320312207</v>
      </c>
      <c r="V51" s="3">
        <f t="shared" ca="1" si="11"/>
        <v>-1.7003873308677513</v>
      </c>
      <c r="W51" s="39"/>
      <c r="X51" s="39"/>
      <c r="Y51" s="39"/>
      <c r="Z51" s="39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1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</row>
    <row r="52" spans="1:50" ht="13.5" customHeight="1" thickBot="1">
      <c r="A52" s="54">
        <f>COUNTA(A8:A48)</f>
        <v>4</v>
      </c>
      <c r="C52" s="96">
        <v>44</v>
      </c>
      <c r="D52" s="11">
        <f t="shared" si="12"/>
        <v>7.8421064182613946E-4</v>
      </c>
      <c r="E52" s="10">
        <f t="shared" si="13"/>
        <v>6.6614385957211555</v>
      </c>
      <c r="F52" s="53"/>
      <c r="H52" s="32">
        <f t="shared" ca="1" si="20"/>
        <v>0</v>
      </c>
      <c r="I52" s="33">
        <f t="shared" ca="1" si="4"/>
        <v>7</v>
      </c>
      <c r="J52" s="33">
        <f t="shared" ca="1" si="0"/>
        <v>11</v>
      </c>
      <c r="K52" s="5">
        <f t="shared" ca="1" si="15"/>
        <v>5</v>
      </c>
      <c r="L52" s="5">
        <f t="shared" ca="1" si="17"/>
        <v>3</v>
      </c>
      <c r="M52" s="6">
        <f t="shared" ca="1" si="2"/>
        <v>4</v>
      </c>
      <c r="N52" s="9">
        <f t="shared" ca="1" si="5"/>
        <v>3.1866249999999998</v>
      </c>
      <c r="O52" s="12">
        <f t="shared" ca="1" si="18"/>
        <v>0</v>
      </c>
      <c r="P52" s="9">
        <f t="shared" ca="1" si="7"/>
        <v>3.1866249999999998</v>
      </c>
      <c r="Q52" s="7">
        <f t="shared" ca="1" si="8"/>
        <v>1.9634381664062492</v>
      </c>
      <c r="R52" s="7">
        <f t="shared" ca="1" si="19"/>
        <v>1.9634381664062492</v>
      </c>
      <c r="S52" s="3">
        <f t="shared" si="16"/>
        <v>44</v>
      </c>
      <c r="T52" s="3">
        <f t="shared" si="3"/>
        <v>44</v>
      </c>
      <c r="U52" s="3">
        <f t="shared" ca="1" si="10"/>
        <v>-1.7003873308677477</v>
      </c>
      <c r="V52" s="3">
        <f t="shared" ca="1" si="11"/>
        <v>-0.98171908320312806</v>
      </c>
      <c r="W52" s="39"/>
      <c r="X52" s="39"/>
      <c r="Y52" s="39"/>
      <c r="Z52" s="39"/>
      <c r="AA52" s="40"/>
      <c r="AB52" s="38"/>
      <c r="AC52" s="40"/>
      <c r="AD52" s="40"/>
      <c r="AE52" s="40"/>
      <c r="AF52" s="40"/>
      <c r="AG52" s="40"/>
      <c r="AH52" s="40"/>
      <c r="AI52" s="40"/>
      <c r="AJ52" s="40"/>
      <c r="AK52" s="41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</row>
    <row r="53" spans="1:50" ht="13.5" customHeight="1">
      <c r="C53" s="96">
        <v>45</v>
      </c>
      <c r="D53" s="11">
        <f t="shared" si="12"/>
        <v>6.6657904555221851E-4</v>
      </c>
      <c r="E53" s="10">
        <f t="shared" si="13"/>
        <v>6.6622228063629816</v>
      </c>
      <c r="F53" s="53"/>
      <c r="H53" s="32">
        <f t="shared" ca="1" si="20"/>
        <v>0</v>
      </c>
      <c r="I53" s="33">
        <f t="shared" ca="1" si="4"/>
        <v>7</v>
      </c>
      <c r="J53" s="33">
        <f t="shared" ca="1" si="0"/>
        <v>11</v>
      </c>
      <c r="K53" s="5">
        <f t="shared" ca="1" si="15"/>
        <v>6</v>
      </c>
      <c r="L53" s="5">
        <f t="shared" ca="1" si="17"/>
        <v>2</v>
      </c>
      <c r="M53" s="6">
        <f t="shared" ca="1" si="2"/>
        <v>3</v>
      </c>
      <c r="N53" s="9">
        <f t="shared" ca="1" si="5"/>
        <v>2.5724999999999998</v>
      </c>
      <c r="O53" s="12">
        <f t="shared" ca="1" si="18"/>
        <v>0</v>
      </c>
      <c r="P53" s="9">
        <f t="shared" ca="1" si="7"/>
        <v>2.5724999999999998</v>
      </c>
      <c r="Q53" s="7">
        <f t="shared" ca="1" si="8"/>
        <v>2.5775631664062493</v>
      </c>
      <c r="R53" s="7">
        <f t="shared" ca="1" si="19"/>
        <v>2.5775631664062493</v>
      </c>
      <c r="S53" s="3">
        <f t="shared" si="16"/>
        <v>45</v>
      </c>
      <c r="T53" s="3">
        <f t="shared" si="3"/>
        <v>45</v>
      </c>
      <c r="U53" s="3">
        <f t="shared" ca="1" si="10"/>
        <v>-2.5775631664062493</v>
      </c>
      <c r="V53" s="3">
        <f t="shared" ca="1" si="11"/>
        <v>-6.9470951076958964E-15</v>
      </c>
      <c r="W53" s="39"/>
      <c r="X53" s="39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1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</row>
    <row r="54" spans="1:50" ht="13.5" customHeight="1">
      <c r="C54" s="96">
        <v>46</v>
      </c>
      <c r="D54" s="11">
        <f t="shared" si="12"/>
        <v>5.665921887193857E-4</v>
      </c>
      <c r="E54" s="10">
        <f t="shared" si="13"/>
        <v>6.6628893854085334</v>
      </c>
      <c r="F54" s="53"/>
      <c r="H54" s="32">
        <f t="shared" ca="1" si="20"/>
        <v>0</v>
      </c>
      <c r="I54" s="33">
        <f t="shared" ca="1" si="4"/>
        <v>7</v>
      </c>
      <c r="J54" s="33">
        <f t="shared" ca="1" si="0"/>
        <v>11</v>
      </c>
      <c r="K54" s="5">
        <f t="shared" ca="1" si="15"/>
        <v>7</v>
      </c>
      <c r="L54" s="5">
        <f t="shared" ca="1" si="17"/>
        <v>1</v>
      </c>
      <c r="M54" s="6">
        <f t="shared" ca="1" si="2"/>
        <v>2</v>
      </c>
      <c r="N54" s="9">
        <f t="shared" ca="1" si="5"/>
        <v>1.85</v>
      </c>
      <c r="O54" s="12">
        <f t="shared" ca="1" si="18"/>
        <v>0</v>
      </c>
      <c r="P54" s="9">
        <f t="shared" ca="1" si="7"/>
        <v>1.85</v>
      </c>
      <c r="Q54" s="7">
        <f t="shared" ca="1" si="8"/>
        <v>3.300063166406249</v>
      </c>
      <c r="R54" s="7">
        <f t="shared" ca="1" si="19"/>
        <v>3.300063166406249</v>
      </c>
      <c r="S54" s="3">
        <f t="shared" si="16"/>
        <v>46</v>
      </c>
      <c r="T54" s="3">
        <f t="shared" si="3"/>
        <v>46</v>
      </c>
      <c r="U54" s="3">
        <f t="shared" ca="1" si="10"/>
        <v>-2.85793853620113</v>
      </c>
      <c r="V54" s="3">
        <f t="shared" ca="1" si="11"/>
        <v>1.6500315832031149</v>
      </c>
      <c r="W54" s="39"/>
      <c r="X54" s="39"/>
      <c r="Y54" s="39"/>
      <c r="Z54" s="39"/>
      <c r="AA54" s="39"/>
      <c r="AB54" s="38"/>
      <c r="AC54" s="40"/>
      <c r="AD54" s="38"/>
      <c r="AE54" s="40"/>
      <c r="AF54" s="40"/>
      <c r="AG54" s="40"/>
      <c r="AH54" s="40"/>
      <c r="AI54" s="40"/>
      <c r="AJ54" s="40"/>
      <c r="AK54" s="41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</row>
    <row r="55" spans="1:50" ht="13.5" customHeight="1">
      <c r="C55" s="96">
        <v>47</v>
      </c>
      <c r="D55" s="40"/>
      <c r="E55" s="38"/>
      <c r="H55" s="32">
        <f t="shared" ca="1" si="20"/>
        <v>1</v>
      </c>
      <c r="I55" s="33">
        <f t="shared" ca="1" si="4"/>
        <v>11</v>
      </c>
      <c r="J55" s="33">
        <f t="shared" ca="1" si="0"/>
        <v>7</v>
      </c>
      <c r="K55" s="5">
        <f t="shared" ca="1" si="15"/>
        <v>1</v>
      </c>
      <c r="L55" s="5">
        <f t="shared" ca="1" si="17"/>
        <v>11</v>
      </c>
      <c r="M55" s="6">
        <f t="shared" ca="1" si="2"/>
        <v>1</v>
      </c>
      <c r="N55" s="9">
        <f t="shared" ca="1" si="5"/>
        <v>1</v>
      </c>
      <c r="O55" s="12">
        <f t="shared" ca="1" si="18"/>
        <v>0</v>
      </c>
      <c r="P55" s="9">
        <f t="shared" ca="1" si="7"/>
        <v>1</v>
      </c>
      <c r="Q55" s="7">
        <f t="shared" ca="1" si="8"/>
        <v>4.1500631664062491</v>
      </c>
      <c r="R55" s="7">
        <f t="shared" ca="1" si="19"/>
        <v>4.1500631664062491</v>
      </c>
      <c r="S55" s="3">
        <f t="shared" si="16"/>
        <v>47</v>
      </c>
      <c r="T55" s="3">
        <f t="shared" si="3"/>
        <v>47</v>
      </c>
      <c r="U55" s="3">
        <f t="shared" ca="1" si="10"/>
        <v>-2.0750315832031387</v>
      </c>
      <c r="V55" s="3">
        <f t="shared" ca="1" si="11"/>
        <v>3.59406012941789</v>
      </c>
      <c r="W55" s="39"/>
      <c r="X55" s="39"/>
      <c r="Y55" s="39"/>
      <c r="Z55" s="39"/>
      <c r="AA55" s="39"/>
      <c r="AB55" s="38"/>
      <c r="AC55" s="40"/>
      <c r="AD55" s="38"/>
      <c r="AE55" s="40"/>
      <c r="AF55" s="40"/>
      <c r="AG55" s="40"/>
      <c r="AH55" s="40"/>
      <c r="AI55" s="40"/>
      <c r="AJ55" s="40"/>
      <c r="AK55" s="41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</row>
    <row r="56" spans="1:50" ht="13.5" customHeight="1">
      <c r="C56" s="96">
        <v>48</v>
      </c>
      <c r="D56" s="40"/>
      <c r="E56" s="38"/>
      <c r="H56" s="32">
        <f t="shared" ca="1" si="20"/>
        <v>1</v>
      </c>
      <c r="I56" s="33">
        <f t="shared" ca="1" si="4"/>
        <v>11</v>
      </c>
      <c r="J56" s="33">
        <f t="shared" ca="1" si="0"/>
        <v>7</v>
      </c>
      <c r="K56" s="5">
        <f t="shared" ca="1" si="15"/>
        <v>2</v>
      </c>
      <c r="L56" s="5">
        <f t="shared" ca="1" si="17"/>
        <v>10</v>
      </c>
      <c r="M56" s="6">
        <f t="shared" ca="1" si="2"/>
        <v>2</v>
      </c>
      <c r="N56" s="9">
        <f t="shared" ca="1" si="5"/>
        <v>1.85</v>
      </c>
      <c r="O56" s="12">
        <f t="shared" ca="1" si="18"/>
        <v>0</v>
      </c>
      <c r="P56" s="9">
        <f t="shared" ca="1" si="7"/>
        <v>1.85</v>
      </c>
      <c r="Q56" s="7">
        <f t="shared" ca="1" si="8"/>
        <v>3.300063166406249</v>
      </c>
      <c r="R56" s="7">
        <f t="shared" ca="1" si="19"/>
        <v>3.300063166406249</v>
      </c>
      <c r="S56" s="3">
        <f t="shared" si="16"/>
        <v>48</v>
      </c>
      <c r="T56" s="3">
        <f t="shared" si="3"/>
        <v>48</v>
      </c>
      <c r="U56" s="3">
        <f t="shared" ca="1" si="10"/>
        <v>-3.2344538315387714E-15</v>
      </c>
      <c r="V56" s="3">
        <f t="shared" ca="1" si="11"/>
        <v>3.300063166406249</v>
      </c>
      <c r="W56" s="39"/>
      <c r="X56" s="39"/>
      <c r="Y56" s="39"/>
      <c r="Z56" s="39"/>
      <c r="AA56" s="39"/>
      <c r="AB56" s="38"/>
      <c r="AC56" s="40"/>
      <c r="AD56" s="38"/>
      <c r="AE56" s="40"/>
      <c r="AF56" s="40"/>
      <c r="AG56" s="40"/>
      <c r="AH56" s="40"/>
      <c r="AI56" s="40"/>
      <c r="AJ56" s="40"/>
      <c r="AK56" s="41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</row>
    <row r="57" spans="1:50" ht="13.5" customHeight="1">
      <c r="C57" s="96">
        <v>49</v>
      </c>
      <c r="D57" s="40"/>
      <c r="E57" s="38"/>
      <c r="H57" s="32">
        <f t="shared" ca="1" si="20"/>
        <v>1</v>
      </c>
      <c r="I57" s="33">
        <f t="shared" ca="1" si="4"/>
        <v>11</v>
      </c>
      <c r="J57" s="33">
        <f t="shared" ca="1" si="0"/>
        <v>7</v>
      </c>
      <c r="K57" s="5">
        <f t="shared" ca="1" si="15"/>
        <v>3</v>
      </c>
      <c r="L57" s="5">
        <f t="shared" ca="1" si="17"/>
        <v>9</v>
      </c>
      <c r="M57" s="6">
        <f t="shared" ca="1" si="2"/>
        <v>3</v>
      </c>
      <c r="N57" s="9">
        <f t="shared" ca="1" si="5"/>
        <v>2.5724999999999998</v>
      </c>
      <c r="O57" s="12">
        <f t="shared" ca="1" si="18"/>
        <v>0</v>
      </c>
      <c r="P57" s="9">
        <f t="shared" ca="1" si="7"/>
        <v>2.5724999999999998</v>
      </c>
      <c r="Q57" s="7">
        <f t="shared" ca="1" si="8"/>
        <v>2.5775631664062493</v>
      </c>
      <c r="R57" s="7">
        <f t="shared" ca="1" si="19"/>
        <v>2.5775631664062493</v>
      </c>
      <c r="S57" s="3">
        <f t="shared" si="16"/>
        <v>49</v>
      </c>
      <c r="T57" s="3">
        <f t="shared" si="3"/>
        <v>49</v>
      </c>
      <c r="U57" s="3">
        <f t="shared" ca="1" si="10"/>
        <v>1.2887815832031211</v>
      </c>
      <c r="V57" s="3">
        <f t="shared" ca="1" si="11"/>
        <v>2.2322351819668702</v>
      </c>
      <c r="W57" s="39"/>
      <c r="X57" s="39"/>
      <c r="Y57" s="39"/>
      <c r="Z57" s="39"/>
      <c r="AA57" s="39"/>
      <c r="AB57" s="38"/>
      <c r="AC57" s="40"/>
      <c r="AD57" s="38"/>
      <c r="AE57" s="40"/>
      <c r="AF57" s="40"/>
      <c r="AG57" s="40"/>
      <c r="AH57" s="40"/>
      <c r="AI57" s="40"/>
      <c r="AJ57" s="40"/>
      <c r="AK57" s="41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</row>
    <row r="58" spans="1:50" ht="13.5" customHeight="1">
      <c r="C58" s="96">
        <v>50</v>
      </c>
      <c r="D58" s="40"/>
      <c r="E58" s="38"/>
      <c r="H58" s="32">
        <f t="shared" ca="1" si="20"/>
        <v>1</v>
      </c>
      <c r="I58" s="33">
        <f t="shared" ca="1" si="4"/>
        <v>11</v>
      </c>
      <c r="J58" s="33">
        <f t="shared" ca="1" si="0"/>
        <v>7</v>
      </c>
      <c r="K58" s="5">
        <f t="shared" ca="1" si="15"/>
        <v>4</v>
      </c>
      <c r="L58" s="5">
        <f t="shared" ca="1" si="17"/>
        <v>8</v>
      </c>
      <c r="M58" s="6">
        <f t="shared" ca="1" si="2"/>
        <v>4</v>
      </c>
      <c r="N58" s="9">
        <f t="shared" ca="1" si="5"/>
        <v>3.1866249999999998</v>
      </c>
      <c r="O58" s="12">
        <f t="shared" ca="1" si="18"/>
        <v>0</v>
      </c>
      <c r="P58" s="9">
        <f t="shared" ca="1" si="7"/>
        <v>3.1866249999999998</v>
      </c>
      <c r="Q58" s="7">
        <f t="shared" ca="1" si="8"/>
        <v>1.9634381664062492</v>
      </c>
      <c r="R58" s="7">
        <f t="shared" ca="1" si="19"/>
        <v>1.9634381664062492</v>
      </c>
      <c r="S58" s="3">
        <f t="shared" si="16"/>
        <v>50</v>
      </c>
      <c r="T58" s="3">
        <f t="shared" si="3"/>
        <v>50</v>
      </c>
      <c r="U58" s="3">
        <f t="shared" ca="1" si="10"/>
        <v>1.7003873308677477</v>
      </c>
      <c r="V58" s="3">
        <f t="shared" ca="1" si="11"/>
        <v>0.98171908320312828</v>
      </c>
      <c r="W58" s="39"/>
      <c r="X58" s="39"/>
      <c r="Y58" s="39"/>
      <c r="Z58" s="39"/>
      <c r="AA58" s="39"/>
      <c r="AB58" s="38"/>
      <c r="AC58" s="40"/>
      <c r="AD58" s="38"/>
      <c r="AE58" s="40"/>
      <c r="AF58" s="40"/>
      <c r="AG58" s="40"/>
      <c r="AH58" s="40"/>
      <c r="AI58" s="40"/>
      <c r="AJ58" s="40"/>
      <c r="AK58" s="41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</row>
    <row r="59" spans="1:50" ht="13.5" customHeight="1">
      <c r="C59" s="96">
        <v>51</v>
      </c>
      <c r="D59" s="40"/>
      <c r="E59" s="38"/>
      <c r="H59" s="32">
        <f t="shared" ca="1" si="20"/>
        <v>1</v>
      </c>
      <c r="I59" s="33">
        <f t="shared" ca="1" si="4"/>
        <v>11</v>
      </c>
      <c r="J59" s="33">
        <f t="shared" ca="1" si="0"/>
        <v>7</v>
      </c>
      <c r="K59" s="5">
        <f t="shared" ca="1" si="15"/>
        <v>5</v>
      </c>
      <c r="L59" s="5">
        <f t="shared" ca="1" si="17"/>
        <v>7</v>
      </c>
      <c r="M59" s="6">
        <f t="shared" ca="1" si="2"/>
        <v>5</v>
      </c>
      <c r="N59" s="9">
        <f t="shared" ca="1" si="5"/>
        <v>3.7086312499999998</v>
      </c>
      <c r="O59" s="12">
        <f t="shared" ca="1" si="18"/>
        <v>0</v>
      </c>
      <c r="P59" s="9">
        <f t="shared" ca="1" si="7"/>
        <v>3.7086312499999998</v>
      </c>
      <c r="Q59" s="7">
        <f t="shared" ca="1" si="8"/>
        <v>1.4414319164062492</v>
      </c>
      <c r="R59" s="7">
        <f t="shared" ca="1" si="19"/>
        <v>1.4414319164062492</v>
      </c>
      <c r="S59" s="3">
        <f t="shared" si="16"/>
        <v>51</v>
      </c>
      <c r="T59" s="3">
        <f t="shared" si="3"/>
        <v>51</v>
      </c>
      <c r="U59" s="3">
        <f t="shared" ca="1" si="10"/>
        <v>1.4414319164062492</v>
      </c>
      <c r="V59" s="3">
        <f t="shared" ca="1" si="11"/>
        <v>4.061570315692975E-15</v>
      </c>
      <c r="W59" s="39"/>
      <c r="X59" s="39"/>
      <c r="Y59" s="39"/>
      <c r="Z59" s="39"/>
      <c r="AA59" s="39"/>
      <c r="AB59" s="38"/>
      <c r="AC59" s="40"/>
      <c r="AD59" s="38"/>
      <c r="AE59" s="40"/>
      <c r="AF59" s="40"/>
      <c r="AG59" s="40"/>
      <c r="AH59" s="40"/>
      <c r="AI59" s="40"/>
      <c r="AJ59" s="40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</row>
    <row r="60" spans="1:50" ht="13.5" customHeight="1">
      <c r="C60" s="96">
        <v>52</v>
      </c>
      <c r="D60" s="40"/>
      <c r="E60" s="38"/>
      <c r="H60" s="32">
        <f t="shared" ca="1" si="20"/>
        <v>1</v>
      </c>
      <c r="I60" s="33">
        <f t="shared" ca="1" si="4"/>
        <v>11</v>
      </c>
      <c r="J60" s="33">
        <f t="shared" ca="1" si="0"/>
        <v>7</v>
      </c>
      <c r="K60" s="5">
        <f t="shared" ca="1" si="15"/>
        <v>6</v>
      </c>
      <c r="L60" s="5">
        <f t="shared" ca="1" si="17"/>
        <v>6</v>
      </c>
      <c r="M60" s="6">
        <f t="shared" ca="1" si="2"/>
        <v>6</v>
      </c>
      <c r="N60" s="9">
        <f t="shared" ca="1" si="5"/>
        <v>4.1523365624999995</v>
      </c>
      <c r="O60" s="12">
        <f t="shared" ca="1" si="18"/>
        <v>0</v>
      </c>
      <c r="P60" s="9">
        <f t="shared" ca="1" si="7"/>
        <v>4.1523365624999995</v>
      </c>
      <c r="Q60" s="7">
        <f t="shared" ca="1" si="8"/>
        <v>0.99772660390624957</v>
      </c>
      <c r="R60" s="7">
        <f t="shared" ca="1" si="19"/>
        <v>0.99772660390624957</v>
      </c>
      <c r="S60" s="3">
        <f t="shared" si="16"/>
        <v>52</v>
      </c>
      <c r="T60" s="3">
        <f t="shared" si="3"/>
        <v>52</v>
      </c>
      <c r="U60" s="3">
        <f t="shared" ca="1" si="10"/>
        <v>0.8640565850143882</v>
      </c>
      <c r="V60" s="3">
        <f t="shared" ca="1" si="11"/>
        <v>-0.49886330195312178</v>
      </c>
      <c r="W60" s="39"/>
      <c r="X60" s="39"/>
      <c r="Y60" s="39"/>
      <c r="Z60" s="39"/>
      <c r="AA60" s="39"/>
      <c r="AB60" s="38"/>
      <c r="AC60" s="40"/>
      <c r="AD60" s="38"/>
      <c r="AE60" s="40"/>
      <c r="AF60" s="40"/>
      <c r="AG60" s="40"/>
      <c r="AH60" s="40"/>
      <c r="AI60" s="40"/>
      <c r="AJ60" s="40"/>
      <c r="AK60" s="41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</row>
    <row r="61" spans="1:50" ht="13.5" customHeight="1">
      <c r="C61" s="96">
        <v>53</v>
      </c>
      <c r="D61" s="40"/>
      <c r="E61" s="38"/>
      <c r="H61" s="32">
        <f t="shared" ca="1" si="20"/>
        <v>1</v>
      </c>
      <c r="I61" s="33">
        <f t="shared" ca="1" si="4"/>
        <v>11</v>
      </c>
      <c r="J61" s="33">
        <f t="shared" ca="1" si="0"/>
        <v>7</v>
      </c>
      <c r="K61" s="5">
        <f t="shared" ca="1" si="15"/>
        <v>7</v>
      </c>
      <c r="L61" s="5">
        <f t="shared" ca="1" si="17"/>
        <v>5</v>
      </c>
      <c r="M61" s="6">
        <f t="shared" ca="1" si="2"/>
        <v>6</v>
      </c>
      <c r="N61" s="9">
        <f t="shared" ca="1" si="5"/>
        <v>4.1523365624999995</v>
      </c>
      <c r="O61" s="12">
        <f t="shared" ca="1" si="18"/>
        <v>1</v>
      </c>
      <c r="P61" s="9">
        <f t="shared" ca="1" si="7"/>
        <v>4.1523365624999995</v>
      </c>
      <c r="Q61" s="7">
        <f t="shared" ca="1" si="8"/>
        <v>0.99772660390624957</v>
      </c>
      <c r="R61" s="7">
        <f t="shared" ca="1" si="19"/>
        <v>0.99772660390624957</v>
      </c>
      <c r="S61" s="3">
        <f t="shared" si="16"/>
        <v>53</v>
      </c>
      <c r="T61" s="3">
        <f t="shared" si="3"/>
        <v>53</v>
      </c>
      <c r="U61" s="3">
        <f t="shared" ca="1" si="10"/>
        <v>0.49886330195312834</v>
      </c>
      <c r="V61" s="3">
        <f t="shared" ca="1" si="11"/>
        <v>-0.86405658501438443</v>
      </c>
      <c r="W61" s="39"/>
      <c r="X61" s="39"/>
      <c r="Y61" s="39"/>
      <c r="Z61" s="39"/>
      <c r="AA61" s="39"/>
      <c r="AB61" s="38"/>
      <c r="AC61" s="40"/>
      <c r="AD61" s="38"/>
      <c r="AE61" s="40"/>
      <c r="AF61" s="40"/>
      <c r="AG61" s="40"/>
      <c r="AH61" s="40"/>
      <c r="AI61" s="40"/>
      <c r="AJ61" s="40"/>
      <c r="AK61" s="41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</row>
    <row r="62" spans="1:50" ht="13.5" customHeight="1">
      <c r="C62" s="96">
        <v>54</v>
      </c>
      <c r="D62" s="40"/>
      <c r="E62" s="38"/>
      <c r="H62" s="32">
        <f t="shared" ca="1" si="20"/>
        <v>1</v>
      </c>
      <c r="I62" s="33">
        <f t="shared" ca="1" si="4"/>
        <v>11</v>
      </c>
      <c r="J62" s="33">
        <f t="shared" ca="1" si="0"/>
        <v>7</v>
      </c>
      <c r="K62" s="5">
        <f t="shared" ca="1" si="15"/>
        <v>8</v>
      </c>
      <c r="L62" s="5">
        <f t="shared" ca="1" si="17"/>
        <v>4</v>
      </c>
      <c r="M62" s="6">
        <f t="shared" ca="1" si="2"/>
        <v>5</v>
      </c>
      <c r="N62" s="9">
        <f t="shared" ca="1" si="5"/>
        <v>3.7086312499999998</v>
      </c>
      <c r="O62" s="12">
        <f t="shared" ca="1" si="18"/>
        <v>1</v>
      </c>
      <c r="P62" s="9">
        <f t="shared" ca="1" si="7"/>
        <v>3.7086312499999998</v>
      </c>
      <c r="Q62" s="7">
        <f t="shared" ca="1" si="8"/>
        <v>1.4414319164062492</v>
      </c>
      <c r="R62" s="7">
        <f t="shared" ca="1" si="19"/>
        <v>1.4414319164062492</v>
      </c>
      <c r="S62" s="3">
        <f t="shared" si="16"/>
        <v>54</v>
      </c>
      <c r="T62" s="3">
        <f t="shared" si="3"/>
        <v>54</v>
      </c>
      <c r="U62" s="3">
        <f t="shared" ca="1" si="10"/>
        <v>6.7103661631930803E-15</v>
      </c>
      <c r="V62" s="3">
        <f t="shared" ca="1" si="11"/>
        <v>-1.4414319164062492</v>
      </c>
      <c r="W62" s="39"/>
      <c r="X62" s="39"/>
      <c r="Y62" s="39"/>
      <c r="Z62" s="39"/>
      <c r="AA62" s="39"/>
      <c r="AB62" s="38"/>
      <c r="AC62" s="40"/>
      <c r="AD62" s="38"/>
      <c r="AE62" s="40"/>
      <c r="AF62" s="40"/>
      <c r="AG62" s="40"/>
      <c r="AH62" s="40"/>
      <c r="AI62" s="40"/>
      <c r="AJ62" s="40"/>
      <c r="AK62" s="41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</row>
    <row r="63" spans="1:50" ht="13.5" customHeight="1">
      <c r="C63" s="96">
        <v>55</v>
      </c>
      <c r="D63" s="40"/>
      <c r="E63" s="38"/>
      <c r="H63" s="32">
        <f t="shared" ca="1" si="20"/>
        <v>1</v>
      </c>
      <c r="I63" s="33">
        <f t="shared" ca="1" si="4"/>
        <v>11</v>
      </c>
      <c r="J63" s="33">
        <f t="shared" ca="1" si="0"/>
        <v>7</v>
      </c>
      <c r="K63" s="5">
        <f t="shared" ca="1" si="15"/>
        <v>9</v>
      </c>
      <c r="L63" s="5">
        <f t="shared" ca="1" si="17"/>
        <v>3</v>
      </c>
      <c r="M63" s="6">
        <f t="shared" ca="1" si="2"/>
        <v>4</v>
      </c>
      <c r="N63" s="9">
        <f t="shared" ca="1" si="5"/>
        <v>3.1866249999999998</v>
      </c>
      <c r="O63" s="12">
        <f t="shared" ca="1" si="18"/>
        <v>1</v>
      </c>
      <c r="P63" s="9">
        <f t="shared" ca="1" si="7"/>
        <v>3.1866249999999998</v>
      </c>
      <c r="Q63" s="7">
        <f t="shared" ca="1" si="8"/>
        <v>1.9634381664062492</v>
      </c>
      <c r="R63" s="7">
        <f t="shared" ca="1" si="19"/>
        <v>1.9634381664062492</v>
      </c>
      <c r="S63" s="3">
        <f t="shared" si="16"/>
        <v>55</v>
      </c>
      <c r="T63" s="3">
        <f t="shared" si="3"/>
        <v>55</v>
      </c>
      <c r="U63" s="3">
        <f t="shared" ca="1" si="10"/>
        <v>-0.98171908320312162</v>
      </c>
      <c r="V63" s="3">
        <f t="shared" ca="1" si="11"/>
        <v>-1.7003873308677515</v>
      </c>
      <c r="W63" s="39"/>
      <c r="X63" s="39"/>
      <c r="Y63" s="39"/>
      <c r="Z63" s="39"/>
      <c r="AA63" s="39"/>
      <c r="AB63" s="38"/>
      <c r="AC63" s="40"/>
      <c r="AD63" s="38"/>
      <c r="AE63" s="40"/>
      <c r="AF63" s="40"/>
      <c r="AG63" s="40"/>
      <c r="AH63" s="40"/>
      <c r="AI63" s="40"/>
      <c r="AJ63" s="40"/>
      <c r="AK63" s="41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</row>
    <row r="64" spans="1:50" ht="13.5" customHeight="1">
      <c r="C64" s="96">
        <v>56</v>
      </c>
      <c r="D64" s="40"/>
      <c r="E64" s="38"/>
      <c r="H64" s="32">
        <f t="shared" ca="1" si="20"/>
        <v>1</v>
      </c>
      <c r="I64" s="33">
        <f t="shared" ca="1" si="4"/>
        <v>11</v>
      </c>
      <c r="J64" s="33">
        <f t="shared" ca="1" si="0"/>
        <v>7</v>
      </c>
      <c r="K64" s="5">
        <f t="shared" ca="1" si="15"/>
        <v>10</v>
      </c>
      <c r="L64" s="5">
        <f t="shared" ca="1" si="17"/>
        <v>2</v>
      </c>
      <c r="M64" s="6">
        <f t="shared" ca="1" si="2"/>
        <v>3</v>
      </c>
      <c r="N64" s="9">
        <f t="shared" ca="1" si="5"/>
        <v>2.5724999999999998</v>
      </c>
      <c r="O64" s="12">
        <f t="shared" ca="1" si="18"/>
        <v>1</v>
      </c>
      <c r="P64" s="9">
        <f t="shared" ca="1" si="7"/>
        <v>2.5724999999999998</v>
      </c>
      <c r="Q64" s="7">
        <f t="shared" ca="1" si="8"/>
        <v>2.5775631664062493</v>
      </c>
      <c r="R64" s="7">
        <f t="shared" ca="1" si="19"/>
        <v>2.5775631664062493</v>
      </c>
      <c r="S64" s="3">
        <f t="shared" si="16"/>
        <v>56</v>
      </c>
      <c r="T64" s="3">
        <f t="shared" si="3"/>
        <v>56</v>
      </c>
      <c r="U64" s="3">
        <f t="shared" ca="1" si="10"/>
        <v>-2.2322351819668653</v>
      </c>
      <c r="V64" s="3">
        <f t="shared" ca="1" si="11"/>
        <v>-1.2887815832031297</v>
      </c>
      <c r="W64" s="39"/>
      <c r="X64" s="39"/>
      <c r="Y64" s="39"/>
      <c r="Z64" s="39"/>
      <c r="AA64" s="39"/>
      <c r="AB64" s="38"/>
      <c r="AC64" s="40"/>
      <c r="AD64" s="38"/>
      <c r="AE64" s="40"/>
      <c r="AF64" s="40"/>
      <c r="AG64" s="40"/>
      <c r="AH64" s="40"/>
      <c r="AI64" s="40"/>
      <c r="AJ64" s="40"/>
      <c r="AK64" s="41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</row>
    <row r="65" spans="3:50" ht="13.5" customHeight="1">
      <c r="C65" s="96">
        <v>57</v>
      </c>
      <c r="D65" s="40"/>
      <c r="E65" s="38"/>
      <c r="H65" s="32">
        <f t="shared" ca="1" si="20"/>
        <v>1</v>
      </c>
      <c r="I65" s="33">
        <f t="shared" ca="1" si="4"/>
        <v>11</v>
      </c>
      <c r="J65" s="33">
        <f t="shared" ca="1" si="0"/>
        <v>7</v>
      </c>
      <c r="K65" s="5">
        <f t="shared" ca="1" si="15"/>
        <v>11</v>
      </c>
      <c r="L65" s="5">
        <f t="shared" ca="1" si="17"/>
        <v>1</v>
      </c>
      <c r="M65" s="6">
        <f t="shared" ca="1" si="2"/>
        <v>2</v>
      </c>
      <c r="N65" s="9">
        <f t="shared" ca="1" si="5"/>
        <v>1.85</v>
      </c>
      <c r="O65" s="12">
        <f t="shared" ca="1" si="18"/>
        <v>1</v>
      </c>
      <c r="P65" s="9">
        <f t="shared" ca="1" si="7"/>
        <v>1.85</v>
      </c>
      <c r="Q65" s="7">
        <f t="shared" ca="1" si="8"/>
        <v>3.300063166406249</v>
      </c>
      <c r="R65" s="7">
        <f t="shared" ca="1" si="19"/>
        <v>3.300063166406249</v>
      </c>
      <c r="S65" s="3">
        <f t="shared" si="16"/>
        <v>57</v>
      </c>
      <c r="T65" s="3">
        <f t="shared" si="3"/>
        <v>57</v>
      </c>
      <c r="U65" s="3">
        <f t="shared" ca="1" si="10"/>
        <v>-3.300063166406249</v>
      </c>
      <c r="V65" s="3">
        <f t="shared" ca="1" si="11"/>
        <v>-9.7030037010508789E-15</v>
      </c>
      <c r="W65" s="39"/>
      <c r="X65" s="39"/>
      <c r="Y65" s="39"/>
      <c r="Z65" s="39"/>
      <c r="AA65" s="39"/>
      <c r="AB65" s="38"/>
      <c r="AC65" s="40"/>
      <c r="AD65" s="38"/>
      <c r="AE65" s="40"/>
      <c r="AF65" s="40"/>
      <c r="AG65" s="40"/>
      <c r="AH65" s="40"/>
      <c r="AI65" s="40"/>
      <c r="AJ65" s="40"/>
      <c r="AK65" s="41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</row>
    <row r="66" spans="3:50" ht="13.5" customHeight="1">
      <c r="C66" s="96">
        <v>58</v>
      </c>
      <c r="D66" s="40"/>
      <c r="E66" s="38"/>
      <c r="H66" s="32">
        <f t="shared" ca="1" si="20"/>
        <v>2</v>
      </c>
      <c r="I66" s="33">
        <f t="shared" ca="1" si="4"/>
        <v>7</v>
      </c>
      <c r="J66" s="33">
        <f t="shared" ca="1" si="0"/>
        <v>15</v>
      </c>
      <c r="K66" s="5">
        <f t="shared" ca="1" si="15"/>
        <v>1</v>
      </c>
      <c r="L66" s="5">
        <f t="shared" ca="1" si="17"/>
        <v>7</v>
      </c>
      <c r="M66" s="6">
        <f t="shared" ca="1" si="2"/>
        <v>1</v>
      </c>
      <c r="N66" s="9">
        <f t="shared" ca="1" si="5"/>
        <v>1</v>
      </c>
      <c r="O66" s="12">
        <f t="shared" ca="1" si="18"/>
        <v>1</v>
      </c>
      <c r="P66" s="9">
        <f t="shared" ca="1" si="7"/>
        <v>1</v>
      </c>
      <c r="Q66" s="7">
        <f t="shared" ca="1" si="8"/>
        <v>4.1500631664062491</v>
      </c>
      <c r="R66" s="7">
        <f t="shared" ca="1" si="19"/>
        <v>4.1500631664062491</v>
      </c>
      <c r="S66" s="3">
        <f t="shared" si="16"/>
        <v>58</v>
      </c>
      <c r="T66" s="3">
        <f t="shared" si="3"/>
        <v>58</v>
      </c>
      <c r="U66" s="3">
        <f t="shared" ca="1" si="10"/>
        <v>-3.5940601294179051</v>
      </c>
      <c r="V66" s="3">
        <f t="shared" ca="1" si="11"/>
        <v>2.0750315832031117</v>
      </c>
      <c r="W66" s="39"/>
      <c r="X66" s="39"/>
      <c r="Y66" s="39"/>
      <c r="Z66" s="39"/>
      <c r="AA66" s="39"/>
      <c r="AB66" s="38"/>
      <c r="AC66" s="40"/>
      <c r="AD66" s="38"/>
      <c r="AE66" s="40"/>
      <c r="AF66" s="40"/>
      <c r="AG66" s="40"/>
      <c r="AH66" s="40"/>
      <c r="AI66" s="40"/>
      <c r="AJ66" s="40"/>
      <c r="AK66" s="41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</row>
    <row r="67" spans="3:50" ht="13.5" customHeight="1">
      <c r="C67" s="96">
        <v>59</v>
      </c>
      <c r="D67" s="40"/>
      <c r="E67" s="38"/>
      <c r="H67" s="32">
        <f t="shared" ca="1" si="20"/>
        <v>2</v>
      </c>
      <c r="I67" s="33">
        <f t="shared" ca="1" si="4"/>
        <v>7</v>
      </c>
      <c r="J67" s="33">
        <f t="shared" ca="1" si="0"/>
        <v>15</v>
      </c>
      <c r="K67" s="5">
        <f t="shared" ca="1" si="15"/>
        <v>2</v>
      </c>
      <c r="L67" s="5">
        <f t="shared" ca="1" si="17"/>
        <v>6</v>
      </c>
      <c r="M67" s="6">
        <f t="shared" ca="1" si="2"/>
        <v>2</v>
      </c>
      <c r="N67" s="9">
        <f t="shared" ca="1" si="5"/>
        <v>1.85</v>
      </c>
      <c r="O67" s="12">
        <f t="shared" ca="1" si="18"/>
        <v>1</v>
      </c>
      <c r="P67" s="9">
        <f t="shared" ca="1" si="7"/>
        <v>1.85</v>
      </c>
      <c r="Q67" s="7">
        <f t="shared" ca="1" si="8"/>
        <v>3.300063166406249</v>
      </c>
      <c r="R67" s="7">
        <f t="shared" ca="1" si="19"/>
        <v>3.300063166406249</v>
      </c>
      <c r="S67" s="3">
        <f t="shared" si="16"/>
        <v>59</v>
      </c>
      <c r="T67" s="3">
        <f t="shared" si="3"/>
        <v>59</v>
      </c>
      <c r="U67" s="3">
        <f t="shared" ca="1" si="10"/>
        <v>-1.6500315832031363</v>
      </c>
      <c r="V67" s="3">
        <f t="shared" ca="1" si="11"/>
        <v>2.857938536201118</v>
      </c>
      <c r="W67" s="39"/>
      <c r="X67" s="39"/>
      <c r="Y67" s="39"/>
      <c r="Z67" s="39"/>
      <c r="AA67" s="39"/>
      <c r="AB67" s="38"/>
      <c r="AC67" s="40"/>
      <c r="AD67" s="38"/>
      <c r="AE67" s="40"/>
      <c r="AF67" s="40"/>
      <c r="AG67" s="40"/>
      <c r="AH67" s="40"/>
      <c r="AI67" s="40"/>
      <c r="AJ67" s="40"/>
      <c r="AK67" s="41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</row>
    <row r="68" spans="3:50" ht="13.5" customHeight="1">
      <c r="C68" s="96">
        <v>60</v>
      </c>
      <c r="D68" s="40"/>
      <c r="E68" s="38"/>
      <c r="H68" s="32">
        <f t="shared" ca="1" si="20"/>
        <v>2</v>
      </c>
      <c r="I68" s="33">
        <f t="shared" ca="1" si="4"/>
        <v>7</v>
      </c>
      <c r="J68" s="33">
        <f t="shared" ca="1" si="0"/>
        <v>15</v>
      </c>
      <c r="K68" s="5">
        <f t="shared" ca="1" si="15"/>
        <v>3</v>
      </c>
      <c r="L68" s="5">
        <f t="shared" ca="1" si="17"/>
        <v>5</v>
      </c>
      <c r="M68" s="6">
        <f t="shared" ca="1" si="2"/>
        <v>3</v>
      </c>
      <c r="N68" s="9">
        <f t="shared" ca="1" si="5"/>
        <v>2.5724999999999998</v>
      </c>
      <c r="O68" s="12">
        <f t="shared" ca="1" si="18"/>
        <v>1</v>
      </c>
      <c r="P68" s="9">
        <f t="shared" ca="1" si="7"/>
        <v>2.5724999999999998</v>
      </c>
      <c r="Q68" s="7">
        <f t="shared" ca="1" si="8"/>
        <v>2.5775631664062493</v>
      </c>
      <c r="R68" s="7">
        <f t="shared" ca="1" si="19"/>
        <v>2.5775631664062493</v>
      </c>
      <c r="S68" s="3">
        <f t="shared" si="16"/>
        <v>60</v>
      </c>
      <c r="T68" s="3">
        <f t="shared" si="3"/>
        <v>60</v>
      </c>
      <c r="U68" s="3">
        <f t="shared" ca="1" si="10"/>
        <v>-1.2315241450015801E-14</v>
      </c>
      <c r="V68" s="3">
        <f t="shared" ca="1" si="11"/>
        <v>2.5775631664062493</v>
      </c>
      <c r="W68" s="39"/>
      <c r="X68" s="39"/>
      <c r="Y68" s="39"/>
      <c r="Z68" s="39"/>
      <c r="AA68" s="39"/>
      <c r="AB68" s="38"/>
      <c r="AC68" s="40"/>
      <c r="AD68" s="38"/>
      <c r="AE68" s="40"/>
      <c r="AF68" s="40"/>
      <c r="AG68" s="40"/>
      <c r="AH68" s="40"/>
      <c r="AI68" s="40"/>
      <c r="AJ68" s="40"/>
      <c r="AK68" s="41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</row>
    <row r="69" spans="3:50" ht="13.5" customHeight="1">
      <c r="C69" s="96">
        <v>61</v>
      </c>
      <c r="D69" s="40"/>
      <c r="E69" s="38"/>
      <c r="H69" s="32">
        <f t="shared" ca="1" si="20"/>
        <v>2</v>
      </c>
      <c r="I69" s="33">
        <f t="shared" ca="1" si="4"/>
        <v>7</v>
      </c>
      <c r="J69" s="33">
        <f t="shared" ca="1" si="0"/>
        <v>15</v>
      </c>
      <c r="K69" s="5">
        <f t="shared" ca="1" si="15"/>
        <v>4</v>
      </c>
      <c r="L69" s="5">
        <f t="shared" ca="1" si="17"/>
        <v>4</v>
      </c>
      <c r="M69" s="6">
        <f t="shared" ca="1" si="2"/>
        <v>4</v>
      </c>
      <c r="N69" s="9">
        <f t="shared" ca="1" si="5"/>
        <v>3.1866249999999998</v>
      </c>
      <c r="O69" s="12">
        <f t="shared" ca="1" si="18"/>
        <v>1</v>
      </c>
      <c r="P69" s="9">
        <f t="shared" ca="1" si="7"/>
        <v>3.1866249999999998</v>
      </c>
      <c r="Q69" s="7">
        <f t="shared" ca="1" si="8"/>
        <v>1.9634381664062492</v>
      </c>
      <c r="R69" s="7">
        <f t="shared" ca="1" si="19"/>
        <v>1.9634381664062492</v>
      </c>
      <c r="S69" s="3">
        <f t="shared" si="16"/>
        <v>61</v>
      </c>
      <c r="T69" s="3">
        <f t="shared" si="3"/>
        <v>61</v>
      </c>
      <c r="U69" s="3">
        <f t="shared" ca="1" si="10"/>
        <v>0.98171908320312151</v>
      </c>
      <c r="V69" s="3">
        <f t="shared" ca="1" si="11"/>
        <v>1.7003873308677517</v>
      </c>
      <c r="W69" s="39"/>
      <c r="X69" s="39"/>
      <c r="Y69" s="39"/>
      <c r="Z69" s="39"/>
      <c r="AA69" s="39"/>
      <c r="AB69" s="38"/>
      <c r="AC69" s="40"/>
      <c r="AD69" s="38"/>
      <c r="AE69" s="40"/>
      <c r="AF69" s="40"/>
      <c r="AG69" s="40"/>
      <c r="AH69" s="40"/>
      <c r="AI69" s="40"/>
      <c r="AJ69" s="40"/>
      <c r="AK69" s="41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</row>
    <row r="70" spans="3:50" ht="13.5" customHeight="1">
      <c r="C70" s="96">
        <v>62</v>
      </c>
      <c r="D70" s="40"/>
      <c r="E70" s="38"/>
      <c r="H70" s="32">
        <f t="shared" ca="1" si="20"/>
        <v>2</v>
      </c>
      <c r="I70" s="33">
        <f t="shared" ca="1" si="4"/>
        <v>7</v>
      </c>
      <c r="J70" s="33">
        <f t="shared" ca="1" si="0"/>
        <v>15</v>
      </c>
      <c r="K70" s="5">
        <f t="shared" ca="1" si="15"/>
        <v>5</v>
      </c>
      <c r="L70" s="5">
        <f t="shared" ca="1" si="17"/>
        <v>3</v>
      </c>
      <c r="M70" s="6">
        <f t="shared" ca="1" si="2"/>
        <v>4</v>
      </c>
      <c r="N70" s="9">
        <f t="shared" ca="1" si="5"/>
        <v>3.1866249999999998</v>
      </c>
      <c r="O70" s="12">
        <f t="shared" ca="1" si="18"/>
        <v>2</v>
      </c>
      <c r="P70" s="9">
        <f t="shared" ca="1" si="7"/>
        <v>3.1866249999999998</v>
      </c>
      <c r="Q70" s="7">
        <f t="shared" ca="1" si="8"/>
        <v>1.9634381664062492</v>
      </c>
      <c r="R70" s="7">
        <f t="shared" ca="1" si="19"/>
        <v>1.9634381664062492</v>
      </c>
      <c r="S70" s="3">
        <f t="shared" si="16"/>
        <v>62</v>
      </c>
      <c r="T70" s="3">
        <f t="shared" si="3"/>
        <v>62</v>
      </c>
      <c r="U70" s="3">
        <f t="shared" ca="1" si="10"/>
        <v>1.7003873308677473</v>
      </c>
      <c r="V70" s="3">
        <f t="shared" ca="1" si="11"/>
        <v>0.98171908320312873</v>
      </c>
      <c r="W70" s="39"/>
      <c r="X70" s="39"/>
      <c r="Y70" s="39"/>
      <c r="Z70" s="39"/>
      <c r="AA70" s="39"/>
      <c r="AB70" s="38"/>
      <c r="AC70" s="40"/>
      <c r="AD70" s="38"/>
      <c r="AE70" s="40"/>
      <c r="AF70" s="40"/>
      <c r="AG70" s="40"/>
      <c r="AH70" s="40"/>
      <c r="AI70" s="40"/>
      <c r="AJ70" s="40"/>
      <c r="AK70" s="41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</row>
    <row r="71" spans="3:50" ht="13.5" customHeight="1">
      <c r="C71" s="96">
        <v>63</v>
      </c>
      <c r="D71" s="40"/>
      <c r="E71" s="38"/>
      <c r="H71" s="32">
        <f t="shared" ca="1" si="20"/>
        <v>2</v>
      </c>
      <c r="I71" s="33">
        <f t="shared" ca="1" si="4"/>
        <v>7</v>
      </c>
      <c r="J71" s="33">
        <f t="shared" ca="1" si="0"/>
        <v>15</v>
      </c>
      <c r="K71" s="5">
        <f t="shared" ca="1" si="15"/>
        <v>6</v>
      </c>
      <c r="L71" s="5">
        <f t="shared" ca="1" si="17"/>
        <v>2</v>
      </c>
      <c r="M71" s="6">
        <f t="shared" ca="1" si="2"/>
        <v>3</v>
      </c>
      <c r="N71" s="9">
        <f t="shared" ca="1" si="5"/>
        <v>2.5724999999999998</v>
      </c>
      <c r="O71" s="12">
        <f t="shared" ca="1" si="18"/>
        <v>2</v>
      </c>
      <c r="P71" s="9">
        <f t="shared" ca="1" si="7"/>
        <v>2.5724999999999998</v>
      </c>
      <c r="Q71" s="7">
        <f t="shared" ca="1" si="8"/>
        <v>2.5775631664062493</v>
      </c>
      <c r="R71" s="7">
        <f t="shared" ca="1" si="19"/>
        <v>2.5775631664062493</v>
      </c>
      <c r="S71" s="3">
        <f t="shared" si="16"/>
        <v>63</v>
      </c>
      <c r="T71" s="3">
        <f t="shared" si="3"/>
        <v>63</v>
      </c>
      <c r="U71" s="3">
        <f t="shared" ca="1" si="10"/>
        <v>2.5775631664062493</v>
      </c>
      <c r="V71" s="3">
        <f t="shared" ca="1" si="11"/>
        <v>1.7051808286185307E-14</v>
      </c>
      <c r="W71" s="39"/>
      <c r="X71" s="39"/>
      <c r="Y71" s="39"/>
      <c r="Z71" s="39"/>
      <c r="AA71" s="39"/>
      <c r="AB71" s="38"/>
      <c r="AC71" s="40"/>
      <c r="AD71" s="38"/>
      <c r="AE71" s="40"/>
      <c r="AF71" s="40"/>
      <c r="AG71" s="40"/>
      <c r="AH71" s="40"/>
      <c r="AI71" s="40"/>
      <c r="AJ71" s="40"/>
      <c r="AK71" s="41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</row>
    <row r="72" spans="3:50" ht="13.5" customHeight="1">
      <c r="C72" s="96">
        <v>64</v>
      </c>
      <c r="D72" s="40"/>
      <c r="E72" s="38"/>
      <c r="H72" s="32">
        <f t="shared" ca="1" si="20"/>
        <v>2</v>
      </c>
      <c r="I72" s="33">
        <f t="shared" ref="I72:I135" ca="1" si="21">OFFSET($A$8,H72,0)</f>
        <v>7</v>
      </c>
      <c r="J72" s="33">
        <f t="shared" ref="J72:J135" ca="1" si="22">OFFSET($A$8,H72+1,0)</f>
        <v>15</v>
      </c>
      <c r="K72" s="5">
        <f t="shared" ca="1" si="15"/>
        <v>7</v>
      </c>
      <c r="L72" s="5">
        <f t="shared" ca="1" si="17"/>
        <v>1</v>
      </c>
      <c r="M72" s="6">
        <f t="shared" ref="M72:M135" ca="1" si="23">IF(K72&lt;=L72,K72,L72+1)</f>
        <v>2</v>
      </c>
      <c r="N72" s="9">
        <f t="shared" ca="1" si="5"/>
        <v>1.85</v>
      </c>
      <c r="O72" s="12">
        <f t="shared" ca="1" si="18"/>
        <v>2</v>
      </c>
      <c r="P72" s="9">
        <f t="shared" ca="1" si="7"/>
        <v>1.85</v>
      </c>
      <c r="Q72" s="7">
        <f t="shared" ca="1" si="8"/>
        <v>3.300063166406249</v>
      </c>
      <c r="R72" s="7">
        <f t="shared" ca="1" si="19"/>
        <v>3.300063166406249</v>
      </c>
      <c r="S72" s="3">
        <f t="shared" si="16"/>
        <v>64</v>
      </c>
      <c r="T72" s="3">
        <f t="shared" ref="T72:T135" si="24">S72+$U$5</f>
        <v>64</v>
      </c>
      <c r="U72" s="3">
        <f t="shared" ca="1" si="10"/>
        <v>2.8579385362011309</v>
      </c>
      <c r="V72" s="3">
        <f t="shared" ca="1" si="11"/>
        <v>-1.650031583203114</v>
      </c>
      <c r="W72" s="39"/>
      <c r="X72" s="39"/>
      <c r="Y72" s="39"/>
      <c r="Z72" s="39"/>
      <c r="AA72" s="39"/>
      <c r="AB72" s="38"/>
      <c r="AC72" s="40"/>
      <c r="AD72" s="38"/>
      <c r="AE72" s="40"/>
      <c r="AF72" s="40"/>
      <c r="AG72" s="40"/>
      <c r="AH72" s="40"/>
      <c r="AI72" s="40"/>
      <c r="AJ72" s="40"/>
      <c r="AK72" s="41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</row>
    <row r="73" spans="3:50" ht="13.5" customHeight="1">
      <c r="C73" s="96">
        <v>65</v>
      </c>
      <c r="D73" s="40"/>
      <c r="E73" s="38"/>
      <c r="H73" s="32">
        <f t="shared" ca="1" si="20"/>
        <v>3</v>
      </c>
      <c r="I73" s="33">
        <f t="shared" ca="1" si="21"/>
        <v>15</v>
      </c>
      <c r="J73" s="33">
        <f t="shared" ca="1" si="22"/>
        <v>0</v>
      </c>
      <c r="K73" s="5">
        <f t="shared" ca="1" si="15"/>
        <v>1</v>
      </c>
      <c r="L73" s="5">
        <f t="shared" ca="1" si="17"/>
        <v>15</v>
      </c>
      <c r="M73" s="6">
        <f t="shared" ca="1" si="23"/>
        <v>1</v>
      </c>
      <c r="N73" s="9">
        <f t="shared" ref="N73:N136" ca="1" si="25">OFFSET($E$8,M73,0)</f>
        <v>1</v>
      </c>
      <c r="O73" s="12">
        <f t="shared" ca="1" si="18"/>
        <v>2</v>
      </c>
      <c r="P73" s="9">
        <f t="shared" ref="P73:P136" ca="1" si="26">N73*OFFSET($B$8,O73,0)</f>
        <v>1</v>
      </c>
      <c r="Q73" s="7">
        <f t="shared" ref="Q73:Q136" ca="1" si="27">Q$6+Q$7-P73</f>
        <v>4.1500631664062491</v>
      </c>
      <c r="R73" s="7">
        <f t="shared" ca="1" si="19"/>
        <v>4.1500631664062491</v>
      </c>
      <c r="S73" s="3">
        <f t="shared" si="16"/>
        <v>65</v>
      </c>
      <c r="T73" s="3">
        <f t="shared" si="24"/>
        <v>65</v>
      </c>
      <c r="U73" s="3">
        <f t="shared" ref="U73:U136" ca="1" si="28">R73*SIN(T73*$U$6)</f>
        <v>2.0750315832031272</v>
      </c>
      <c r="V73" s="3">
        <f t="shared" ref="V73:V136" ca="1" si="29">R73*COS(T73*$U$6)</f>
        <v>-3.5940601294178962</v>
      </c>
      <c r="W73" s="39"/>
      <c r="X73" s="39"/>
      <c r="Y73" s="39"/>
      <c r="Z73" s="39"/>
      <c r="AA73" s="39"/>
      <c r="AB73" s="38"/>
      <c r="AC73" s="40"/>
      <c r="AD73" s="38"/>
      <c r="AE73" s="40"/>
      <c r="AF73" s="40"/>
      <c r="AG73" s="40"/>
      <c r="AH73" s="40"/>
      <c r="AI73" s="40"/>
      <c r="AJ73" s="40"/>
      <c r="AK73" s="41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</row>
    <row r="74" spans="3:50" ht="13.5" customHeight="1">
      <c r="C74" s="96">
        <v>66</v>
      </c>
      <c r="D74" s="40"/>
      <c r="E74" s="38"/>
      <c r="H74" s="32">
        <f t="shared" ca="1" si="20"/>
        <v>3</v>
      </c>
      <c r="I74" s="33">
        <f t="shared" ca="1" si="21"/>
        <v>15</v>
      </c>
      <c r="J74" s="33">
        <f t="shared" ca="1" si="22"/>
        <v>0</v>
      </c>
      <c r="K74" s="5">
        <f t="shared" ref="K74:K137" ca="1" si="30">IF(H73&lt;&gt;H74,1,K73+1)</f>
        <v>2</v>
      </c>
      <c r="L74" s="5">
        <f t="shared" ca="1" si="17"/>
        <v>14</v>
      </c>
      <c r="M74" s="6">
        <f t="shared" ca="1" si="23"/>
        <v>2</v>
      </c>
      <c r="N74" s="9">
        <f t="shared" ca="1" si="25"/>
        <v>1.85</v>
      </c>
      <c r="O74" s="12">
        <f t="shared" ca="1" si="18"/>
        <v>2</v>
      </c>
      <c r="P74" s="9">
        <f t="shared" ca="1" si="26"/>
        <v>1.85</v>
      </c>
      <c r="Q74" s="7">
        <f t="shared" ca="1" si="27"/>
        <v>3.300063166406249</v>
      </c>
      <c r="R74" s="7">
        <f t="shared" ca="1" si="19"/>
        <v>3.300063166406249</v>
      </c>
      <c r="S74" s="3">
        <f t="shared" ref="S74:S137" si="31">IF(S73&gt;=$V$5,S73,S73+1)</f>
        <v>66</v>
      </c>
      <c r="T74" s="3">
        <f t="shared" si="24"/>
        <v>66</v>
      </c>
      <c r="U74" s="3">
        <f t="shared" ca="1" si="28"/>
        <v>1.6171553570562986E-14</v>
      </c>
      <c r="V74" s="3">
        <f t="shared" ca="1" si="29"/>
        <v>-3.300063166406249</v>
      </c>
      <c r="W74" s="39"/>
      <c r="X74" s="39"/>
      <c r="Y74" s="39"/>
      <c r="Z74" s="39"/>
      <c r="AA74" s="39"/>
      <c r="AB74" s="38"/>
      <c r="AC74" s="40"/>
      <c r="AD74" s="38"/>
      <c r="AE74" s="40"/>
      <c r="AF74" s="40"/>
      <c r="AG74" s="40"/>
      <c r="AH74" s="40"/>
      <c r="AI74" s="40"/>
      <c r="AJ74" s="40"/>
      <c r="AK74" s="41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</row>
    <row r="75" spans="3:50" ht="13.5" customHeight="1">
      <c r="C75" s="96">
        <v>67</v>
      </c>
      <c r="D75" s="40"/>
      <c r="E75" s="38"/>
      <c r="H75" s="32">
        <f t="shared" ca="1" si="20"/>
        <v>3</v>
      </c>
      <c r="I75" s="33">
        <f t="shared" ca="1" si="21"/>
        <v>15</v>
      </c>
      <c r="J75" s="33">
        <f t="shared" ca="1" si="22"/>
        <v>0</v>
      </c>
      <c r="K75" s="5">
        <f t="shared" ca="1" si="30"/>
        <v>3</v>
      </c>
      <c r="L75" s="5">
        <f t="shared" ca="1" si="17"/>
        <v>13</v>
      </c>
      <c r="M75" s="6">
        <f t="shared" ca="1" si="23"/>
        <v>3</v>
      </c>
      <c r="N75" s="9">
        <f t="shared" ca="1" si="25"/>
        <v>2.5724999999999998</v>
      </c>
      <c r="O75" s="12">
        <f t="shared" ca="1" si="18"/>
        <v>2</v>
      </c>
      <c r="P75" s="9">
        <f t="shared" ca="1" si="26"/>
        <v>2.5724999999999998</v>
      </c>
      <c r="Q75" s="7">
        <f t="shared" ca="1" si="27"/>
        <v>2.5775631664062493</v>
      </c>
      <c r="R75" s="7">
        <f t="shared" ca="1" si="19"/>
        <v>2.5775631664062493</v>
      </c>
      <c r="S75" s="3">
        <f t="shared" si="31"/>
        <v>67</v>
      </c>
      <c r="T75" s="3">
        <f t="shared" si="24"/>
        <v>67</v>
      </c>
      <c r="U75" s="3">
        <f t="shared" ca="1" si="28"/>
        <v>-1.2887815832031202</v>
      </c>
      <c r="V75" s="3">
        <f t="shared" ca="1" si="29"/>
        <v>-2.2322351819668707</v>
      </c>
      <c r="W75" s="39"/>
      <c r="X75" s="39"/>
      <c r="Y75" s="39"/>
      <c r="Z75" s="39"/>
      <c r="AA75" s="39"/>
      <c r="AB75" s="38"/>
      <c r="AC75" s="40"/>
      <c r="AD75" s="38"/>
      <c r="AE75" s="40"/>
      <c r="AF75" s="40"/>
      <c r="AG75" s="40"/>
      <c r="AH75" s="40"/>
      <c r="AI75" s="40"/>
      <c r="AJ75" s="40"/>
      <c r="AK75" s="41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</row>
    <row r="76" spans="3:50" ht="13.5" customHeight="1">
      <c r="C76" s="96">
        <v>68</v>
      </c>
      <c r="H76" s="32">
        <f t="shared" ca="1" si="20"/>
        <v>3</v>
      </c>
      <c r="I76" s="33">
        <f t="shared" ca="1" si="21"/>
        <v>15</v>
      </c>
      <c r="J76" s="33">
        <f t="shared" ca="1" si="22"/>
        <v>0</v>
      </c>
      <c r="K76" s="5">
        <f t="shared" ca="1" si="30"/>
        <v>4</v>
      </c>
      <c r="L76" s="5">
        <f t="shared" ca="1" si="17"/>
        <v>12</v>
      </c>
      <c r="M76" s="6">
        <f t="shared" ca="1" si="23"/>
        <v>4</v>
      </c>
      <c r="N76" s="9">
        <f t="shared" ca="1" si="25"/>
        <v>3.1866249999999998</v>
      </c>
      <c r="O76" s="12">
        <f t="shared" ca="1" si="18"/>
        <v>2</v>
      </c>
      <c r="P76" s="9">
        <f t="shared" ca="1" si="26"/>
        <v>3.1866249999999998</v>
      </c>
      <c r="Q76" s="7">
        <f t="shared" ca="1" si="27"/>
        <v>1.9634381664062492</v>
      </c>
      <c r="R76" s="7">
        <f t="shared" ca="1" si="19"/>
        <v>1.9634381664062492</v>
      </c>
      <c r="S76" s="3">
        <f t="shared" si="31"/>
        <v>68</v>
      </c>
      <c r="T76" s="3">
        <f t="shared" si="24"/>
        <v>68</v>
      </c>
      <c r="U76" s="3">
        <f t="shared" ca="1" si="28"/>
        <v>-1.700387330867744</v>
      </c>
      <c r="V76" s="3">
        <f t="shared" ca="1" si="29"/>
        <v>-0.98171908320313506</v>
      </c>
    </row>
    <row r="77" spans="3:50" ht="13.5" customHeight="1">
      <c r="C77" s="96">
        <v>69</v>
      </c>
      <c r="H77" s="32">
        <f t="shared" ca="1" si="20"/>
        <v>3</v>
      </c>
      <c r="I77" s="33">
        <f t="shared" ca="1" si="21"/>
        <v>15</v>
      </c>
      <c r="J77" s="33">
        <f t="shared" ca="1" si="22"/>
        <v>0</v>
      </c>
      <c r="K77" s="5">
        <f t="shared" ca="1" si="30"/>
        <v>5</v>
      </c>
      <c r="L77" s="5">
        <f t="shared" ca="1" si="17"/>
        <v>11</v>
      </c>
      <c r="M77" s="6">
        <f t="shared" ca="1" si="23"/>
        <v>5</v>
      </c>
      <c r="N77" s="9">
        <f t="shared" ca="1" si="25"/>
        <v>3.7086312499999998</v>
      </c>
      <c r="O77" s="12">
        <f t="shared" ca="1" si="18"/>
        <v>2</v>
      </c>
      <c r="P77" s="9">
        <f t="shared" ca="1" si="26"/>
        <v>3.7086312499999998</v>
      </c>
      <c r="Q77" s="7">
        <f t="shared" ca="1" si="27"/>
        <v>1.4414319164062492</v>
      </c>
      <c r="R77" s="7">
        <f t="shared" ca="1" si="19"/>
        <v>1.4414319164062492</v>
      </c>
      <c r="S77" s="3">
        <f t="shared" si="31"/>
        <v>69</v>
      </c>
      <c r="T77" s="3">
        <f t="shared" si="24"/>
        <v>69</v>
      </c>
      <c r="U77" s="3">
        <f t="shared" ca="1" si="28"/>
        <v>-1.4414319164062492</v>
      </c>
      <c r="V77" s="3">
        <f t="shared" ca="1" si="29"/>
        <v>-4.5913607412653017E-15</v>
      </c>
    </row>
    <row r="78" spans="3:50" ht="13.5" customHeight="1">
      <c r="C78" s="96">
        <v>70</v>
      </c>
      <c r="H78" s="32">
        <f t="shared" ca="1" si="20"/>
        <v>3</v>
      </c>
      <c r="I78" s="33">
        <f t="shared" ca="1" si="21"/>
        <v>15</v>
      </c>
      <c r="J78" s="33">
        <f t="shared" ca="1" si="22"/>
        <v>0</v>
      </c>
      <c r="K78" s="5">
        <f t="shared" ca="1" si="30"/>
        <v>6</v>
      </c>
      <c r="L78" s="5">
        <f t="shared" ref="L78:L141" ca="1" si="32">IF(K78=1,I78,L77-1)</f>
        <v>10</v>
      </c>
      <c r="M78" s="6">
        <f t="shared" ca="1" si="23"/>
        <v>6</v>
      </c>
      <c r="N78" s="9">
        <f t="shared" ca="1" si="25"/>
        <v>4.1523365624999995</v>
      </c>
      <c r="O78" s="12">
        <f t="shared" ca="1" si="18"/>
        <v>2</v>
      </c>
      <c r="P78" s="9">
        <f t="shared" ca="1" si="26"/>
        <v>4.1523365624999995</v>
      </c>
      <c r="Q78" s="7">
        <f t="shared" ca="1" si="27"/>
        <v>0.99772660390624957</v>
      </c>
      <c r="R78" s="7">
        <f t="shared" ca="1" si="19"/>
        <v>0.99772660390624957</v>
      </c>
      <c r="S78" s="3">
        <f t="shared" si="31"/>
        <v>70</v>
      </c>
      <c r="T78" s="3">
        <f t="shared" si="24"/>
        <v>70</v>
      </c>
      <c r="U78" s="3">
        <f t="shared" ca="1" si="28"/>
        <v>-0.8640565850143902</v>
      </c>
      <c r="V78" s="3">
        <f t="shared" ca="1" si="29"/>
        <v>0.4988633019531184</v>
      </c>
    </row>
    <row r="79" spans="3:50" ht="13.5" customHeight="1">
      <c r="C79" s="96">
        <v>71</v>
      </c>
      <c r="H79" s="32">
        <f t="shared" ca="1" si="20"/>
        <v>3</v>
      </c>
      <c r="I79" s="33">
        <f t="shared" ca="1" si="21"/>
        <v>15</v>
      </c>
      <c r="J79" s="33">
        <f t="shared" ca="1" si="22"/>
        <v>0</v>
      </c>
      <c r="K79" s="5">
        <f t="shared" ca="1" si="30"/>
        <v>7</v>
      </c>
      <c r="L79" s="5">
        <f t="shared" ca="1" si="32"/>
        <v>9</v>
      </c>
      <c r="M79" s="6">
        <f t="shared" ca="1" si="23"/>
        <v>7</v>
      </c>
      <c r="N79" s="9">
        <f t="shared" ca="1" si="25"/>
        <v>4.5294860781249993</v>
      </c>
      <c r="O79" s="12">
        <f t="shared" ca="1" si="18"/>
        <v>2</v>
      </c>
      <c r="P79" s="9">
        <f t="shared" ca="1" si="26"/>
        <v>4.5294860781249993</v>
      </c>
      <c r="Q79" s="7">
        <f t="shared" ca="1" si="27"/>
        <v>0.6205770882812498</v>
      </c>
      <c r="R79" s="7">
        <f t="shared" ca="1" si="19"/>
        <v>0.6205770882812498</v>
      </c>
      <c r="S79" s="3">
        <f t="shared" si="31"/>
        <v>71</v>
      </c>
      <c r="T79" s="3">
        <f t="shared" si="24"/>
        <v>71</v>
      </c>
      <c r="U79" s="3">
        <f t="shared" ca="1" si="28"/>
        <v>-0.31028854414062723</v>
      </c>
      <c r="V79" s="3">
        <f t="shared" ca="1" si="29"/>
        <v>0.53743552345813927</v>
      </c>
    </row>
    <row r="80" spans="3:50" ht="13.5" customHeight="1">
      <c r="C80" s="96">
        <v>72</v>
      </c>
      <c r="H80" s="32">
        <f t="shared" ca="1" si="20"/>
        <v>3</v>
      </c>
      <c r="I80" s="33">
        <f t="shared" ca="1" si="21"/>
        <v>15</v>
      </c>
      <c r="J80" s="33">
        <f t="shared" ca="1" si="22"/>
        <v>0</v>
      </c>
      <c r="K80" s="5">
        <f t="shared" ca="1" si="30"/>
        <v>8</v>
      </c>
      <c r="L80" s="5">
        <f t="shared" ca="1" si="32"/>
        <v>8</v>
      </c>
      <c r="M80" s="6">
        <f t="shared" ca="1" si="23"/>
        <v>8</v>
      </c>
      <c r="N80" s="9">
        <f t="shared" ca="1" si="25"/>
        <v>4.8500631664062492</v>
      </c>
      <c r="O80" s="12">
        <f t="shared" ca="1" si="18"/>
        <v>2</v>
      </c>
      <c r="P80" s="9">
        <f t="shared" ca="1" si="26"/>
        <v>4.8500631664062492</v>
      </c>
      <c r="Q80" s="7">
        <f t="shared" ca="1" si="27"/>
        <v>0.29999999999999982</v>
      </c>
      <c r="R80" s="7">
        <f t="shared" ca="1" si="19"/>
        <v>0.29999999999999982</v>
      </c>
      <c r="S80" s="3">
        <f t="shared" si="31"/>
        <v>72</v>
      </c>
      <c r="T80" s="3">
        <f t="shared" si="24"/>
        <v>72</v>
      </c>
      <c r="U80" s="3">
        <f t="shared" ca="1" si="28"/>
        <v>-4.4105344376710296E-16</v>
      </c>
      <c r="V80" s="3">
        <f t="shared" ca="1" si="29"/>
        <v>0.29999999999999982</v>
      </c>
    </row>
    <row r="81" spans="3:22" ht="13.5" customHeight="1">
      <c r="C81" s="96">
        <v>73</v>
      </c>
      <c r="H81" s="32">
        <f t="shared" ca="1" si="20"/>
        <v>3</v>
      </c>
      <c r="I81" s="33">
        <f t="shared" ca="1" si="21"/>
        <v>15</v>
      </c>
      <c r="J81" s="33">
        <f t="shared" ca="1" si="22"/>
        <v>0</v>
      </c>
      <c r="K81" s="5">
        <f t="shared" ca="1" si="30"/>
        <v>9</v>
      </c>
      <c r="L81" s="5">
        <f t="shared" ca="1" si="32"/>
        <v>7</v>
      </c>
      <c r="M81" s="6">
        <f t="shared" ca="1" si="23"/>
        <v>8</v>
      </c>
      <c r="N81" s="9">
        <f t="shared" ca="1" si="25"/>
        <v>4.8500631664062492</v>
      </c>
      <c r="O81" s="12">
        <f t="shared" ca="1" si="18"/>
        <v>3</v>
      </c>
      <c r="P81" s="9">
        <f t="shared" ca="1" si="26"/>
        <v>4.8500631664062492</v>
      </c>
      <c r="Q81" s="7">
        <f t="shared" ca="1" si="27"/>
        <v>0.29999999999999982</v>
      </c>
      <c r="R81" s="7">
        <f t="shared" ca="1" si="19"/>
        <v>0.29999999999999982</v>
      </c>
      <c r="S81" s="3">
        <f t="shared" si="31"/>
        <v>73</v>
      </c>
      <c r="T81" s="3">
        <f t="shared" si="24"/>
        <v>73</v>
      </c>
      <c r="U81" s="3">
        <f t="shared" ca="1" si="28"/>
        <v>0.14999999999999844</v>
      </c>
      <c r="V81" s="3">
        <f t="shared" ca="1" si="29"/>
        <v>0.25980762113533229</v>
      </c>
    </row>
    <row r="82" spans="3:22" ht="13.5" customHeight="1">
      <c r="C82" s="96">
        <v>74</v>
      </c>
      <c r="H82" s="32">
        <f t="shared" ca="1" si="20"/>
        <v>3</v>
      </c>
      <c r="I82" s="33">
        <f t="shared" ca="1" si="21"/>
        <v>15</v>
      </c>
      <c r="J82" s="33">
        <f t="shared" ca="1" si="22"/>
        <v>0</v>
      </c>
      <c r="K82" s="5">
        <f t="shared" ca="1" si="30"/>
        <v>10</v>
      </c>
      <c r="L82" s="5">
        <f t="shared" ca="1" si="32"/>
        <v>6</v>
      </c>
      <c r="M82" s="6">
        <f t="shared" ca="1" si="23"/>
        <v>7</v>
      </c>
      <c r="N82" s="9">
        <f t="shared" ca="1" si="25"/>
        <v>4.5294860781249993</v>
      </c>
      <c r="O82" s="12">
        <f t="shared" ref="O82:O145" ca="1" si="33">IF(OR(N81=N82,N82&gt;N83),H82,O81)</f>
        <v>3</v>
      </c>
      <c r="P82" s="9">
        <f t="shared" ca="1" si="26"/>
        <v>4.5294860781249993</v>
      </c>
      <c r="Q82" s="7">
        <f t="shared" ca="1" si="27"/>
        <v>0.6205770882812498</v>
      </c>
      <c r="R82" s="7">
        <f t="shared" ca="1" si="19"/>
        <v>0.6205770882812498</v>
      </c>
      <c r="S82" s="3">
        <f t="shared" si="31"/>
        <v>74</v>
      </c>
      <c r="T82" s="3">
        <f t="shared" si="24"/>
        <v>74</v>
      </c>
      <c r="U82" s="3">
        <f t="shared" ca="1" si="28"/>
        <v>0.53743552345813972</v>
      </c>
      <c r="V82" s="3">
        <f t="shared" ca="1" si="29"/>
        <v>0.31028854414062634</v>
      </c>
    </row>
    <row r="83" spans="3:22" ht="13.5" customHeight="1">
      <c r="C83" s="96">
        <v>75</v>
      </c>
      <c r="H83" s="32">
        <f t="shared" ca="1" si="20"/>
        <v>3</v>
      </c>
      <c r="I83" s="33">
        <f t="shared" ca="1" si="21"/>
        <v>15</v>
      </c>
      <c r="J83" s="33">
        <f t="shared" ca="1" si="22"/>
        <v>0</v>
      </c>
      <c r="K83" s="5">
        <f t="shared" ca="1" si="30"/>
        <v>11</v>
      </c>
      <c r="L83" s="5">
        <f t="shared" ca="1" si="32"/>
        <v>5</v>
      </c>
      <c r="M83" s="6">
        <f t="shared" ca="1" si="23"/>
        <v>6</v>
      </c>
      <c r="N83" s="9">
        <f t="shared" ca="1" si="25"/>
        <v>4.1523365624999995</v>
      </c>
      <c r="O83" s="12">
        <f t="shared" ca="1" si="33"/>
        <v>3</v>
      </c>
      <c r="P83" s="9">
        <f t="shared" ca="1" si="26"/>
        <v>4.1523365624999995</v>
      </c>
      <c r="Q83" s="7">
        <f t="shared" ca="1" si="27"/>
        <v>0.99772660390624957</v>
      </c>
      <c r="R83" s="7">
        <f t="shared" ca="1" si="19"/>
        <v>0.99772660390624957</v>
      </c>
      <c r="S83" s="3">
        <f t="shared" si="31"/>
        <v>75</v>
      </c>
      <c r="T83" s="3">
        <f t="shared" si="24"/>
        <v>75</v>
      </c>
      <c r="U83" s="3">
        <f t="shared" ca="1" si="28"/>
        <v>0.99772660390624957</v>
      </c>
      <c r="V83" s="3">
        <f t="shared" ca="1" si="29"/>
        <v>6.8449094390975608E-15</v>
      </c>
    </row>
    <row r="84" spans="3:22" ht="13.5" customHeight="1">
      <c r="C84" s="96">
        <v>76</v>
      </c>
      <c r="H84" s="32">
        <f t="shared" ca="1" si="20"/>
        <v>3</v>
      </c>
      <c r="I84" s="33">
        <f t="shared" ca="1" si="21"/>
        <v>15</v>
      </c>
      <c r="J84" s="33">
        <f t="shared" ca="1" si="22"/>
        <v>0</v>
      </c>
      <c r="K84" s="5">
        <f t="shared" ca="1" si="30"/>
        <v>12</v>
      </c>
      <c r="L84" s="5">
        <f t="shared" ca="1" si="32"/>
        <v>4</v>
      </c>
      <c r="M84" s="6">
        <f t="shared" ca="1" si="23"/>
        <v>5</v>
      </c>
      <c r="N84" s="9">
        <f t="shared" ca="1" si="25"/>
        <v>3.7086312499999998</v>
      </c>
      <c r="O84" s="12">
        <f t="shared" ca="1" si="33"/>
        <v>3</v>
      </c>
      <c r="P84" s="9">
        <f t="shared" ca="1" si="26"/>
        <v>3.7086312499999998</v>
      </c>
      <c r="Q84" s="7">
        <f t="shared" ca="1" si="27"/>
        <v>1.4414319164062492</v>
      </c>
      <c r="R84" s="7">
        <f t="shared" ref="R84:R147" ca="1" si="34">IF(S83&gt;=$V$5,R83,Q84)</f>
        <v>1.4414319164062492</v>
      </c>
      <c r="S84" s="3">
        <f t="shared" si="31"/>
        <v>76</v>
      </c>
      <c r="T84" s="3">
        <f t="shared" si="24"/>
        <v>76</v>
      </c>
      <c r="U84" s="3">
        <f t="shared" ca="1" si="28"/>
        <v>1.2483166574335021</v>
      </c>
      <c r="V84" s="3">
        <f t="shared" ca="1" si="29"/>
        <v>-0.72071595820311973</v>
      </c>
    </row>
    <row r="85" spans="3:22" ht="13.5" customHeight="1">
      <c r="C85" s="96">
        <v>77</v>
      </c>
      <c r="H85" s="32">
        <f t="shared" ca="1" si="20"/>
        <v>3</v>
      </c>
      <c r="I85" s="33">
        <f t="shared" ca="1" si="21"/>
        <v>15</v>
      </c>
      <c r="J85" s="33">
        <f t="shared" ca="1" si="22"/>
        <v>0</v>
      </c>
      <c r="K85" s="5">
        <f t="shared" ca="1" si="30"/>
        <v>13</v>
      </c>
      <c r="L85" s="5">
        <f t="shared" ca="1" si="32"/>
        <v>3</v>
      </c>
      <c r="M85" s="6">
        <f t="shared" ca="1" si="23"/>
        <v>4</v>
      </c>
      <c r="N85" s="9">
        <f t="shared" ca="1" si="25"/>
        <v>3.1866249999999998</v>
      </c>
      <c r="O85" s="12">
        <f t="shared" ca="1" si="33"/>
        <v>3</v>
      </c>
      <c r="P85" s="9">
        <f t="shared" ca="1" si="26"/>
        <v>3.1866249999999998</v>
      </c>
      <c r="Q85" s="7">
        <f t="shared" ca="1" si="27"/>
        <v>1.9634381664062492</v>
      </c>
      <c r="R85" s="7">
        <f t="shared" ca="1" si="34"/>
        <v>1.9634381664062492</v>
      </c>
      <c r="S85" s="3">
        <f t="shared" si="31"/>
        <v>77</v>
      </c>
      <c r="T85" s="3">
        <f t="shared" si="24"/>
        <v>77</v>
      </c>
      <c r="U85" s="3">
        <f t="shared" ca="1" si="28"/>
        <v>0.9817190832031264</v>
      </c>
      <c r="V85" s="3">
        <f t="shared" ca="1" si="29"/>
        <v>-1.7003873308677488</v>
      </c>
    </row>
    <row r="86" spans="3:22" ht="13.5" customHeight="1">
      <c r="C86" s="96">
        <v>78</v>
      </c>
      <c r="H86" s="32">
        <f t="shared" ca="1" si="20"/>
        <v>3</v>
      </c>
      <c r="I86" s="33">
        <f t="shared" ca="1" si="21"/>
        <v>15</v>
      </c>
      <c r="J86" s="33">
        <f t="shared" ca="1" si="22"/>
        <v>0</v>
      </c>
      <c r="K86" s="5">
        <f t="shared" ca="1" si="30"/>
        <v>14</v>
      </c>
      <c r="L86" s="5">
        <f t="shared" ca="1" si="32"/>
        <v>2</v>
      </c>
      <c r="M86" s="6">
        <f t="shared" ca="1" si="23"/>
        <v>3</v>
      </c>
      <c r="N86" s="9">
        <f t="shared" ca="1" si="25"/>
        <v>2.5724999999999998</v>
      </c>
      <c r="O86" s="12">
        <f t="shared" ca="1" si="33"/>
        <v>3</v>
      </c>
      <c r="P86" s="9">
        <f t="shared" ca="1" si="26"/>
        <v>2.5724999999999998</v>
      </c>
      <c r="Q86" s="7">
        <f t="shared" ca="1" si="27"/>
        <v>2.5775631664062493</v>
      </c>
      <c r="R86" s="7">
        <f t="shared" ca="1" si="34"/>
        <v>2.5775631664062493</v>
      </c>
      <c r="S86" s="3">
        <f t="shared" si="31"/>
        <v>78</v>
      </c>
      <c r="T86" s="3">
        <f t="shared" si="24"/>
        <v>78</v>
      </c>
      <c r="U86" s="3">
        <f t="shared" ca="1" si="28"/>
        <v>1.3262610709241395E-14</v>
      </c>
      <c r="V86" s="3">
        <f t="shared" ca="1" si="29"/>
        <v>-2.5775631664062493</v>
      </c>
    </row>
    <row r="87" spans="3:22" ht="13.5" customHeight="1">
      <c r="C87" s="96">
        <v>79</v>
      </c>
      <c r="H87" s="32">
        <f t="shared" ca="1" si="20"/>
        <v>3</v>
      </c>
      <c r="I87" s="33">
        <f t="shared" ca="1" si="21"/>
        <v>15</v>
      </c>
      <c r="J87" s="33">
        <f t="shared" ca="1" si="22"/>
        <v>0</v>
      </c>
      <c r="K87" s="5">
        <f t="shared" ca="1" si="30"/>
        <v>15</v>
      </c>
      <c r="L87" s="5">
        <f t="shared" ca="1" si="32"/>
        <v>1</v>
      </c>
      <c r="M87" s="6">
        <f t="shared" ca="1" si="23"/>
        <v>2</v>
      </c>
      <c r="N87" s="9">
        <f t="shared" ca="1" si="25"/>
        <v>1.85</v>
      </c>
      <c r="O87" s="12">
        <f t="shared" ca="1" si="33"/>
        <v>3</v>
      </c>
      <c r="P87" s="9">
        <f t="shared" ca="1" si="26"/>
        <v>1.85</v>
      </c>
      <c r="Q87" s="7">
        <f t="shared" ca="1" si="27"/>
        <v>3.300063166406249</v>
      </c>
      <c r="R87" s="7">
        <f t="shared" ca="1" si="34"/>
        <v>3.300063166406249</v>
      </c>
      <c r="S87" s="3">
        <f t="shared" si="31"/>
        <v>79</v>
      </c>
      <c r="T87" s="3">
        <f t="shared" si="24"/>
        <v>79</v>
      </c>
      <c r="U87" s="3">
        <f t="shared" ca="1" si="28"/>
        <v>-1.6500315832031183</v>
      </c>
      <c r="V87" s="3">
        <f t="shared" ca="1" si="29"/>
        <v>-2.8579385362011283</v>
      </c>
    </row>
    <row r="88" spans="3:22" ht="14.25" customHeight="1">
      <c r="H88" s="32">
        <f t="shared" ca="1" si="20"/>
        <v>0</v>
      </c>
      <c r="I88" s="33">
        <f t="shared" ca="1" si="21"/>
        <v>7</v>
      </c>
      <c r="J88" s="33">
        <f t="shared" ca="1" si="22"/>
        <v>11</v>
      </c>
      <c r="K88" s="5">
        <f t="shared" ca="1" si="30"/>
        <v>1</v>
      </c>
      <c r="L88" s="5">
        <f t="shared" ca="1" si="32"/>
        <v>7</v>
      </c>
      <c r="M88" s="6">
        <f t="shared" ca="1" si="23"/>
        <v>1</v>
      </c>
      <c r="N88" s="9">
        <f t="shared" ca="1" si="25"/>
        <v>1</v>
      </c>
      <c r="O88" s="12">
        <f t="shared" ca="1" si="33"/>
        <v>3</v>
      </c>
      <c r="P88" s="9">
        <f t="shared" ca="1" si="26"/>
        <v>1</v>
      </c>
      <c r="Q88" s="7">
        <f t="shared" ca="1" si="27"/>
        <v>4.1500631664062491</v>
      </c>
      <c r="R88" s="7">
        <f t="shared" ca="1" si="34"/>
        <v>4.1500631664062491</v>
      </c>
      <c r="S88" s="3">
        <f t="shared" si="31"/>
        <v>80</v>
      </c>
      <c r="T88" s="3">
        <f t="shared" si="24"/>
        <v>80</v>
      </c>
      <c r="U88" s="3">
        <f t="shared" ca="1" si="28"/>
        <v>-3.5940601294178847</v>
      </c>
      <c r="V88" s="3">
        <f t="shared" ca="1" si="29"/>
        <v>-2.0750315832031476</v>
      </c>
    </row>
    <row r="89" spans="3:22" ht="14.25" customHeight="1">
      <c r="H89" s="32">
        <f t="shared" ca="1" si="20"/>
        <v>0</v>
      </c>
      <c r="I89" s="33">
        <f t="shared" ca="1" si="21"/>
        <v>7</v>
      </c>
      <c r="J89" s="33">
        <f t="shared" ca="1" si="22"/>
        <v>11</v>
      </c>
      <c r="K89" s="5">
        <f t="shared" ca="1" si="30"/>
        <v>2</v>
      </c>
      <c r="L89" s="5">
        <f t="shared" ca="1" si="32"/>
        <v>6</v>
      </c>
      <c r="M89" s="6">
        <f t="shared" ca="1" si="23"/>
        <v>2</v>
      </c>
      <c r="N89" s="9">
        <f t="shared" ca="1" si="25"/>
        <v>1.85</v>
      </c>
      <c r="O89" s="12">
        <f t="shared" ca="1" si="33"/>
        <v>3</v>
      </c>
      <c r="P89" s="9">
        <f t="shared" ca="1" si="26"/>
        <v>1.85</v>
      </c>
      <c r="Q89" s="7">
        <f t="shared" ca="1" si="27"/>
        <v>3.300063166406249</v>
      </c>
      <c r="R89" s="7">
        <f t="shared" ca="1" si="34"/>
        <v>3.300063166406249</v>
      </c>
      <c r="S89" s="3">
        <f t="shared" si="31"/>
        <v>81</v>
      </c>
      <c r="T89" s="3">
        <f t="shared" si="24"/>
        <v>81</v>
      </c>
      <c r="U89" s="3">
        <f t="shared" ca="1" si="28"/>
        <v>-3.300063166406249</v>
      </c>
      <c r="V89" s="3">
        <f t="shared" ca="1" si="29"/>
        <v>-1.1320230616820263E-14</v>
      </c>
    </row>
    <row r="90" spans="3:22" ht="14.25" customHeight="1">
      <c r="H90" s="32">
        <f t="shared" ca="1" si="20"/>
        <v>0</v>
      </c>
      <c r="I90" s="33">
        <f t="shared" ca="1" si="21"/>
        <v>7</v>
      </c>
      <c r="J90" s="33">
        <f t="shared" ca="1" si="22"/>
        <v>11</v>
      </c>
      <c r="K90" s="5">
        <f t="shared" ca="1" si="30"/>
        <v>3</v>
      </c>
      <c r="L90" s="5">
        <f t="shared" ca="1" si="32"/>
        <v>5</v>
      </c>
      <c r="M90" s="6">
        <f t="shared" ca="1" si="23"/>
        <v>3</v>
      </c>
      <c r="N90" s="9">
        <f t="shared" ca="1" si="25"/>
        <v>2.5724999999999998</v>
      </c>
      <c r="O90" s="12">
        <f t="shared" ca="1" si="33"/>
        <v>3</v>
      </c>
      <c r="P90" s="9">
        <f t="shared" ca="1" si="26"/>
        <v>2.5724999999999998</v>
      </c>
      <c r="Q90" s="7">
        <f t="shared" ca="1" si="27"/>
        <v>2.5775631664062493</v>
      </c>
      <c r="R90" s="7">
        <f t="shared" ca="1" si="34"/>
        <v>2.5775631664062493</v>
      </c>
      <c r="S90" s="3">
        <f t="shared" si="31"/>
        <v>82</v>
      </c>
      <c r="T90" s="3">
        <f t="shared" si="24"/>
        <v>82</v>
      </c>
      <c r="U90" s="3">
        <f t="shared" ca="1" si="28"/>
        <v>-2.2322351819668782</v>
      </c>
      <c r="V90" s="3">
        <f t="shared" ca="1" si="29"/>
        <v>1.2887815832031078</v>
      </c>
    </row>
    <row r="91" spans="3:22" ht="14.25" customHeight="1">
      <c r="H91" s="32">
        <f t="shared" ca="1" si="20"/>
        <v>0</v>
      </c>
      <c r="I91" s="33">
        <f t="shared" ca="1" si="21"/>
        <v>7</v>
      </c>
      <c r="J91" s="33">
        <f t="shared" ca="1" si="22"/>
        <v>11</v>
      </c>
      <c r="K91" s="5">
        <f t="shared" ca="1" si="30"/>
        <v>4</v>
      </c>
      <c r="L91" s="5">
        <f t="shared" ca="1" si="32"/>
        <v>4</v>
      </c>
      <c r="M91" s="6">
        <f t="shared" ca="1" si="23"/>
        <v>4</v>
      </c>
      <c r="N91" s="9">
        <f t="shared" ca="1" si="25"/>
        <v>3.1866249999999998</v>
      </c>
      <c r="O91" s="12">
        <f t="shared" ca="1" si="33"/>
        <v>3</v>
      </c>
      <c r="P91" s="9">
        <f t="shared" ca="1" si="26"/>
        <v>3.1866249999999998</v>
      </c>
      <c r="Q91" s="7">
        <f t="shared" ca="1" si="27"/>
        <v>1.9634381664062492</v>
      </c>
      <c r="R91" s="7">
        <f t="shared" ca="1" si="34"/>
        <v>1.9634381664062492</v>
      </c>
      <c r="S91" s="3">
        <f t="shared" si="31"/>
        <v>83</v>
      </c>
      <c r="T91" s="3">
        <f t="shared" si="24"/>
        <v>83</v>
      </c>
      <c r="U91" s="3">
        <f t="shared" ca="1" si="28"/>
        <v>-0.9817190832031325</v>
      </c>
      <c r="V91" s="3">
        <f t="shared" ca="1" si="29"/>
        <v>1.7003873308677451</v>
      </c>
    </row>
    <row r="92" spans="3:22" ht="14.25" customHeight="1">
      <c r="H92" s="32">
        <f t="shared" ca="1" si="20"/>
        <v>0</v>
      </c>
      <c r="I92" s="33">
        <f t="shared" ca="1" si="21"/>
        <v>7</v>
      </c>
      <c r="J92" s="33">
        <f t="shared" ca="1" si="22"/>
        <v>11</v>
      </c>
      <c r="K92" s="5">
        <f t="shared" ca="1" si="30"/>
        <v>5</v>
      </c>
      <c r="L92" s="5">
        <f t="shared" ca="1" si="32"/>
        <v>3</v>
      </c>
      <c r="M92" s="6">
        <f t="shared" ca="1" si="23"/>
        <v>4</v>
      </c>
      <c r="N92" s="9">
        <f t="shared" ca="1" si="25"/>
        <v>3.1866249999999998</v>
      </c>
      <c r="O92" s="12">
        <f t="shared" ca="1" si="33"/>
        <v>0</v>
      </c>
      <c r="P92" s="9">
        <f t="shared" ca="1" si="26"/>
        <v>3.1866249999999998</v>
      </c>
      <c r="Q92" s="7">
        <f t="shared" ca="1" si="27"/>
        <v>1.9634381664062492</v>
      </c>
      <c r="R92" s="7">
        <f t="shared" ca="1" si="34"/>
        <v>1.9634381664062492</v>
      </c>
      <c r="S92" s="3">
        <f t="shared" si="31"/>
        <v>84</v>
      </c>
      <c r="T92" s="3">
        <f t="shared" si="24"/>
        <v>84</v>
      </c>
      <c r="U92" s="3">
        <f t="shared" ca="1" si="28"/>
        <v>-3.3677045302337224E-15</v>
      </c>
      <c r="V92" s="3">
        <f t="shared" ca="1" si="29"/>
        <v>1.9634381664062492</v>
      </c>
    </row>
    <row r="93" spans="3:22" ht="14.25" customHeight="1">
      <c r="H93" s="32">
        <f t="shared" ca="1" si="20"/>
        <v>0</v>
      </c>
      <c r="I93" s="33">
        <f t="shared" ca="1" si="21"/>
        <v>7</v>
      </c>
      <c r="J93" s="33">
        <f t="shared" ca="1" si="22"/>
        <v>11</v>
      </c>
      <c r="K93" s="5">
        <f t="shared" ca="1" si="30"/>
        <v>6</v>
      </c>
      <c r="L93" s="5">
        <f t="shared" ca="1" si="32"/>
        <v>2</v>
      </c>
      <c r="M93" s="6">
        <f t="shared" ca="1" si="23"/>
        <v>3</v>
      </c>
      <c r="N93" s="9">
        <f t="shared" ca="1" si="25"/>
        <v>2.5724999999999998</v>
      </c>
      <c r="O93" s="12">
        <f t="shared" ca="1" si="33"/>
        <v>0</v>
      </c>
      <c r="P93" s="9">
        <f t="shared" ca="1" si="26"/>
        <v>2.5724999999999998</v>
      </c>
      <c r="Q93" s="7">
        <f t="shared" ca="1" si="27"/>
        <v>2.5775631664062493</v>
      </c>
      <c r="R93" s="7">
        <f t="shared" ca="1" si="34"/>
        <v>2.5775631664062493</v>
      </c>
      <c r="S93" s="3">
        <f t="shared" si="31"/>
        <v>85</v>
      </c>
      <c r="T93" s="3">
        <f t="shared" si="24"/>
        <v>85</v>
      </c>
      <c r="U93" s="3">
        <f t="shared" ca="1" si="28"/>
        <v>1.2887815832031115</v>
      </c>
      <c r="V93" s="3">
        <f t="shared" ca="1" si="29"/>
        <v>2.232235181966876</v>
      </c>
    </row>
    <row r="94" spans="3:22" ht="14.25" customHeight="1">
      <c r="H94" s="32">
        <f t="shared" ca="1" si="20"/>
        <v>0</v>
      </c>
      <c r="I94" s="33">
        <f t="shared" ca="1" si="21"/>
        <v>7</v>
      </c>
      <c r="J94" s="33">
        <f t="shared" ca="1" si="22"/>
        <v>11</v>
      </c>
      <c r="K94" s="5">
        <f t="shared" ca="1" si="30"/>
        <v>7</v>
      </c>
      <c r="L94" s="5">
        <f t="shared" ca="1" si="32"/>
        <v>1</v>
      </c>
      <c r="M94" s="6">
        <f t="shared" ca="1" si="23"/>
        <v>2</v>
      </c>
      <c r="N94" s="9">
        <f t="shared" ca="1" si="25"/>
        <v>1.85</v>
      </c>
      <c r="O94" s="12">
        <f t="shared" ca="1" si="33"/>
        <v>0</v>
      </c>
      <c r="P94" s="9">
        <f t="shared" ca="1" si="26"/>
        <v>1.85</v>
      </c>
      <c r="Q94" s="7">
        <f t="shared" ca="1" si="27"/>
        <v>3.300063166406249</v>
      </c>
      <c r="R94" s="7">
        <f t="shared" ca="1" si="34"/>
        <v>3.300063166406249</v>
      </c>
      <c r="S94" s="3">
        <f t="shared" si="31"/>
        <v>86</v>
      </c>
      <c r="T94" s="3">
        <f t="shared" si="24"/>
        <v>86</v>
      </c>
      <c r="U94" s="3">
        <f t="shared" ca="1" si="28"/>
        <v>2.8579385362011198</v>
      </c>
      <c r="V94" s="3">
        <f t="shared" ca="1" si="29"/>
        <v>1.6500315832031329</v>
      </c>
    </row>
    <row r="95" spans="3:22" ht="14.25" customHeight="1">
      <c r="H95" s="32">
        <f t="shared" ca="1" si="20"/>
        <v>1</v>
      </c>
      <c r="I95" s="33">
        <f t="shared" ca="1" si="21"/>
        <v>11</v>
      </c>
      <c r="J95" s="33">
        <f t="shared" ca="1" si="22"/>
        <v>7</v>
      </c>
      <c r="K95" s="5">
        <f t="shared" ca="1" si="30"/>
        <v>1</v>
      </c>
      <c r="L95" s="5">
        <f t="shared" ca="1" si="32"/>
        <v>11</v>
      </c>
      <c r="M95" s="6">
        <f t="shared" ca="1" si="23"/>
        <v>1</v>
      </c>
      <c r="N95" s="9">
        <f t="shared" ca="1" si="25"/>
        <v>1</v>
      </c>
      <c r="O95" s="12">
        <f t="shared" ca="1" si="33"/>
        <v>0</v>
      </c>
      <c r="P95" s="9">
        <f t="shared" ca="1" si="26"/>
        <v>1</v>
      </c>
      <c r="Q95" s="7">
        <f t="shared" ca="1" si="27"/>
        <v>4.1500631664062491</v>
      </c>
      <c r="R95" s="7">
        <f t="shared" ca="1" si="34"/>
        <v>4.1500631664062491</v>
      </c>
      <c r="S95" s="3">
        <f t="shared" si="31"/>
        <v>87</v>
      </c>
      <c r="T95" s="3">
        <f t="shared" si="24"/>
        <v>87</v>
      </c>
      <c r="U95" s="3">
        <f t="shared" ca="1" si="28"/>
        <v>4.1500631664062491</v>
      </c>
      <c r="V95" s="3">
        <f t="shared" ca="1" si="29"/>
        <v>2.9488422309105297E-14</v>
      </c>
    </row>
    <row r="96" spans="3:22" ht="14.25" customHeight="1">
      <c r="H96" s="32">
        <f t="shared" ref="H96:H159" ca="1" si="35">IF(I95&gt;K95,H95,(IF(J95=0,0,H95+1)))</f>
        <v>1</v>
      </c>
      <c r="I96" s="33">
        <f t="shared" ca="1" si="21"/>
        <v>11</v>
      </c>
      <c r="J96" s="33">
        <f t="shared" ca="1" si="22"/>
        <v>7</v>
      </c>
      <c r="K96" s="5">
        <f t="shared" ca="1" si="30"/>
        <v>2</v>
      </c>
      <c r="L96" s="5">
        <f t="shared" ca="1" si="32"/>
        <v>10</v>
      </c>
      <c r="M96" s="6">
        <f t="shared" ca="1" si="23"/>
        <v>2</v>
      </c>
      <c r="N96" s="9">
        <f t="shared" ca="1" si="25"/>
        <v>1.85</v>
      </c>
      <c r="O96" s="12">
        <f t="shared" ca="1" si="33"/>
        <v>0</v>
      </c>
      <c r="P96" s="9">
        <f t="shared" ca="1" si="26"/>
        <v>1.85</v>
      </c>
      <c r="Q96" s="7">
        <f t="shared" ca="1" si="27"/>
        <v>3.300063166406249</v>
      </c>
      <c r="R96" s="7">
        <f t="shared" ca="1" si="34"/>
        <v>3.300063166406249</v>
      </c>
      <c r="S96" s="3">
        <f t="shared" si="31"/>
        <v>88</v>
      </c>
      <c r="T96" s="3">
        <f t="shared" si="24"/>
        <v>88</v>
      </c>
      <c r="U96" s="3">
        <f t="shared" ca="1" si="28"/>
        <v>2.8579385362011318</v>
      </c>
      <c r="V96" s="3">
        <f t="shared" ca="1" si="29"/>
        <v>-1.6500315832031125</v>
      </c>
    </row>
    <row r="97" spans="8:22" ht="14.25" customHeight="1">
      <c r="H97" s="32">
        <f t="shared" ca="1" si="35"/>
        <v>1</v>
      </c>
      <c r="I97" s="33">
        <f t="shared" ca="1" si="21"/>
        <v>11</v>
      </c>
      <c r="J97" s="33">
        <f t="shared" ca="1" si="22"/>
        <v>7</v>
      </c>
      <c r="K97" s="5">
        <f t="shared" ca="1" si="30"/>
        <v>3</v>
      </c>
      <c r="L97" s="5">
        <f t="shared" ca="1" si="32"/>
        <v>9</v>
      </c>
      <c r="M97" s="6">
        <f t="shared" ca="1" si="23"/>
        <v>3</v>
      </c>
      <c r="N97" s="9">
        <f t="shared" ca="1" si="25"/>
        <v>2.5724999999999998</v>
      </c>
      <c r="O97" s="12">
        <f t="shared" ca="1" si="33"/>
        <v>0</v>
      </c>
      <c r="P97" s="9">
        <f t="shared" ca="1" si="26"/>
        <v>2.5724999999999998</v>
      </c>
      <c r="Q97" s="7">
        <f t="shared" ca="1" si="27"/>
        <v>2.5775631664062493</v>
      </c>
      <c r="R97" s="7">
        <f t="shared" ca="1" si="34"/>
        <v>2.5775631664062493</v>
      </c>
      <c r="S97" s="3">
        <f t="shared" si="31"/>
        <v>89</v>
      </c>
      <c r="T97" s="3">
        <f t="shared" si="24"/>
        <v>89</v>
      </c>
      <c r="U97" s="3">
        <f t="shared" ca="1" si="28"/>
        <v>1.2887815832031433</v>
      </c>
      <c r="V97" s="3">
        <f t="shared" ca="1" si="29"/>
        <v>-2.2322351819668573</v>
      </c>
    </row>
    <row r="98" spans="8:22" ht="14.25" customHeight="1">
      <c r="H98" s="32">
        <f t="shared" ca="1" si="35"/>
        <v>1</v>
      </c>
      <c r="I98" s="33">
        <f t="shared" ca="1" si="21"/>
        <v>11</v>
      </c>
      <c r="J98" s="33">
        <f t="shared" ca="1" si="22"/>
        <v>7</v>
      </c>
      <c r="K98" s="5">
        <f t="shared" ca="1" si="30"/>
        <v>4</v>
      </c>
      <c r="L98" s="5">
        <f t="shared" ca="1" si="32"/>
        <v>8</v>
      </c>
      <c r="M98" s="6">
        <f t="shared" ca="1" si="23"/>
        <v>4</v>
      </c>
      <c r="N98" s="9">
        <f t="shared" ca="1" si="25"/>
        <v>3.1866249999999998</v>
      </c>
      <c r="O98" s="12">
        <f t="shared" ca="1" si="33"/>
        <v>0</v>
      </c>
      <c r="P98" s="9">
        <f t="shared" ca="1" si="26"/>
        <v>3.1866249999999998</v>
      </c>
      <c r="Q98" s="7">
        <f t="shared" ca="1" si="27"/>
        <v>1.9634381664062492</v>
      </c>
      <c r="R98" s="7">
        <f t="shared" ca="1" si="34"/>
        <v>1.9634381664062492</v>
      </c>
      <c r="S98" s="3">
        <f t="shared" si="31"/>
        <v>90</v>
      </c>
      <c r="T98" s="3">
        <f t="shared" si="24"/>
        <v>90</v>
      </c>
      <c r="U98" s="3">
        <f t="shared" ca="1" si="28"/>
        <v>1.0583788485092301E-14</v>
      </c>
      <c r="V98" s="3">
        <f t="shared" ca="1" si="29"/>
        <v>-1.9634381664062492</v>
      </c>
    </row>
    <row r="99" spans="8:22" ht="14.25" customHeight="1">
      <c r="H99" s="32">
        <f t="shared" ca="1" si="35"/>
        <v>1</v>
      </c>
      <c r="I99" s="33">
        <f t="shared" ca="1" si="21"/>
        <v>11</v>
      </c>
      <c r="J99" s="33">
        <f t="shared" ca="1" si="22"/>
        <v>7</v>
      </c>
      <c r="K99" s="5">
        <f t="shared" ca="1" si="30"/>
        <v>5</v>
      </c>
      <c r="L99" s="5">
        <f t="shared" ca="1" si="32"/>
        <v>7</v>
      </c>
      <c r="M99" s="6">
        <f t="shared" ca="1" si="23"/>
        <v>5</v>
      </c>
      <c r="N99" s="9">
        <f t="shared" ca="1" si="25"/>
        <v>3.7086312499999998</v>
      </c>
      <c r="O99" s="12">
        <f t="shared" ca="1" si="33"/>
        <v>0</v>
      </c>
      <c r="P99" s="9">
        <f t="shared" ca="1" si="26"/>
        <v>3.7086312499999998</v>
      </c>
      <c r="Q99" s="7">
        <f t="shared" ca="1" si="27"/>
        <v>1.4414319164062492</v>
      </c>
      <c r="R99" s="7">
        <f t="shared" ca="1" si="34"/>
        <v>1.4414319164062492</v>
      </c>
      <c r="S99" s="3">
        <f t="shared" si="31"/>
        <v>91</v>
      </c>
      <c r="T99" s="3">
        <f t="shared" si="24"/>
        <v>91</v>
      </c>
      <c r="U99" s="3">
        <f t="shared" ca="1" si="28"/>
        <v>-0.72071595820312162</v>
      </c>
      <c r="V99" s="3">
        <f t="shared" ca="1" si="29"/>
        <v>-1.248316657433501</v>
      </c>
    </row>
    <row r="100" spans="8:22" ht="14.25" customHeight="1">
      <c r="H100" s="32">
        <f t="shared" ca="1" si="35"/>
        <v>1</v>
      </c>
      <c r="I100" s="33">
        <f t="shared" ca="1" si="21"/>
        <v>11</v>
      </c>
      <c r="J100" s="33">
        <f t="shared" ca="1" si="22"/>
        <v>7</v>
      </c>
      <c r="K100" s="5">
        <f t="shared" ca="1" si="30"/>
        <v>6</v>
      </c>
      <c r="L100" s="5">
        <f t="shared" ca="1" si="32"/>
        <v>6</v>
      </c>
      <c r="M100" s="6">
        <f t="shared" ca="1" si="23"/>
        <v>6</v>
      </c>
      <c r="N100" s="9">
        <f t="shared" ca="1" si="25"/>
        <v>4.1523365624999995</v>
      </c>
      <c r="O100" s="12">
        <f t="shared" ca="1" si="33"/>
        <v>0</v>
      </c>
      <c r="P100" s="9">
        <f t="shared" ca="1" si="26"/>
        <v>4.1523365624999995</v>
      </c>
      <c r="Q100" s="7">
        <f t="shared" ca="1" si="27"/>
        <v>0.99772660390624957</v>
      </c>
      <c r="R100" s="7">
        <f t="shared" ca="1" si="34"/>
        <v>0.99772660390624957</v>
      </c>
      <c r="S100" s="3">
        <f t="shared" si="31"/>
        <v>92</v>
      </c>
      <c r="T100" s="3">
        <f t="shared" si="24"/>
        <v>92</v>
      </c>
      <c r="U100" s="3">
        <f t="shared" ca="1" si="28"/>
        <v>-0.8640565850143832</v>
      </c>
      <c r="V100" s="3">
        <f t="shared" ca="1" si="29"/>
        <v>-0.49886330195313056</v>
      </c>
    </row>
    <row r="101" spans="8:22" ht="14.25" customHeight="1">
      <c r="H101" s="32">
        <f t="shared" ca="1" si="35"/>
        <v>1</v>
      </c>
      <c r="I101" s="33">
        <f t="shared" ca="1" si="21"/>
        <v>11</v>
      </c>
      <c r="J101" s="33">
        <f t="shared" ca="1" si="22"/>
        <v>7</v>
      </c>
      <c r="K101" s="5">
        <f t="shared" ca="1" si="30"/>
        <v>7</v>
      </c>
      <c r="L101" s="5">
        <f t="shared" ca="1" si="32"/>
        <v>5</v>
      </c>
      <c r="M101" s="6">
        <f t="shared" ca="1" si="23"/>
        <v>6</v>
      </c>
      <c r="N101" s="9">
        <f t="shared" ca="1" si="25"/>
        <v>4.1523365624999995</v>
      </c>
      <c r="O101" s="12">
        <f t="shared" ca="1" si="33"/>
        <v>1</v>
      </c>
      <c r="P101" s="9">
        <f t="shared" ca="1" si="26"/>
        <v>4.1523365624999995</v>
      </c>
      <c r="Q101" s="7">
        <f t="shared" ca="1" si="27"/>
        <v>0.99772660390624957</v>
      </c>
      <c r="R101" s="7">
        <f t="shared" ca="1" si="34"/>
        <v>0.99772660390624957</v>
      </c>
      <c r="S101" s="3">
        <f t="shared" si="31"/>
        <v>93</v>
      </c>
      <c r="T101" s="3">
        <f t="shared" si="24"/>
        <v>93</v>
      </c>
      <c r="U101" s="3">
        <f t="shared" ca="1" si="28"/>
        <v>-0.99772660390624957</v>
      </c>
      <c r="V101" s="3">
        <f t="shared" ca="1" si="29"/>
        <v>-3.6669814478557491E-15</v>
      </c>
    </row>
    <row r="102" spans="8:22" ht="14.25" customHeight="1">
      <c r="H102" s="32">
        <f t="shared" ca="1" si="35"/>
        <v>1</v>
      </c>
      <c r="I102" s="33">
        <f t="shared" ca="1" si="21"/>
        <v>11</v>
      </c>
      <c r="J102" s="33">
        <f t="shared" ca="1" si="22"/>
        <v>7</v>
      </c>
      <c r="K102" s="5">
        <f t="shared" ca="1" si="30"/>
        <v>8</v>
      </c>
      <c r="L102" s="5">
        <f t="shared" ca="1" si="32"/>
        <v>4</v>
      </c>
      <c r="M102" s="6">
        <f t="shared" ca="1" si="23"/>
        <v>5</v>
      </c>
      <c r="N102" s="9">
        <f t="shared" ca="1" si="25"/>
        <v>3.7086312499999998</v>
      </c>
      <c r="O102" s="12">
        <f t="shared" ca="1" si="33"/>
        <v>1</v>
      </c>
      <c r="P102" s="9">
        <f t="shared" ca="1" si="26"/>
        <v>3.7086312499999998</v>
      </c>
      <c r="Q102" s="7">
        <f t="shared" ca="1" si="27"/>
        <v>1.4414319164062492</v>
      </c>
      <c r="R102" s="7">
        <f t="shared" ca="1" si="34"/>
        <v>1.4414319164062492</v>
      </c>
      <c r="S102" s="3">
        <f t="shared" si="31"/>
        <v>94</v>
      </c>
      <c r="T102" s="3">
        <f t="shared" si="24"/>
        <v>94</v>
      </c>
      <c r="U102" s="3">
        <f t="shared" ca="1" si="28"/>
        <v>-1.248316657433505</v>
      </c>
      <c r="V102" s="3">
        <f t="shared" ca="1" si="29"/>
        <v>0.72071595820311485</v>
      </c>
    </row>
    <row r="103" spans="8:22" ht="14.25" customHeight="1">
      <c r="H103" s="32">
        <f t="shared" ca="1" si="35"/>
        <v>1</v>
      </c>
      <c r="I103" s="33">
        <f t="shared" ca="1" si="21"/>
        <v>11</v>
      </c>
      <c r="J103" s="33">
        <f t="shared" ca="1" si="22"/>
        <v>7</v>
      </c>
      <c r="K103" s="5">
        <f t="shared" ca="1" si="30"/>
        <v>9</v>
      </c>
      <c r="L103" s="5">
        <f t="shared" ca="1" si="32"/>
        <v>3</v>
      </c>
      <c r="M103" s="6">
        <f t="shared" ca="1" si="23"/>
        <v>4</v>
      </c>
      <c r="N103" s="9">
        <f t="shared" ca="1" si="25"/>
        <v>3.1866249999999998</v>
      </c>
      <c r="O103" s="12">
        <f t="shared" ca="1" si="33"/>
        <v>1</v>
      </c>
      <c r="P103" s="9">
        <f t="shared" ca="1" si="26"/>
        <v>3.1866249999999998</v>
      </c>
      <c r="Q103" s="7">
        <f t="shared" ca="1" si="27"/>
        <v>1.9634381664062492</v>
      </c>
      <c r="R103" s="7">
        <f t="shared" ca="1" si="34"/>
        <v>1.9634381664062492</v>
      </c>
      <c r="S103" s="3">
        <f t="shared" si="31"/>
        <v>95</v>
      </c>
      <c r="T103" s="3">
        <f t="shared" si="24"/>
        <v>95</v>
      </c>
      <c r="U103" s="3">
        <f t="shared" ca="1" si="28"/>
        <v>-0.98171908320313295</v>
      </c>
      <c r="V103" s="3">
        <f t="shared" ca="1" si="29"/>
        <v>1.7003873308677449</v>
      </c>
    </row>
    <row r="104" spans="8:22" ht="14.25" customHeight="1">
      <c r="H104" s="32">
        <f t="shared" ca="1" si="35"/>
        <v>1</v>
      </c>
      <c r="I104" s="33">
        <f t="shared" ca="1" si="21"/>
        <v>11</v>
      </c>
      <c r="J104" s="33">
        <f t="shared" ca="1" si="22"/>
        <v>7</v>
      </c>
      <c r="K104" s="5">
        <f t="shared" ca="1" si="30"/>
        <v>10</v>
      </c>
      <c r="L104" s="5">
        <f t="shared" ca="1" si="32"/>
        <v>2</v>
      </c>
      <c r="M104" s="6">
        <f t="shared" ca="1" si="23"/>
        <v>3</v>
      </c>
      <c r="N104" s="9">
        <f t="shared" ca="1" si="25"/>
        <v>2.5724999999999998</v>
      </c>
      <c r="O104" s="12">
        <f t="shared" ca="1" si="33"/>
        <v>1</v>
      </c>
      <c r="P104" s="9">
        <f t="shared" ca="1" si="26"/>
        <v>2.5724999999999998</v>
      </c>
      <c r="Q104" s="7">
        <f t="shared" ca="1" si="27"/>
        <v>2.5775631664062493</v>
      </c>
      <c r="R104" s="7">
        <f t="shared" ca="1" si="34"/>
        <v>2.5775631664062493</v>
      </c>
      <c r="S104" s="3">
        <f t="shared" si="31"/>
        <v>96</v>
      </c>
      <c r="T104" s="3">
        <f t="shared" si="24"/>
        <v>96</v>
      </c>
      <c r="U104" s="3">
        <f t="shared" ca="1" si="28"/>
        <v>-5.0526360492031786E-15</v>
      </c>
      <c r="V104" s="3">
        <f t="shared" ca="1" si="29"/>
        <v>2.5775631664062493</v>
      </c>
    </row>
    <row r="105" spans="8:22" ht="14.25" customHeight="1">
      <c r="H105" s="32">
        <f t="shared" ca="1" si="35"/>
        <v>1</v>
      </c>
      <c r="I105" s="33">
        <f t="shared" ca="1" si="21"/>
        <v>11</v>
      </c>
      <c r="J105" s="33">
        <f t="shared" ca="1" si="22"/>
        <v>7</v>
      </c>
      <c r="K105" s="5">
        <f t="shared" ca="1" si="30"/>
        <v>11</v>
      </c>
      <c r="L105" s="5">
        <f t="shared" ca="1" si="32"/>
        <v>1</v>
      </c>
      <c r="M105" s="6">
        <f t="shared" ca="1" si="23"/>
        <v>2</v>
      </c>
      <c r="N105" s="9">
        <f t="shared" ca="1" si="25"/>
        <v>1.85</v>
      </c>
      <c r="O105" s="12">
        <f t="shared" ca="1" si="33"/>
        <v>1</v>
      </c>
      <c r="P105" s="9">
        <f t="shared" ca="1" si="26"/>
        <v>1.85</v>
      </c>
      <c r="Q105" s="7">
        <f t="shared" ca="1" si="27"/>
        <v>3.300063166406249</v>
      </c>
      <c r="R105" s="7">
        <f t="shared" ca="1" si="34"/>
        <v>3.300063166406249</v>
      </c>
      <c r="S105" s="3">
        <f t="shared" si="31"/>
        <v>97</v>
      </c>
      <c r="T105" s="3">
        <f t="shared" si="24"/>
        <v>97</v>
      </c>
      <c r="U105" s="3">
        <f t="shared" ca="1" si="28"/>
        <v>1.6500315832031069</v>
      </c>
      <c r="V105" s="3">
        <f t="shared" ca="1" si="29"/>
        <v>2.8579385362011349</v>
      </c>
    </row>
    <row r="106" spans="8:22" ht="14.25" customHeight="1">
      <c r="H106" s="32">
        <f t="shared" ca="1" si="35"/>
        <v>2</v>
      </c>
      <c r="I106" s="33">
        <f t="shared" ca="1" si="21"/>
        <v>7</v>
      </c>
      <c r="J106" s="33">
        <f t="shared" ca="1" si="22"/>
        <v>15</v>
      </c>
      <c r="K106" s="5">
        <f t="shared" ca="1" si="30"/>
        <v>1</v>
      </c>
      <c r="L106" s="5">
        <f t="shared" ca="1" si="32"/>
        <v>7</v>
      </c>
      <c r="M106" s="6">
        <f t="shared" ca="1" si="23"/>
        <v>1</v>
      </c>
      <c r="N106" s="9">
        <f t="shared" ca="1" si="25"/>
        <v>1</v>
      </c>
      <c r="O106" s="12">
        <f t="shared" ca="1" si="33"/>
        <v>1</v>
      </c>
      <c r="P106" s="9">
        <f t="shared" ca="1" si="26"/>
        <v>1</v>
      </c>
      <c r="Q106" s="7">
        <f t="shared" ca="1" si="27"/>
        <v>4.1500631664062491</v>
      </c>
      <c r="R106" s="7">
        <f t="shared" ca="1" si="34"/>
        <v>4.1500631664062491</v>
      </c>
      <c r="S106" s="3">
        <f t="shared" si="31"/>
        <v>98</v>
      </c>
      <c r="T106" s="3">
        <f t="shared" si="24"/>
        <v>98</v>
      </c>
      <c r="U106" s="3">
        <f t="shared" ca="1" si="28"/>
        <v>3.5940601294178913</v>
      </c>
      <c r="V106" s="3">
        <f t="shared" ca="1" si="29"/>
        <v>2.0750315832031361</v>
      </c>
    </row>
    <row r="107" spans="8:22" ht="14.25" customHeight="1">
      <c r="H107" s="32">
        <f t="shared" ca="1" si="35"/>
        <v>2</v>
      </c>
      <c r="I107" s="33">
        <f t="shared" ca="1" si="21"/>
        <v>7</v>
      </c>
      <c r="J107" s="33">
        <f t="shared" ca="1" si="22"/>
        <v>15</v>
      </c>
      <c r="K107" s="5">
        <f t="shared" ca="1" si="30"/>
        <v>2</v>
      </c>
      <c r="L107" s="5">
        <f t="shared" ca="1" si="32"/>
        <v>6</v>
      </c>
      <c r="M107" s="6">
        <f t="shared" ca="1" si="23"/>
        <v>2</v>
      </c>
      <c r="N107" s="9">
        <f t="shared" ca="1" si="25"/>
        <v>1.85</v>
      </c>
      <c r="O107" s="12">
        <f t="shared" ca="1" si="33"/>
        <v>1</v>
      </c>
      <c r="P107" s="9">
        <f t="shared" ca="1" si="26"/>
        <v>1.85</v>
      </c>
      <c r="Q107" s="7">
        <f t="shared" ca="1" si="27"/>
        <v>3.300063166406249</v>
      </c>
      <c r="R107" s="7">
        <f t="shared" ca="1" si="34"/>
        <v>3.300063166406249</v>
      </c>
      <c r="S107" s="3">
        <f t="shared" si="31"/>
        <v>99</v>
      </c>
      <c r="T107" s="3">
        <f t="shared" si="24"/>
        <v>99</v>
      </c>
      <c r="U107" s="3">
        <f t="shared" ca="1" si="28"/>
        <v>3.300063166406249</v>
      </c>
      <c r="V107" s="3">
        <f t="shared" ca="1" si="29"/>
        <v>2.4257330355844476E-14</v>
      </c>
    </row>
    <row r="108" spans="8:22" ht="14.25" customHeight="1">
      <c r="H108" s="32">
        <f t="shared" ca="1" si="35"/>
        <v>2</v>
      </c>
      <c r="I108" s="33">
        <f t="shared" ca="1" si="21"/>
        <v>7</v>
      </c>
      <c r="J108" s="33">
        <f t="shared" ca="1" si="22"/>
        <v>15</v>
      </c>
      <c r="K108" s="5">
        <f t="shared" ca="1" si="30"/>
        <v>3</v>
      </c>
      <c r="L108" s="5">
        <f t="shared" ca="1" si="32"/>
        <v>5</v>
      </c>
      <c r="M108" s="6">
        <f t="shared" ca="1" si="23"/>
        <v>3</v>
      </c>
      <c r="N108" s="9">
        <f t="shared" ca="1" si="25"/>
        <v>2.5724999999999998</v>
      </c>
      <c r="O108" s="12">
        <f t="shared" ca="1" si="33"/>
        <v>1</v>
      </c>
      <c r="P108" s="9">
        <f t="shared" ca="1" si="26"/>
        <v>2.5724999999999998</v>
      </c>
      <c r="Q108" s="7">
        <f t="shared" ca="1" si="27"/>
        <v>2.5775631664062493</v>
      </c>
      <c r="R108" s="7">
        <f t="shared" ca="1" si="34"/>
        <v>2.5775631664062493</v>
      </c>
      <c r="S108" s="3">
        <f t="shared" si="31"/>
        <v>100</v>
      </c>
      <c r="T108" s="3">
        <f t="shared" si="24"/>
        <v>100</v>
      </c>
      <c r="U108" s="3">
        <f t="shared" ca="1" si="28"/>
        <v>2.2322351819668738</v>
      </c>
      <c r="V108" s="3">
        <f t="shared" ca="1" si="29"/>
        <v>-1.2887815832031149</v>
      </c>
    </row>
    <row r="109" spans="8:22" ht="14.25" customHeight="1">
      <c r="H109" s="32">
        <f t="shared" ca="1" si="35"/>
        <v>2</v>
      </c>
      <c r="I109" s="33">
        <f t="shared" ca="1" si="21"/>
        <v>7</v>
      </c>
      <c r="J109" s="33">
        <f t="shared" ca="1" si="22"/>
        <v>15</v>
      </c>
      <c r="K109" s="5">
        <f t="shared" ca="1" si="30"/>
        <v>4</v>
      </c>
      <c r="L109" s="5">
        <f t="shared" ca="1" si="32"/>
        <v>4</v>
      </c>
      <c r="M109" s="6">
        <f t="shared" ca="1" si="23"/>
        <v>4</v>
      </c>
      <c r="N109" s="9">
        <f t="shared" ca="1" si="25"/>
        <v>3.1866249999999998</v>
      </c>
      <c r="O109" s="12">
        <f t="shared" ca="1" si="33"/>
        <v>1</v>
      </c>
      <c r="P109" s="9">
        <f t="shared" ca="1" si="26"/>
        <v>3.1866249999999998</v>
      </c>
      <c r="Q109" s="7">
        <f t="shared" ca="1" si="27"/>
        <v>1.9634381664062492</v>
      </c>
      <c r="R109" s="7">
        <f t="shared" ca="1" si="34"/>
        <v>1.9634381664062492</v>
      </c>
      <c r="S109" s="3">
        <f t="shared" si="31"/>
        <v>101</v>
      </c>
      <c r="T109" s="3">
        <f t="shared" si="24"/>
        <v>101</v>
      </c>
      <c r="U109" s="3">
        <f t="shared" ca="1" si="28"/>
        <v>0.98171908320313928</v>
      </c>
      <c r="V109" s="3">
        <f t="shared" ca="1" si="29"/>
        <v>-1.7003873308677415</v>
      </c>
    </row>
    <row r="110" spans="8:22" ht="14.25" customHeight="1">
      <c r="H110" s="32">
        <f t="shared" ca="1" si="35"/>
        <v>2</v>
      </c>
      <c r="I110" s="33">
        <f t="shared" ca="1" si="21"/>
        <v>7</v>
      </c>
      <c r="J110" s="33">
        <f t="shared" ca="1" si="22"/>
        <v>15</v>
      </c>
      <c r="K110" s="5">
        <f t="shared" ca="1" si="30"/>
        <v>5</v>
      </c>
      <c r="L110" s="5">
        <f t="shared" ca="1" si="32"/>
        <v>3</v>
      </c>
      <c r="M110" s="6">
        <f t="shared" ca="1" si="23"/>
        <v>4</v>
      </c>
      <c r="N110" s="9">
        <f t="shared" ca="1" si="25"/>
        <v>3.1866249999999998</v>
      </c>
      <c r="O110" s="12">
        <f t="shared" ca="1" si="33"/>
        <v>2</v>
      </c>
      <c r="P110" s="9">
        <f t="shared" ca="1" si="26"/>
        <v>3.1866249999999998</v>
      </c>
      <c r="Q110" s="7">
        <f t="shared" ca="1" si="27"/>
        <v>1.9634381664062492</v>
      </c>
      <c r="R110" s="7">
        <f t="shared" ca="1" si="34"/>
        <v>1.9634381664062492</v>
      </c>
      <c r="S110" s="3">
        <f t="shared" si="31"/>
        <v>102</v>
      </c>
      <c r="T110" s="3">
        <f t="shared" si="24"/>
        <v>102</v>
      </c>
      <c r="U110" s="3">
        <f t="shared" ca="1" si="28"/>
        <v>1.1064889132268547E-14</v>
      </c>
      <c r="V110" s="3">
        <f t="shared" ca="1" si="29"/>
        <v>-1.9634381664062492</v>
      </c>
    </row>
    <row r="111" spans="8:22" ht="14.25" customHeight="1">
      <c r="H111" s="32">
        <f t="shared" ca="1" si="35"/>
        <v>2</v>
      </c>
      <c r="I111" s="33">
        <f t="shared" ca="1" si="21"/>
        <v>7</v>
      </c>
      <c r="J111" s="33">
        <f t="shared" ca="1" si="22"/>
        <v>15</v>
      </c>
      <c r="K111" s="5">
        <f t="shared" ca="1" si="30"/>
        <v>6</v>
      </c>
      <c r="L111" s="5">
        <f t="shared" ca="1" si="32"/>
        <v>2</v>
      </c>
      <c r="M111" s="6">
        <f t="shared" ca="1" si="23"/>
        <v>3</v>
      </c>
      <c r="N111" s="9">
        <f t="shared" ca="1" si="25"/>
        <v>2.5724999999999998</v>
      </c>
      <c r="O111" s="12">
        <f t="shared" ca="1" si="33"/>
        <v>2</v>
      </c>
      <c r="P111" s="9">
        <f t="shared" ca="1" si="26"/>
        <v>2.5724999999999998</v>
      </c>
      <c r="Q111" s="7">
        <f t="shared" ca="1" si="27"/>
        <v>2.5775631664062493</v>
      </c>
      <c r="R111" s="7">
        <f t="shared" ca="1" si="34"/>
        <v>2.5775631664062493</v>
      </c>
      <c r="S111" s="3">
        <f t="shared" si="31"/>
        <v>103</v>
      </c>
      <c r="T111" s="3">
        <f t="shared" si="24"/>
        <v>103</v>
      </c>
      <c r="U111" s="3">
        <f t="shared" ca="1" si="28"/>
        <v>-1.2887815832031186</v>
      </c>
      <c r="V111" s="3">
        <f t="shared" ca="1" si="29"/>
        <v>-2.232235181966872</v>
      </c>
    </row>
    <row r="112" spans="8:22" ht="14.25" customHeight="1">
      <c r="H112" s="32">
        <f t="shared" ca="1" si="35"/>
        <v>2</v>
      </c>
      <c r="I112" s="33">
        <f t="shared" ca="1" si="21"/>
        <v>7</v>
      </c>
      <c r="J112" s="33">
        <f t="shared" ca="1" si="22"/>
        <v>15</v>
      </c>
      <c r="K112" s="5">
        <f t="shared" ca="1" si="30"/>
        <v>7</v>
      </c>
      <c r="L112" s="5">
        <f t="shared" ca="1" si="32"/>
        <v>1</v>
      </c>
      <c r="M112" s="6">
        <f t="shared" ca="1" si="23"/>
        <v>2</v>
      </c>
      <c r="N112" s="9">
        <f t="shared" ca="1" si="25"/>
        <v>1.85</v>
      </c>
      <c r="O112" s="12">
        <f t="shared" ca="1" si="33"/>
        <v>2</v>
      </c>
      <c r="P112" s="9">
        <f t="shared" ca="1" si="26"/>
        <v>1.85</v>
      </c>
      <c r="Q112" s="7">
        <f t="shared" ca="1" si="27"/>
        <v>3.300063166406249</v>
      </c>
      <c r="R112" s="7">
        <f t="shared" ca="1" si="34"/>
        <v>3.300063166406249</v>
      </c>
      <c r="S112" s="3">
        <f t="shared" si="31"/>
        <v>104</v>
      </c>
      <c r="T112" s="3">
        <f t="shared" si="24"/>
        <v>104</v>
      </c>
      <c r="U112" s="3">
        <f t="shared" ca="1" si="28"/>
        <v>-2.8579385362011136</v>
      </c>
      <c r="V112" s="3">
        <f t="shared" ca="1" si="29"/>
        <v>-1.6500315832031442</v>
      </c>
    </row>
    <row r="113" spans="8:22" ht="14.25" customHeight="1">
      <c r="H113" s="32">
        <f t="shared" ca="1" si="35"/>
        <v>3</v>
      </c>
      <c r="I113" s="33">
        <f t="shared" ca="1" si="21"/>
        <v>15</v>
      </c>
      <c r="J113" s="33">
        <f t="shared" ca="1" si="22"/>
        <v>0</v>
      </c>
      <c r="K113" s="5">
        <f t="shared" ca="1" si="30"/>
        <v>1</v>
      </c>
      <c r="L113" s="5">
        <f t="shared" ca="1" si="32"/>
        <v>15</v>
      </c>
      <c r="M113" s="6">
        <f t="shared" ca="1" si="23"/>
        <v>1</v>
      </c>
      <c r="N113" s="9">
        <f t="shared" ca="1" si="25"/>
        <v>1</v>
      </c>
      <c r="O113" s="12">
        <f t="shared" ca="1" si="33"/>
        <v>2</v>
      </c>
      <c r="P113" s="9">
        <f t="shared" ca="1" si="26"/>
        <v>1</v>
      </c>
      <c r="Q113" s="7">
        <f t="shared" ca="1" si="27"/>
        <v>4.1500631664062491</v>
      </c>
      <c r="R113" s="7">
        <f t="shared" ca="1" si="34"/>
        <v>4.1500631664062491</v>
      </c>
      <c r="S113" s="3">
        <f t="shared" si="31"/>
        <v>105</v>
      </c>
      <c r="T113" s="3">
        <f t="shared" si="24"/>
        <v>105</v>
      </c>
      <c r="U113" s="3">
        <f t="shared" ca="1" si="28"/>
        <v>-4.1500631664062491</v>
      </c>
      <c r="V113" s="3">
        <f t="shared" ca="1" si="29"/>
        <v>-1.6269769172756436E-14</v>
      </c>
    </row>
    <row r="114" spans="8:22" ht="14.25" customHeight="1">
      <c r="H114" s="32">
        <f t="shared" ca="1" si="35"/>
        <v>3</v>
      </c>
      <c r="I114" s="33">
        <f t="shared" ca="1" si="21"/>
        <v>15</v>
      </c>
      <c r="J114" s="33">
        <f t="shared" ca="1" si="22"/>
        <v>0</v>
      </c>
      <c r="K114" s="5">
        <f t="shared" ca="1" si="30"/>
        <v>2</v>
      </c>
      <c r="L114" s="5">
        <f t="shared" ca="1" si="32"/>
        <v>14</v>
      </c>
      <c r="M114" s="6">
        <f t="shared" ca="1" si="23"/>
        <v>2</v>
      </c>
      <c r="N114" s="9">
        <f t="shared" ca="1" si="25"/>
        <v>1.85</v>
      </c>
      <c r="O114" s="12">
        <f t="shared" ca="1" si="33"/>
        <v>2</v>
      </c>
      <c r="P114" s="9">
        <f t="shared" ca="1" si="26"/>
        <v>1.85</v>
      </c>
      <c r="Q114" s="7">
        <f t="shared" ca="1" si="27"/>
        <v>3.300063166406249</v>
      </c>
      <c r="R114" s="7">
        <f t="shared" ca="1" si="34"/>
        <v>3.300063166406249</v>
      </c>
      <c r="S114" s="3">
        <f t="shared" si="31"/>
        <v>106</v>
      </c>
      <c r="T114" s="3">
        <f t="shared" si="24"/>
        <v>106</v>
      </c>
      <c r="U114" s="3">
        <f t="shared" ca="1" si="28"/>
        <v>-2.8579385362011385</v>
      </c>
      <c r="V114" s="3">
        <f t="shared" ca="1" si="29"/>
        <v>1.6500315832031014</v>
      </c>
    </row>
    <row r="115" spans="8:22" ht="14.25" customHeight="1">
      <c r="H115" s="32">
        <f t="shared" ca="1" si="35"/>
        <v>3</v>
      </c>
      <c r="I115" s="33">
        <f t="shared" ca="1" si="21"/>
        <v>15</v>
      </c>
      <c r="J115" s="33">
        <f t="shared" ca="1" si="22"/>
        <v>0</v>
      </c>
      <c r="K115" s="5">
        <f t="shared" ca="1" si="30"/>
        <v>3</v>
      </c>
      <c r="L115" s="5">
        <f t="shared" ca="1" si="32"/>
        <v>13</v>
      </c>
      <c r="M115" s="6">
        <f t="shared" ca="1" si="23"/>
        <v>3</v>
      </c>
      <c r="N115" s="9">
        <f t="shared" ca="1" si="25"/>
        <v>2.5724999999999998</v>
      </c>
      <c r="O115" s="12">
        <f t="shared" ca="1" si="33"/>
        <v>2</v>
      </c>
      <c r="P115" s="9">
        <f t="shared" ca="1" si="26"/>
        <v>2.5724999999999998</v>
      </c>
      <c r="Q115" s="7">
        <f t="shared" ca="1" si="27"/>
        <v>2.5775631664062493</v>
      </c>
      <c r="R115" s="7">
        <f t="shared" ca="1" si="34"/>
        <v>2.5775631664062493</v>
      </c>
      <c r="S115" s="3">
        <f t="shared" si="31"/>
        <v>107</v>
      </c>
      <c r="T115" s="3">
        <f t="shared" si="24"/>
        <v>107</v>
      </c>
      <c r="U115" s="3">
        <f t="shared" ca="1" si="28"/>
        <v>-1.2887815832031362</v>
      </c>
      <c r="V115" s="3">
        <f t="shared" ca="1" si="29"/>
        <v>2.2322351819668613</v>
      </c>
    </row>
    <row r="116" spans="8:22" ht="14.25" customHeight="1">
      <c r="H116" s="32">
        <f t="shared" ca="1" si="35"/>
        <v>3</v>
      </c>
      <c r="I116" s="33">
        <f t="shared" ca="1" si="21"/>
        <v>15</v>
      </c>
      <c r="J116" s="33">
        <f t="shared" ca="1" si="22"/>
        <v>0</v>
      </c>
      <c r="K116" s="5">
        <f t="shared" ca="1" si="30"/>
        <v>4</v>
      </c>
      <c r="L116" s="5">
        <f t="shared" ca="1" si="32"/>
        <v>12</v>
      </c>
      <c r="M116" s="6">
        <f t="shared" ca="1" si="23"/>
        <v>4</v>
      </c>
      <c r="N116" s="9">
        <f t="shared" ca="1" si="25"/>
        <v>3.1866249999999998</v>
      </c>
      <c r="O116" s="12">
        <f t="shared" ca="1" si="33"/>
        <v>2</v>
      </c>
      <c r="P116" s="9">
        <f t="shared" ca="1" si="26"/>
        <v>3.1866249999999998</v>
      </c>
      <c r="Q116" s="7">
        <f t="shared" ca="1" si="27"/>
        <v>1.9634381664062492</v>
      </c>
      <c r="R116" s="7">
        <f t="shared" ca="1" si="34"/>
        <v>1.9634381664062492</v>
      </c>
      <c r="S116" s="3">
        <f t="shared" si="31"/>
        <v>108</v>
      </c>
      <c r="T116" s="3">
        <f t="shared" si="24"/>
        <v>108</v>
      </c>
      <c r="U116" s="3">
        <f t="shared" ca="1" si="28"/>
        <v>-1.8280973087127125E-14</v>
      </c>
      <c r="V116" s="3">
        <f t="shared" ca="1" si="29"/>
        <v>1.9634381664062492</v>
      </c>
    </row>
    <row r="117" spans="8:22" ht="14.25" customHeight="1">
      <c r="H117" s="32">
        <f t="shared" ca="1" si="35"/>
        <v>3</v>
      </c>
      <c r="I117" s="33">
        <f t="shared" ca="1" si="21"/>
        <v>15</v>
      </c>
      <c r="J117" s="33">
        <f t="shared" ca="1" si="22"/>
        <v>0</v>
      </c>
      <c r="K117" s="5">
        <f t="shared" ca="1" si="30"/>
        <v>5</v>
      </c>
      <c r="L117" s="5">
        <f t="shared" ca="1" si="32"/>
        <v>11</v>
      </c>
      <c r="M117" s="6">
        <f t="shared" ca="1" si="23"/>
        <v>5</v>
      </c>
      <c r="N117" s="9">
        <f t="shared" ca="1" si="25"/>
        <v>3.7086312499999998</v>
      </c>
      <c r="O117" s="12">
        <f t="shared" ca="1" si="33"/>
        <v>2</v>
      </c>
      <c r="P117" s="9">
        <f t="shared" ca="1" si="26"/>
        <v>3.7086312499999998</v>
      </c>
      <c r="Q117" s="7">
        <f t="shared" ca="1" si="27"/>
        <v>1.4414319164062492</v>
      </c>
      <c r="R117" s="7">
        <f t="shared" ca="1" si="34"/>
        <v>1.4414319164062492</v>
      </c>
      <c r="S117" s="3">
        <f t="shared" si="31"/>
        <v>109</v>
      </c>
      <c r="T117" s="3">
        <f t="shared" si="24"/>
        <v>109</v>
      </c>
      <c r="U117" s="3">
        <f t="shared" ca="1" si="28"/>
        <v>0.72071595820311674</v>
      </c>
      <c r="V117" s="3">
        <f t="shared" ca="1" si="29"/>
        <v>1.2483166574335038</v>
      </c>
    </row>
    <row r="118" spans="8:22" ht="14.25" customHeight="1">
      <c r="H118" s="32">
        <f t="shared" ca="1" si="35"/>
        <v>3</v>
      </c>
      <c r="I118" s="33">
        <f t="shared" ca="1" si="21"/>
        <v>15</v>
      </c>
      <c r="J118" s="33">
        <f t="shared" ca="1" si="22"/>
        <v>0</v>
      </c>
      <c r="K118" s="5">
        <f t="shared" ca="1" si="30"/>
        <v>6</v>
      </c>
      <c r="L118" s="5">
        <f t="shared" ca="1" si="32"/>
        <v>10</v>
      </c>
      <c r="M118" s="6">
        <f t="shared" ca="1" si="23"/>
        <v>6</v>
      </c>
      <c r="N118" s="9">
        <f t="shared" ca="1" si="25"/>
        <v>4.1523365624999995</v>
      </c>
      <c r="O118" s="12">
        <f t="shared" ca="1" si="33"/>
        <v>2</v>
      </c>
      <c r="P118" s="9">
        <f t="shared" ca="1" si="26"/>
        <v>4.1523365624999995</v>
      </c>
      <c r="Q118" s="7">
        <f t="shared" ca="1" si="27"/>
        <v>0.99772660390624957</v>
      </c>
      <c r="R118" s="7">
        <f t="shared" ca="1" si="34"/>
        <v>0.99772660390624957</v>
      </c>
      <c r="S118" s="3">
        <f t="shared" si="31"/>
        <v>110</v>
      </c>
      <c r="T118" s="3">
        <f t="shared" si="24"/>
        <v>110</v>
      </c>
      <c r="U118" s="3">
        <f t="shared" ca="1" si="28"/>
        <v>0.86405658501438476</v>
      </c>
      <c r="V118" s="3">
        <f t="shared" ca="1" si="29"/>
        <v>0.49886330195312778</v>
      </c>
    </row>
    <row r="119" spans="8:22" ht="14.25" customHeight="1">
      <c r="H119" s="32">
        <f t="shared" ca="1" si="35"/>
        <v>3</v>
      </c>
      <c r="I119" s="33">
        <f t="shared" ca="1" si="21"/>
        <v>15</v>
      </c>
      <c r="J119" s="33">
        <f t="shared" ca="1" si="22"/>
        <v>0</v>
      </c>
      <c r="K119" s="5">
        <f t="shared" ca="1" si="30"/>
        <v>7</v>
      </c>
      <c r="L119" s="5">
        <f t="shared" ca="1" si="32"/>
        <v>9</v>
      </c>
      <c r="M119" s="6">
        <f t="shared" ca="1" si="23"/>
        <v>7</v>
      </c>
      <c r="N119" s="9">
        <f t="shared" ca="1" si="25"/>
        <v>4.5294860781249993</v>
      </c>
      <c r="O119" s="12">
        <f t="shared" ca="1" si="33"/>
        <v>2</v>
      </c>
      <c r="P119" s="9">
        <f t="shared" ca="1" si="26"/>
        <v>4.5294860781249993</v>
      </c>
      <c r="Q119" s="7">
        <f t="shared" ca="1" si="27"/>
        <v>0.6205770882812498</v>
      </c>
      <c r="R119" s="7">
        <f t="shared" ca="1" si="34"/>
        <v>0.6205770882812498</v>
      </c>
      <c r="S119" s="3">
        <f t="shared" si="31"/>
        <v>111</v>
      </c>
      <c r="T119" s="3">
        <f t="shared" si="24"/>
        <v>111</v>
      </c>
      <c r="U119" s="3">
        <f t="shared" ca="1" si="28"/>
        <v>0.6205770882812498</v>
      </c>
      <c r="V119" s="3">
        <f t="shared" ca="1" si="29"/>
        <v>4.7136523280204805E-15</v>
      </c>
    </row>
    <row r="120" spans="8:22" ht="14.25" customHeight="1">
      <c r="H120" s="32">
        <f t="shared" ca="1" si="35"/>
        <v>3</v>
      </c>
      <c r="I120" s="33">
        <f t="shared" ca="1" si="21"/>
        <v>15</v>
      </c>
      <c r="J120" s="33">
        <f t="shared" ca="1" si="22"/>
        <v>0</v>
      </c>
      <c r="K120" s="5">
        <f t="shared" ca="1" si="30"/>
        <v>8</v>
      </c>
      <c r="L120" s="5">
        <f t="shared" ca="1" si="32"/>
        <v>8</v>
      </c>
      <c r="M120" s="6">
        <f t="shared" ca="1" si="23"/>
        <v>8</v>
      </c>
      <c r="N120" s="9">
        <f t="shared" ca="1" si="25"/>
        <v>4.8500631664062492</v>
      </c>
      <c r="O120" s="12">
        <f t="shared" ca="1" si="33"/>
        <v>2</v>
      </c>
      <c r="P120" s="9">
        <f t="shared" ca="1" si="26"/>
        <v>4.8500631664062492</v>
      </c>
      <c r="Q120" s="7">
        <f t="shared" ca="1" si="27"/>
        <v>0.29999999999999982</v>
      </c>
      <c r="R120" s="7">
        <f t="shared" ca="1" si="34"/>
        <v>0.29999999999999982</v>
      </c>
      <c r="S120" s="3">
        <f t="shared" si="31"/>
        <v>112</v>
      </c>
      <c r="T120" s="3">
        <f t="shared" si="24"/>
        <v>112</v>
      </c>
      <c r="U120" s="3">
        <f t="shared" ca="1" si="28"/>
        <v>0.25980762113533212</v>
      </c>
      <c r="V120" s="3">
        <f t="shared" ca="1" si="29"/>
        <v>-0.14999999999999869</v>
      </c>
    </row>
    <row r="121" spans="8:22" ht="14.25" customHeight="1">
      <c r="H121" s="32">
        <f t="shared" ca="1" si="35"/>
        <v>3</v>
      </c>
      <c r="I121" s="33">
        <f t="shared" ca="1" si="21"/>
        <v>15</v>
      </c>
      <c r="J121" s="33">
        <f t="shared" ca="1" si="22"/>
        <v>0</v>
      </c>
      <c r="K121" s="5">
        <f t="shared" ca="1" si="30"/>
        <v>9</v>
      </c>
      <c r="L121" s="5">
        <f t="shared" ca="1" si="32"/>
        <v>7</v>
      </c>
      <c r="M121" s="6">
        <f t="shared" ca="1" si="23"/>
        <v>8</v>
      </c>
      <c r="N121" s="9">
        <f t="shared" ca="1" si="25"/>
        <v>4.8500631664062492</v>
      </c>
      <c r="O121" s="12">
        <f t="shared" ca="1" si="33"/>
        <v>3</v>
      </c>
      <c r="P121" s="9">
        <f t="shared" ca="1" si="26"/>
        <v>4.8500631664062492</v>
      </c>
      <c r="Q121" s="7">
        <f t="shared" ca="1" si="27"/>
        <v>0.29999999999999982</v>
      </c>
      <c r="R121" s="7">
        <f t="shared" ca="1" si="34"/>
        <v>0.29999999999999982</v>
      </c>
      <c r="S121" s="3">
        <f t="shared" si="31"/>
        <v>113</v>
      </c>
      <c r="T121" s="3">
        <f t="shared" si="24"/>
        <v>113</v>
      </c>
      <c r="U121" s="3">
        <f t="shared" ca="1" si="28"/>
        <v>0.15000000000000221</v>
      </c>
      <c r="V121" s="3">
        <f t="shared" ca="1" si="29"/>
        <v>-0.25980762113533012</v>
      </c>
    </row>
    <row r="122" spans="8:22" ht="14.25" customHeight="1">
      <c r="H122" s="32">
        <f t="shared" ca="1" si="35"/>
        <v>3</v>
      </c>
      <c r="I122" s="33">
        <f t="shared" ca="1" si="21"/>
        <v>15</v>
      </c>
      <c r="J122" s="33">
        <f t="shared" ca="1" si="22"/>
        <v>0</v>
      </c>
      <c r="K122" s="5">
        <f t="shared" ca="1" si="30"/>
        <v>10</v>
      </c>
      <c r="L122" s="5">
        <f t="shared" ca="1" si="32"/>
        <v>6</v>
      </c>
      <c r="M122" s="6">
        <f t="shared" ca="1" si="23"/>
        <v>7</v>
      </c>
      <c r="N122" s="9">
        <f t="shared" ca="1" si="25"/>
        <v>4.5294860781249993</v>
      </c>
      <c r="O122" s="12">
        <f t="shared" ca="1" si="33"/>
        <v>3</v>
      </c>
      <c r="P122" s="9">
        <f t="shared" ca="1" si="26"/>
        <v>4.5294860781249993</v>
      </c>
      <c r="Q122" s="7">
        <f t="shared" ca="1" si="27"/>
        <v>0.6205770882812498</v>
      </c>
      <c r="R122" s="7">
        <f t="shared" ca="1" si="34"/>
        <v>0.6205770882812498</v>
      </c>
      <c r="S122" s="3">
        <f t="shared" si="31"/>
        <v>114</v>
      </c>
      <c r="T122" s="3">
        <f t="shared" si="24"/>
        <v>114</v>
      </c>
      <c r="U122" s="3">
        <f t="shared" ca="1" si="28"/>
        <v>3.6493009259199627E-15</v>
      </c>
      <c r="V122" s="3">
        <f t="shared" ca="1" si="29"/>
        <v>-0.6205770882812498</v>
      </c>
    </row>
    <row r="123" spans="8:22" ht="14.25" customHeight="1">
      <c r="H123" s="32">
        <f t="shared" ca="1" si="35"/>
        <v>3</v>
      </c>
      <c r="I123" s="33">
        <f t="shared" ca="1" si="21"/>
        <v>15</v>
      </c>
      <c r="J123" s="33">
        <f t="shared" ca="1" si="22"/>
        <v>0</v>
      </c>
      <c r="K123" s="5">
        <f t="shared" ca="1" si="30"/>
        <v>11</v>
      </c>
      <c r="L123" s="5">
        <f t="shared" ca="1" si="32"/>
        <v>5</v>
      </c>
      <c r="M123" s="6">
        <f t="shared" ca="1" si="23"/>
        <v>6</v>
      </c>
      <c r="N123" s="9">
        <f t="shared" ca="1" si="25"/>
        <v>4.1523365624999995</v>
      </c>
      <c r="O123" s="12">
        <f t="shared" ca="1" si="33"/>
        <v>3</v>
      </c>
      <c r="P123" s="9">
        <f t="shared" ca="1" si="26"/>
        <v>4.1523365624999995</v>
      </c>
      <c r="Q123" s="7">
        <f t="shared" ca="1" si="27"/>
        <v>0.99772660390624957</v>
      </c>
      <c r="R123" s="7">
        <f t="shared" ca="1" si="34"/>
        <v>0.99772660390624957</v>
      </c>
      <c r="S123" s="3">
        <f t="shared" si="31"/>
        <v>115</v>
      </c>
      <c r="T123" s="3">
        <f t="shared" si="24"/>
        <v>115</v>
      </c>
      <c r="U123" s="3">
        <f t="shared" ca="1" si="28"/>
        <v>-0.49886330195311607</v>
      </c>
      <c r="V123" s="3">
        <f t="shared" ca="1" si="29"/>
        <v>-0.86405658501439153</v>
      </c>
    </row>
    <row r="124" spans="8:22" ht="14.25" customHeight="1">
      <c r="H124" s="32">
        <f t="shared" ca="1" si="35"/>
        <v>3</v>
      </c>
      <c r="I124" s="33">
        <f t="shared" ca="1" si="21"/>
        <v>15</v>
      </c>
      <c r="J124" s="33">
        <f t="shared" ca="1" si="22"/>
        <v>0</v>
      </c>
      <c r="K124" s="5">
        <f t="shared" ca="1" si="30"/>
        <v>12</v>
      </c>
      <c r="L124" s="5">
        <f t="shared" ca="1" si="32"/>
        <v>4</v>
      </c>
      <c r="M124" s="6">
        <f t="shared" ca="1" si="23"/>
        <v>5</v>
      </c>
      <c r="N124" s="9">
        <f t="shared" ca="1" si="25"/>
        <v>3.7086312499999998</v>
      </c>
      <c r="O124" s="12">
        <f t="shared" ca="1" si="33"/>
        <v>3</v>
      </c>
      <c r="P124" s="9">
        <f t="shared" ca="1" si="26"/>
        <v>3.7086312499999998</v>
      </c>
      <c r="Q124" s="7">
        <f t="shared" ca="1" si="27"/>
        <v>1.4414319164062492</v>
      </c>
      <c r="R124" s="7">
        <f t="shared" ca="1" si="34"/>
        <v>1.4414319164062492</v>
      </c>
      <c r="S124" s="3">
        <f t="shared" si="31"/>
        <v>116</v>
      </c>
      <c r="T124" s="3">
        <f t="shared" si="24"/>
        <v>116</v>
      </c>
      <c r="U124" s="3">
        <f t="shared" ca="1" si="28"/>
        <v>-1.2483166574334941</v>
      </c>
      <c r="V124" s="3">
        <f t="shared" ca="1" si="29"/>
        <v>-0.72071595820313339</v>
      </c>
    </row>
    <row r="125" spans="8:22" ht="14.25" customHeight="1">
      <c r="H125" s="32">
        <f t="shared" ca="1" si="35"/>
        <v>3</v>
      </c>
      <c r="I125" s="33">
        <f t="shared" ca="1" si="21"/>
        <v>15</v>
      </c>
      <c r="J125" s="33">
        <f t="shared" ca="1" si="22"/>
        <v>0</v>
      </c>
      <c r="K125" s="5">
        <f t="shared" ca="1" si="30"/>
        <v>13</v>
      </c>
      <c r="L125" s="5">
        <f t="shared" ca="1" si="32"/>
        <v>3</v>
      </c>
      <c r="M125" s="6">
        <f t="shared" ca="1" si="23"/>
        <v>4</v>
      </c>
      <c r="N125" s="9">
        <f t="shared" ca="1" si="25"/>
        <v>3.1866249999999998</v>
      </c>
      <c r="O125" s="12">
        <f t="shared" ca="1" si="33"/>
        <v>3</v>
      </c>
      <c r="P125" s="9">
        <f t="shared" ca="1" si="26"/>
        <v>3.1866249999999998</v>
      </c>
      <c r="Q125" s="7">
        <f t="shared" ca="1" si="27"/>
        <v>1.9634381664062492</v>
      </c>
      <c r="R125" s="7">
        <f t="shared" ca="1" si="34"/>
        <v>1.9634381664062492</v>
      </c>
      <c r="S125" s="3">
        <f t="shared" si="31"/>
        <v>117</v>
      </c>
      <c r="T125" s="3">
        <f t="shared" si="24"/>
        <v>117</v>
      </c>
      <c r="U125" s="3">
        <f t="shared" ca="1" si="28"/>
        <v>-1.9634381664062492</v>
      </c>
      <c r="V125" s="3">
        <f t="shared" ca="1" si="29"/>
        <v>-8.1784981256036263E-15</v>
      </c>
    </row>
    <row r="126" spans="8:22" ht="14.25" customHeight="1">
      <c r="H126" s="32">
        <f t="shared" ca="1" si="35"/>
        <v>3</v>
      </c>
      <c r="I126" s="33">
        <f t="shared" ca="1" si="21"/>
        <v>15</v>
      </c>
      <c r="J126" s="33">
        <f t="shared" ca="1" si="22"/>
        <v>0</v>
      </c>
      <c r="K126" s="5">
        <f t="shared" ca="1" si="30"/>
        <v>14</v>
      </c>
      <c r="L126" s="5">
        <f t="shared" ca="1" si="32"/>
        <v>2</v>
      </c>
      <c r="M126" s="6">
        <f t="shared" ca="1" si="23"/>
        <v>3</v>
      </c>
      <c r="N126" s="9">
        <f t="shared" ca="1" si="25"/>
        <v>2.5724999999999998</v>
      </c>
      <c r="O126" s="12">
        <f t="shared" ca="1" si="33"/>
        <v>3</v>
      </c>
      <c r="P126" s="9">
        <f t="shared" ca="1" si="26"/>
        <v>2.5724999999999998</v>
      </c>
      <c r="Q126" s="7">
        <f t="shared" ca="1" si="27"/>
        <v>2.5775631664062493</v>
      </c>
      <c r="R126" s="7">
        <f t="shared" ca="1" si="34"/>
        <v>2.5775631664062493</v>
      </c>
      <c r="S126" s="3">
        <f t="shared" si="31"/>
        <v>118</v>
      </c>
      <c r="T126" s="3">
        <f t="shared" si="24"/>
        <v>118</v>
      </c>
      <c r="U126" s="3">
        <f t="shared" ca="1" si="28"/>
        <v>-2.2322351819668791</v>
      </c>
      <c r="V126" s="3">
        <f t="shared" ca="1" si="29"/>
        <v>1.288781583203106</v>
      </c>
    </row>
    <row r="127" spans="8:22" ht="14.25" customHeight="1">
      <c r="H127" s="32">
        <f t="shared" ca="1" si="35"/>
        <v>3</v>
      </c>
      <c r="I127" s="33">
        <f t="shared" ca="1" si="21"/>
        <v>15</v>
      </c>
      <c r="J127" s="33">
        <f t="shared" ca="1" si="22"/>
        <v>0</v>
      </c>
      <c r="K127" s="5">
        <f t="shared" ca="1" si="30"/>
        <v>15</v>
      </c>
      <c r="L127" s="5">
        <f t="shared" ca="1" si="32"/>
        <v>1</v>
      </c>
      <c r="M127" s="6">
        <f t="shared" ca="1" si="23"/>
        <v>2</v>
      </c>
      <c r="N127" s="9">
        <f t="shared" ca="1" si="25"/>
        <v>1.85</v>
      </c>
      <c r="O127" s="12">
        <f t="shared" ca="1" si="33"/>
        <v>3</v>
      </c>
      <c r="P127" s="9">
        <f t="shared" ca="1" si="26"/>
        <v>1.85</v>
      </c>
      <c r="Q127" s="7">
        <f t="shared" ca="1" si="27"/>
        <v>3.300063166406249</v>
      </c>
      <c r="R127" s="7">
        <f t="shared" ca="1" si="34"/>
        <v>3.300063166406249</v>
      </c>
      <c r="S127" s="3">
        <f t="shared" si="31"/>
        <v>119</v>
      </c>
      <c r="T127" s="3">
        <f t="shared" si="24"/>
        <v>119</v>
      </c>
      <c r="U127" s="3">
        <f t="shared" ca="1" si="28"/>
        <v>-1.6500315832031398</v>
      </c>
      <c r="V127" s="3">
        <f t="shared" ca="1" si="29"/>
        <v>2.8579385362011158</v>
      </c>
    </row>
    <row r="128" spans="8:22" ht="14.25" customHeight="1">
      <c r="H128" s="32">
        <f t="shared" ca="1" si="35"/>
        <v>0</v>
      </c>
      <c r="I128" s="33">
        <f t="shared" ca="1" si="21"/>
        <v>7</v>
      </c>
      <c r="J128" s="33">
        <f t="shared" ca="1" si="22"/>
        <v>11</v>
      </c>
      <c r="K128" s="5">
        <f t="shared" ca="1" si="30"/>
        <v>1</v>
      </c>
      <c r="L128" s="5">
        <f t="shared" ca="1" si="32"/>
        <v>7</v>
      </c>
      <c r="M128" s="6">
        <f t="shared" ca="1" si="23"/>
        <v>1</v>
      </c>
      <c r="N128" s="9">
        <f t="shared" ca="1" si="25"/>
        <v>1</v>
      </c>
      <c r="O128" s="12">
        <f t="shared" ca="1" si="33"/>
        <v>3</v>
      </c>
      <c r="P128" s="9">
        <f t="shared" ca="1" si="26"/>
        <v>1</v>
      </c>
      <c r="Q128" s="7">
        <f t="shared" ca="1" si="27"/>
        <v>4.1500631664062491</v>
      </c>
      <c r="R128" s="7">
        <f t="shared" ca="1" si="34"/>
        <v>4.1500631664062491</v>
      </c>
      <c r="S128" s="3">
        <f t="shared" si="31"/>
        <v>120</v>
      </c>
      <c r="T128" s="3">
        <f t="shared" si="24"/>
        <v>120</v>
      </c>
      <c r="U128" s="3">
        <f t="shared" ca="1" si="28"/>
        <v>-3.9656859310546785E-14</v>
      </c>
      <c r="V128" s="3">
        <f t="shared" ca="1" si="29"/>
        <v>4.1500631664062491</v>
      </c>
    </row>
    <row r="129" spans="8:22" ht="14.25" customHeight="1">
      <c r="H129" s="32">
        <f t="shared" ca="1" si="35"/>
        <v>0</v>
      </c>
      <c r="I129" s="33">
        <f t="shared" ca="1" si="21"/>
        <v>7</v>
      </c>
      <c r="J129" s="33">
        <f t="shared" ca="1" si="22"/>
        <v>11</v>
      </c>
      <c r="K129" s="5">
        <f t="shared" ca="1" si="30"/>
        <v>2</v>
      </c>
      <c r="L129" s="5">
        <f t="shared" ca="1" si="32"/>
        <v>6</v>
      </c>
      <c r="M129" s="6">
        <f t="shared" ca="1" si="23"/>
        <v>2</v>
      </c>
      <c r="N129" s="9">
        <f t="shared" ca="1" si="25"/>
        <v>1.85</v>
      </c>
      <c r="O129" s="12">
        <f t="shared" ca="1" si="33"/>
        <v>3</v>
      </c>
      <c r="P129" s="9">
        <f t="shared" ca="1" si="26"/>
        <v>1.85</v>
      </c>
      <c r="Q129" s="7">
        <f t="shared" ca="1" si="27"/>
        <v>3.300063166406249</v>
      </c>
      <c r="R129" s="7">
        <f t="shared" ca="1" si="34"/>
        <v>3.300063166406249</v>
      </c>
      <c r="S129" s="3">
        <f t="shared" si="31"/>
        <v>121</v>
      </c>
      <c r="T129" s="3">
        <f t="shared" si="24"/>
        <v>121</v>
      </c>
      <c r="U129" s="3">
        <f t="shared" ca="1" si="28"/>
        <v>1.6500315832031056</v>
      </c>
      <c r="V129" s="3">
        <f t="shared" ca="1" si="29"/>
        <v>2.8579385362011358</v>
      </c>
    </row>
    <row r="130" spans="8:22" ht="14.25" customHeight="1">
      <c r="H130" s="32">
        <f t="shared" ca="1" si="35"/>
        <v>0</v>
      </c>
      <c r="I130" s="33">
        <f t="shared" ca="1" si="21"/>
        <v>7</v>
      </c>
      <c r="J130" s="33">
        <f t="shared" ca="1" si="22"/>
        <v>11</v>
      </c>
      <c r="K130" s="5">
        <f t="shared" ca="1" si="30"/>
        <v>3</v>
      </c>
      <c r="L130" s="5">
        <f t="shared" ca="1" si="32"/>
        <v>5</v>
      </c>
      <c r="M130" s="6">
        <f t="shared" ca="1" si="23"/>
        <v>3</v>
      </c>
      <c r="N130" s="9">
        <f t="shared" ca="1" si="25"/>
        <v>2.5724999999999998</v>
      </c>
      <c r="O130" s="12">
        <f t="shared" ca="1" si="33"/>
        <v>3</v>
      </c>
      <c r="P130" s="9">
        <f t="shared" ca="1" si="26"/>
        <v>2.5724999999999998</v>
      </c>
      <c r="Q130" s="7">
        <f t="shared" ca="1" si="27"/>
        <v>2.5775631664062493</v>
      </c>
      <c r="R130" s="7">
        <f t="shared" ca="1" si="34"/>
        <v>2.5775631664062493</v>
      </c>
      <c r="S130" s="3">
        <f t="shared" si="31"/>
        <v>122</v>
      </c>
      <c r="T130" s="3">
        <f t="shared" si="24"/>
        <v>122</v>
      </c>
      <c r="U130" s="3">
        <f t="shared" ca="1" si="28"/>
        <v>2.2322351819668635</v>
      </c>
      <c r="V130" s="3">
        <f t="shared" ca="1" si="29"/>
        <v>1.2887815832031329</v>
      </c>
    </row>
    <row r="131" spans="8:22" ht="14.25" customHeight="1">
      <c r="H131" s="32">
        <f t="shared" ca="1" si="35"/>
        <v>0</v>
      </c>
      <c r="I131" s="33">
        <f t="shared" ca="1" si="21"/>
        <v>7</v>
      </c>
      <c r="J131" s="33">
        <f t="shared" ca="1" si="22"/>
        <v>11</v>
      </c>
      <c r="K131" s="5">
        <f t="shared" ca="1" si="30"/>
        <v>4</v>
      </c>
      <c r="L131" s="5">
        <f t="shared" ca="1" si="32"/>
        <v>4</v>
      </c>
      <c r="M131" s="6">
        <f t="shared" ca="1" si="23"/>
        <v>4</v>
      </c>
      <c r="N131" s="9">
        <f t="shared" ca="1" si="25"/>
        <v>3.1866249999999998</v>
      </c>
      <c r="O131" s="12">
        <f t="shared" ca="1" si="33"/>
        <v>3</v>
      </c>
      <c r="P131" s="9">
        <f t="shared" ca="1" si="26"/>
        <v>3.1866249999999998</v>
      </c>
      <c r="Q131" s="7">
        <f t="shared" ca="1" si="27"/>
        <v>1.9634381664062492</v>
      </c>
      <c r="R131" s="7">
        <f t="shared" ca="1" si="34"/>
        <v>1.9634381664062492</v>
      </c>
      <c r="S131" s="3">
        <f t="shared" si="31"/>
        <v>123</v>
      </c>
      <c r="T131" s="3">
        <f t="shared" si="24"/>
        <v>123</v>
      </c>
      <c r="U131" s="3">
        <f t="shared" ca="1" si="28"/>
        <v>1.9634381664062492</v>
      </c>
      <c r="V131" s="3">
        <f t="shared" ca="1" si="29"/>
        <v>1.5394582080462206E-14</v>
      </c>
    </row>
    <row r="132" spans="8:22" ht="14.25" customHeight="1">
      <c r="H132" s="32">
        <f t="shared" ca="1" si="35"/>
        <v>0</v>
      </c>
      <c r="I132" s="33">
        <f t="shared" ca="1" si="21"/>
        <v>7</v>
      </c>
      <c r="J132" s="33">
        <f t="shared" ca="1" si="22"/>
        <v>11</v>
      </c>
      <c r="K132" s="5">
        <f t="shared" ca="1" si="30"/>
        <v>5</v>
      </c>
      <c r="L132" s="5">
        <f t="shared" ca="1" si="32"/>
        <v>3</v>
      </c>
      <c r="M132" s="6">
        <f t="shared" ca="1" si="23"/>
        <v>4</v>
      </c>
      <c r="N132" s="9">
        <f t="shared" ca="1" si="25"/>
        <v>3.1866249999999998</v>
      </c>
      <c r="O132" s="12">
        <f t="shared" ca="1" si="33"/>
        <v>0</v>
      </c>
      <c r="P132" s="9">
        <f t="shared" ca="1" si="26"/>
        <v>3.1866249999999998</v>
      </c>
      <c r="Q132" s="7">
        <f t="shared" ca="1" si="27"/>
        <v>1.9634381664062492</v>
      </c>
      <c r="R132" s="7">
        <f t="shared" ca="1" si="34"/>
        <v>1.9634381664062492</v>
      </c>
      <c r="S132" s="3">
        <f t="shared" si="31"/>
        <v>124</v>
      </c>
      <c r="T132" s="3">
        <f t="shared" si="24"/>
        <v>124</v>
      </c>
      <c r="U132" s="3">
        <f t="shared" ca="1" si="28"/>
        <v>1.7003873308677548</v>
      </c>
      <c r="V132" s="3">
        <f t="shared" ca="1" si="29"/>
        <v>-0.98171908320311629</v>
      </c>
    </row>
    <row r="133" spans="8:22" ht="14.25" customHeight="1">
      <c r="H133" s="32">
        <f t="shared" ca="1" si="35"/>
        <v>0</v>
      </c>
      <c r="I133" s="33">
        <f t="shared" ca="1" si="21"/>
        <v>7</v>
      </c>
      <c r="J133" s="33">
        <f t="shared" ca="1" si="22"/>
        <v>11</v>
      </c>
      <c r="K133" s="5">
        <f t="shared" ca="1" si="30"/>
        <v>6</v>
      </c>
      <c r="L133" s="5">
        <f t="shared" ca="1" si="32"/>
        <v>2</v>
      </c>
      <c r="M133" s="6">
        <f t="shared" ca="1" si="23"/>
        <v>3</v>
      </c>
      <c r="N133" s="9">
        <f t="shared" ca="1" si="25"/>
        <v>2.5724999999999998</v>
      </c>
      <c r="O133" s="12">
        <f t="shared" ca="1" si="33"/>
        <v>0</v>
      </c>
      <c r="P133" s="9">
        <f t="shared" ca="1" si="26"/>
        <v>2.5724999999999998</v>
      </c>
      <c r="Q133" s="7">
        <f t="shared" ca="1" si="27"/>
        <v>2.5775631664062493</v>
      </c>
      <c r="R133" s="7">
        <f t="shared" ca="1" si="34"/>
        <v>2.5775631664062493</v>
      </c>
      <c r="S133" s="3">
        <f t="shared" si="31"/>
        <v>125</v>
      </c>
      <c r="T133" s="3">
        <f t="shared" si="24"/>
        <v>125</v>
      </c>
      <c r="U133" s="3">
        <f t="shared" ca="1" si="28"/>
        <v>1.2887815832031289</v>
      </c>
      <c r="V133" s="3">
        <f t="shared" ca="1" si="29"/>
        <v>-2.2322351819668658</v>
      </c>
    </row>
    <row r="134" spans="8:22" ht="14.25" customHeight="1">
      <c r="H134" s="32">
        <f t="shared" ca="1" si="35"/>
        <v>0</v>
      </c>
      <c r="I134" s="33">
        <f t="shared" ca="1" si="21"/>
        <v>7</v>
      </c>
      <c r="J134" s="33">
        <f t="shared" ca="1" si="22"/>
        <v>11</v>
      </c>
      <c r="K134" s="5">
        <f t="shared" ca="1" si="30"/>
        <v>7</v>
      </c>
      <c r="L134" s="5">
        <f t="shared" ca="1" si="32"/>
        <v>1</v>
      </c>
      <c r="M134" s="6">
        <f t="shared" ca="1" si="23"/>
        <v>2</v>
      </c>
      <c r="N134" s="9">
        <f t="shared" ca="1" si="25"/>
        <v>1.85</v>
      </c>
      <c r="O134" s="12">
        <f t="shared" ca="1" si="33"/>
        <v>0</v>
      </c>
      <c r="P134" s="9">
        <f t="shared" ca="1" si="26"/>
        <v>1.85</v>
      </c>
      <c r="Q134" s="7">
        <f t="shared" ca="1" si="27"/>
        <v>3.300063166406249</v>
      </c>
      <c r="R134" s="7">
        <f t="shared" ca="1" si="34"/>
        <v>3.300063166406249</v>
      </c>
      <c r="S134" s="3">
        <f t="shared" si="31"/>
        <v>126</v>
      </c>
      <c r="T134" s="3">
        <f t="shared" si="24"/>
        <v>126</v>
      </c>
      <c r="U134" s="3">
        <f t="shared" ca="1" si="28"/>
        <v>4.3662979964380797E-14</v>
      </c>
      <c r="V134" s="3">
        <f t="shared" ca="1" si="29"/>
        <v>-3.300063166406249</v>
      </c>
    </row>
    <row r="135" spans="8:22" ht="14.25" customHeight="1">
      <c r="H135" s="32">
        <f t="shared" ca="1" si="35"/>
        <v>1</v>
      </c>
      <c r="I135" s="33">
        <f t="shared" ca="1" si="21"/>
        <v>11</v>
      </c>
      <c r="J135" s="33">
        <f t="shared" ca="1" si="22"/>
        <v>7</v>
      </c>
      <c r="K135" s="5">
        <f t="shared" ca="1" si="30"/>
        <v>1</v>
      </c>
      <c r="L135" s="5">
        <f t="shared" ca="1" si="32"/>
        <v>11</v>
      </c>
      <c r="M135" s="6">
        <f t="shared" ca="1" si="23"/>
        <v>1</v>
      </c>
      <c r="N135" s="9">
        <f t="shared" ca="1" si="25"/>
        <v>1</v>
      </c>
      <c r="O135" s="12">
        <f t="shared" ca="1" si="33"/>
        <v>0</v>
      </c>
      <c r="P135" s="9">
        <f t="shared" ca="1" si="26"/>
        <v>1</v>
      </c>
      <c r="Q135" s="7">
        <f t="shared" ca="1" si="27"/>
        <v>4.1500631664062491</v>
      </c>
      <c r="R135" s="7">
        <f t="shared" ca="1" si="34"/>
        <v>4.1500631664062491</v>
      </c>
      <c r="S135" s="3">
        <f t="shared" si="31"/>
        <v>127</v>
      </c>
      <c r="T135" s="3">
        <f t="shared" si="24"/>
        <v>127</v>
      </c>
      <c r="U135" s="3">
        <f t="shared" ca="1" si="28"/>
        <v>-2.0750315832030872</v>
      </c>
      <c r="V135" s="3">
        <f t="shared" ca="1" si="29"/>
        <v>-3.5940601294179193</v>
      </c>
    </row>
    <row r="136" spans="8:22" ht="14.25" customHeight="1">
      <c r="H136" s="32">
        <f t="shared" ca="1" si="35"/>
        <v>1</v>
      </c>
      <c r="I136" s="33">
        <f t="shared" ref="I136:I199" ca="1" si="36">OFFSET($A$8,H136,0)</f>
        <v>11</v>
      </c>
      <c r="J136" s="33">
        <f t="shared" ref="J136:J199" ca="1" si="37">OFFSET($A$8,H136+1,0)</f>
        <v>7</v>
      </c>
      <c r="K136" s="5">
        <f t="shared" ca="1" si="30"/>
        <v>2</v>
      </c>
      <c r="L136" s="5">
        <f t="shared" ca="1" si="32"/>
        <v>10</v>
      </c>
      <c r="M136" s="6">
        <f t="shared" ref="M136:M199" ca="1" si="38">IF(K136&lt;=L136,K136,L136+1)</f>
        <v>2</v>
      </c>
      <c r="N136" s="9">
        <f t="shared" ca="1" si="25"/>
        <v>1.85</v>
      </c>
      <c r="O136" s="12">
        <f t="shared" ca="1" si="33"/>
        <v>0</v>
      </c>
      <c r="P136" s="9">
        <f t="shared" ca="1" si="26"/>
        <v>1.85</v>
      </c>
      <c r="Q136" s="7">
        <f t="shared" ca="1" si="27"/>
        <v>3.300063166406249</v>
      </c>
      <c r="R136" s="7">
        <f t="shared" ca="1" si="34"/>
        <v>3.300063166406249</v>
      </c>
      <c r="S136" s="3">
        <f t="shared" si="31"/>
        <v>128</v>
      </c>
      <c r="T136" s="3">
        <f t="shared" ref="T136:T199" si="39">S136+$U$5</f>
        <v>128</v>
      </c>
      <c r="U136" s="3">
        <f t="shared" ca="1" si="28"/>
        <v>-2.8579385362011127</v>
      </c>
      <c r="V136" s="3">
        <f t="shared" ca="1" si="29"/>
        <v>-1.6500315832031454</v>
      </c>
    </row>
    <row r="137" spans="8:22" ht="14.25" customHeight="1">
      <c r="H137" s="32">
        <f t="shared" ca="1" si="35"/>
        <v>1</v>
      </c>
      <c r="I137" s="33">
        <f t="shared" ca="1" si="36"/>
        <v>11</v>
      </c>
      <c r="J137" s="33">
        <f t="shared" ca="1" si="37"/>
        <v>7</v>
      </c>
      <c r="K137" s="5">
        <f t="shared" ca="1" si="30"/>
        <v>3</v>
      </c>
      <c r="L137" s="5">
        <f t="shared" ca="1" si="32"/>
        <v>9</v>
      </c>
      <c r="M137" s="6">
        <f t="shared" ca="1" si="38"/>
        <v>3</v>
      </c>
      <c r="N137" s="9">
        <f t="shared" ref="N137:N200" ca="1" si="40">OFFSET($E$8,M137,0)</f>
        <v>2.5724999999999998</v>
      </c>
      <c r="O137" s="12">
        <f t="shared" ca="1" si="33"/>
        <v>0</v>
      </c>
      <c r="P137" s="9">
        <f t="shared" ref="P137:P200" ca="1" si="41">N137*OFFSET($B$8,O137,0)</f>
        <v>2.5724999999999998</v>
      </c>
      <c r="Q137" s="7">
        <f t="shared" ref="Q137:Q200" ca="1" si="42">Q$6+Q$7-P137</f>
        <v>2.5775631664062493</v>
      </c>
      <c r="R137" s="7">
        <f t="shared" ca="1" si="34"/>
        <v>2.5775631664062493</v>
      </c>
      <c r="S137" s="3">
        <f t="shared" si="31"/>
        <v>129</v>
      </c>
      <c r="T137" s="3">
        <f t="shared" si="39"/>
        <v>129</v>
      </c>
      <c r="U137" s="3">
        <f t="shared" ref="U137:U200" ca="1" si="43">R137*SIN(T137*$U$6)</f>
        <v>-2.5775631664062493</v>
      </c>
      <c r="V137" s="3">
        <f t="shared" ref="V137:V200" ca="1" si="44">R137*COS(T137*$U$6)</f>
        <v>-1.1368151650748678E-14</v>
      </c>
    </row>
    <row r="138" spans="8:22" ht="14.25" customHeight="1">
      <c r="H138" s="32">
        <f t="shared" ca="1" si="35"/>
        <v>1</v>
      </c>
      <c r="I138" s="33">
        <f t="shared" ca="1" si="36"/>
        <v>11</v>
      </c>
      <c r="J138" s="33">
        <f t="shared" ca="1" si="37"/>
        <v>7</v>
      </c>
      <c r="K138" s="5">
        <f t="shared" ref="K138:K201" ca="1" si="45">IF(H137&lt;&gt;H138,1,K137+1)</f>
        <v>4</v>
      </c>
      <c r="L138" s="5">
        <f t="shared" ca="1" si="32"/>
        <v>8</v>
      </c>
      <c r="M138" s="6">
        <f t="shared" ca="1" si="38"/>
        <v>4</v>
      </c>
      <c r="N138" s="9">
        <f t="shared" ca="1" si="40"/>
        <v>3.1866249999999998</v>
      </c>
      <c r="O138" s="12">
        <f t="shared" ca="1" si="33"/>
        <v>0</v>
      </c>
      <c r="P138" s="9">
        <f t="shared" ca="1" si="41"/>
        <v>3.1866249999999998</v>
      </c>
      <c r="Q138" s="7">
        <f t="shared" ca="1" si="42"/>
        <v>1.9634381664062492</v>
      </c>
      <c r="R138" s="7">
        <f t="shared" ca="1" si="34"/>
        <v>1.9634381664062492</v>
      </c>
      <c r="S138" s="3">
        <f t="shared" ref="S138:S201" si="46">IF(S137&gt;=$V$5,S137,S137+1)</f>
        <v>130</v>
      </c>
      <c r="T138" s="3">
        <f t="shared" si="39"/>
        <v>130</v>
      </c>
      <c r="U138" s="3">
        <f t="shared" ca="1" si="43"/>
        <v>-1.7003873308677513</v>
      </c>
      <c r="V138" s="3">
        <f t="shared" ca="1" si="44"/>
        <v>0.98171908320312207</v>
      </c>
    </row>
    <row r="139" spans="8:22" ht="14.25" customHeight="1">
      <c r="H139" s="32">
        <f t="shared" ca="1" si="35"/>
        <v>1</v>
      </c>
      <c r="I139" s="33">
        <f t="shared" ca="1" si="36"/>
        <v>11</v>
      </c>
      <c r="J139" s="33">
        <f t="shared" ca="1" si="37"/>
        <v>7</v>
      </c>
      <c r="K139" s="5">
        <f t="shared" ca="1" si="45"/>
        <v>5</v>
      </c>
      <c r="L139" s="5">
        <f t="shared" ca="1" si="32"/>
        <v>7</v>
      </c>
      <c r="M139" s="6">
        <f t="shared" ca="1" si="38"/>
        <v>5</v>
      </c>
      <c r="N139" s="9">
        <f t="shared" ca="1" si="40"/>
        <v>3.7086312499999998</v>
      </c>
      <c r="O139" s="12">
        <f t="shared" ca="1" si="33"/>
        <v>0</v>
      </c>
      <c r="P139" s="9">
        <f t="shared" ca="1" si="41"/>
        <v>3.7086312499999998</v>
      </c>
      <c r="Q139" s="7">
        <f t="shared" ca="1" si="42"/>
        <v>1.4414319164062492</v>
      </c>
      <c r="R139" s="7">
        <f t="shared" ca="1" si="34"/>
        <v>1.4414319164062492</v>
      </c>
      <c r="S139" s="3">
        <f t="shared" si="46"/>
        <v>131</v>
      </c>
      <c r="T139" s="3">
        <f t="shared" si="39"/>
        <v>131</v>
      </c>
      <c r="U139" s="3">
        <f t="shared" ca="1" si="43"/>
        <v>-0.72071595820314049</v>
      </c>
      <c r="V139" s="3">
        <f t="shared" ca="1" si="44"/>
        <v>1.2483166574334901</v>
      </c>
    </row>
    <row r="140" spans="8:22" ht="14.25" customHeight="1">
      <c r="H140" s="32">
        <f t="shared" ca="1" si="35"/>
        <v>1</v>
      </c>
      <c r="I140" s="33">
        <f t="shared" ca="1" si="36"/>
        <v>11</v>
      </c>
      <c r="J140" s="33">
        <f t="shared" ca="1" si="37"/>
        <v>7</v>
      </c>
      <c r="K140" s="5">
        <f t="shared" ca="1" si="45"/>
        <v>6</v>
      </c>
      <c r="L140" s="5">
        <f t="shared" ca="1" si="32"/>
        <v>6</v>
      </c>
      <c r="M140" s="6">
        <f t="shared" ca="1" si="38"/>
        <v>6</v>
      </c>
      <c r="N140" s="9">
        <f t="shared" ca="1" si="40"/>
        <v>4.1523365624999995</v>
      </c>
      <c r="O140" s="12">
        <f t="shared" ca="1" si="33"/>
        <v>0</v>
      </c>
      <c r="P140" s="9">
        <f t="shared" ca="1" si="41"/>
        <v>4.1523365624999995</v>
      </c>
      <c r="Q140" s="7">
        <f t="shared" ca="1" si="42"/>
        <v>0.99772660390624957</v>
      </c>
      <c r="R140" s="7">
        <f t="shared" ca="1" si="34"/>
        <v>0.99772660390624957</v>
      </c>
      <c r="S140" s="3">
        <f t="shared" si="46"/>
        <v>132</v>
      </c>
      <c r="T140" s="3">
        <f t="shared" si="39"/>
        <v>132</v>
      </c>
      <c r="U140" s="3">
        <f t="shared" ca="1" si="43"/>
        <v>-9.7784729626351307E-15</v>
      </c>
      <c r="V140" s="3">
        <f t="shared" ca="1" si="44"/>
        <v>0.99772660390624957</v>
      </c>
    </row>
    <row r="141" spans="8:22" ht="14.25" customHeight="1">
      <c r="H141" s="32">
        <f t="shared" ca="1" si="35"/>
        <v>1</v>
      </c>
      <c r="I141" s="33">
        <f t="shared" ca="1" si="36"/>
        <v>11</v>
      </c>
      <c r="J141" s="33">
        <f t="shared" ca="1" si="37"/>
        <v>7</v>
      </c>
      <c r="K141" s="5">
        <f t="shared" ca="1" si="45"/>
        <v>7</v>
      </c>
      <c r="L141" s="5">
        <f t="shared" ca="1" si="32"/>
        <v>5</v>
      </c>
      <c r="M141" s="6">
        <f t="shared" ca="1" si="38"/>
        <v>6</v>
      </c>
      <c r="N141" s="9">
        <f t="shared" ca="1" si="40"/>
        <v>4.1523365624999995</v>
      </c>
      <c r="O141" s="12">
        <f t="shared" ca="1" si="33"/>
        <v>1</v>
      </c>
      <c r="P141" s="9">
        <f t="shared" ca="1" si="41"/>
        <v>4.1523365624999995</v>
      </c>
      <c r="Q141" s="7">
        <f t="shared" ca="1" si="42"/>
        <v>0.99772660390624957</v>
      </c>
      <c r="R141" s="7">
        <f t="shared" ca="1" si="34"/>
        <v>0.99772660390624957</v>
      </c>
      <c r="S141" s="3">
        <f t="shared" si="46"/>
        <v>133</v>
      </c>
      <c r="T141" s="3">
        <f t="shared" si="39"/>
        <v>133</v>
      </c>
      <c r="U141" s="3">
        <f t="shared" ca="1" si="43"/>
        <v>0.49886330195311884</v>
      </c>
      <c r="V141" s="3">
        <f t="shared" ca="1" si="44"/>
        <v>0.86405658501438987</v>
      </c>
    </row>
    <row r="142" spans="8:22" ht="14.25" customHeight="1">
      <c r="H142" s="32">
        <f t="shared" ca="1" si="35"/>
        <v>1</v>
      </c>
      <c r="I142" s="33">
        <f t="shared" ca="1" si="36"/>
        <v>11</v>
      </c>
      <c r="J142" s="33">
        <f t="shared" ca="1" si="37"/>
        <v>7</v>
      </c>
      <c r="K142" s="5">
        <f t="shared" ca="1" si="45"/>
        <v>8</v>
      </c>
      <c r="L142" s="5">
        <f t="shared" ref="L142:L205" ca="1" si="47">IF(K142=1,I142,L141-1)</f>
        <v>4</v>
      </c>
      <c r="M142" s="6">
        <f t="shared" ca="1" si="38"/>
        <v>5</v>
      </c>
      <c r="N142" s="9">
        <f t="shared" ca="1" si="40"/>
        <v>3.7086312499999998</v>
      </c>
      <c r="O142" s="12">
        <f t="shared" ca="1" si="33"/>
        <v>1</v>
      </c>
      <c r="P142" s="9">
        <f t="shared" ca="1" si="41"/>
        <v>3.7086312499999998</v>
      </c>
      <c r="Q142" s="7">
        <f t="shared" ca="1" si="42"/>
        <v>1.4414319164062492</v>
      </c>
      <c r="R142" s="7">
        <f t="shared" ca="1" si="34"/>
        <v>1.4414319164062492</v>
      </c>
      <c r="S142" s="3">
        <f t="shared" si="46"/>
        <v>134</v>
      </c>
      <c r="T142" s="3">
        <f t="shared" si="39"/>
        <v>134</v>
      </c>
      <c r="U142" s="3">
        <f t="shared" ca="1" si="43"/>
        <v>1.2483166574334965</v>
      </c>
      <c r="V142" s="3">
        <f t="shared" ca="1" si="44"/>
        <v>0.72071595820312961</v>
      </c>
    </row>
    <row r="143" spans="8:22" ht="14.25" customHeight="1">
      <c r="H143" s="32">
        <f t="shared" ca="1" si="35"/>
        <v>1</v>
      </c>
      <c r="I143" s="33">
        <f t="shared" ca="1" si="36"/>
        <v>11</v>
      </c>
      <c r="J143" s="33">
        <f t="shared" ca="1" si="37"/>
        <v>7</v>
      </c>
      <c r="K143" s="5">
        <f t="shared" ca="1" si="45"/>
        <v>9</v>
      </c>
      <c r="L143" s="5">
        <f t="shared" ca="1" si="47"/>
        <v>3</v>
      </c>
      <c r="M143" s="6">
        <f t="shared" ca="1" si="38"/>
        <v>4</v>
      </c>
      <c r="N143" s="9">
        <f t="shared" ca="1" si="40"/>
        <v>3.1866249999999998</v>
      </c>
      <c r="O143" s="12">
        <f t="shared" ca="1" si="33"/>
        <v>1</v>
      </c>
      <c r="P143" s="9">
        <f t="shared" ca="1" si="41"/>
        <v>3.1866249999999998</v>
      </c>
      <c r="Q143" s="7">
        <f t="shared" ca="1" si="42"/>
        <v>1.9634381664062492</v>
      </c>
      <c r="R143" s="7">
        <f t="shared" ca="1" si="34"/>
        <v>1.9634381664062492</v>
      </c>
      <c r="S143" s="3">
        <f t="shared" si="46"/>
        <v>135</v>
      </c>
      <c r="T143" s="3">
        <f t="shared" si="39"/>
        <v>135</v>
      </c>
      <c r="U143" s="3">
        <f t="shared" ca="1" si="43"/>
        <v>1.9634381664062492</v>
      </c>
      <c r="V143" s="3">
        <f t="shared" ca="1" si="44"/>
        <v>1.92461546509754E-15</v>
      </c>
    </row>
    <row r="144" spans="8:22" ht="14.25" customHeight="1">
      <c r="H144" s="32">
        <f t="shared" ca="1" si="35"/>
        <v>1</v>
      </c>
      <c r="I144" s="33">
        <f t="shared" ca="1" si="36"/>
        <v>11</v>
      </c>
      <c r="J144" s="33">
        <f t="shared" ca="1" si="37"/>
        <v>7</v>
      </c>
      <c r="K144" s="5">
        <f t="shared" ca="1" si="45"/>
        <v>10</v>
      </c>
      <c r="L144" s="5">
        <f t="shared" ca="1" si="47"/>
        <v>2</v>
      </c>
      <c r="M144" s="6">
        <f t="shared" ca="1" si="38"/>
        <v>3</v>
      </c>
      <c r="N144" s="9">
        <f t="shared" ca="1" si="40"/>
        <v>2.5724999999999998</v>
      </c>
      <c r="O144" s="12">
        <f t="shared" ca="1" si="33"/>
        <v>1</v>
      </c>
      <c r="P144" s="9">
        <f t="shared" ca="1" si="41"/>
        <v>2.5724999999999998</v>
      </c>
      <c r="Q144" s="7">
        <f t="shared" ca="1" si="42"/>
        <v>2.5775631664062493</v>
      </c>
      <c r="R144" s="7">
        <f t="shared" ca="1" si="34"/>
        <v>2.5775631664062493</v>
      </c>
      <c r="S144" s="3">
        <f t="shared" si="46"/>
        <v>136</v>
      </c>
      <c r="T144" s="3">
        <f t="shared" si="39"/>
        <v>136</v>
      </c>
      <c r="U144" s="3">
        <f t="shared" ca="1" si="43"/>
        <v>2.232235181966884</v>
      </c>
      <c r="V144" s="3">
        <f t="shared" ca="1" si="44"/>
        <v>-1.2887815832030973</v>
      </c>
    </row>
    <row r="145" spans="8:22" ht="14.25" customHeight="1">
      <c r="H145" s="32">
        <f t="shared" ca="1" si="35"/>
        <v>1</v>
      </c>
      <c r="I145" s="33">
        <f t="shared" ca="1" si="36"/>
        <v>11</v>
      </c>
      <c r="J145" s="33">
        <f t="shared" ca="1" si="37"/>
        <v>7</v>
      </c>
      <c r="K145" s="5">
        <f t="shared" ca="1" si="45"/>
        <v>11</v>
      </c>
      <c r="L145" s="5">
        <f t="shared" ca="1" si="47"/>
        <v>1</v>
      </c>
      <c r="M145" s="6">
        <f t="shared" ca="1" si="38"/>
        <v>2</v>
      </c>
      <c r="N145" s="9">
        <f t="shared" ca="1" si="40"/>
        <v>1.85</v>
      </c>
      <c r="O145" s="12">
        <f t="shared" ca="1" si="33"/>
        <v>1</v>
      </c>
      <c r="P145" s="9">
        <f t="shared" ca="1" si="41"/>
        <v>1.85</v>
      </c>
      <c r="Q145" s="7">
        <f t="shared" ca="1" si="42"/>
        <v>3.300063166406249</v>
      </c>
      <c r="R145" s="7">
        <f t="shared" ca="1" si="34"/>
        <v>3.300063166406249</v>
      </c>
      <c r="S145" s="3">
        <f t="shared" si="46"/>
        <v>137</v>
      </c>
      <c r="T145" s="3">
        <f t="shared" si="39"/>
        <v>137</v>
      </c>
      <c r="U145" s="3">
        <f t="shared" ca="1" si="43"/>
        <v>1.6500315832031511</v>
      </c>
      <c r="V145" s="3">
        <f t="shared" ca="1" si="44"/>
        <v>-2.8579385362011096</v>
      </c>
    </row>
    <row r="146" spans="8:22" ht="14.25" customHeight="1">
      <c r="H146" s="32">
        <f t="shared" ca="1" si="35"/>
        <v>2</v>
      </c>
      <c r="I146" s="33">
        <f t="shared" ca="1" si="36"/>
        <v>7</v>
      </c>
      <c r="J146" s="33">
        <f t="shared" ca="1" si="37"/>
        <v>15</v>
      </c>
      <c r="K146" s="5">
        <f t="shared" ca="1" si="45"/>
        <v>1</v>
      </c>
      <c r="L146" s="5">
        <f t="shared" ca="1" si="47"/>
        <v>7</v>
      </c>
      <c r="M146" s="6">
        <f t="shared" ca="1" si="38"/>
        <v>1</v>
      </c>
      <c r="N146" s="9">
        <f t="shared" ca="1" si="40"/>
        <v>1</v>
      </c>
      <c r="O146" s="12">
        <f t="shared" ref="O146:O209" ca="1" si="48">IF(OR(N145=N146,N146&gt;N147),H146,O145)</f>
        <v>1</v>
      </c>
      <c r="P146" s="9">
        <f t="shared" ca="1" si="41"/>
        <v>1</v>
      </c>
      <c r="Q146" s="7">
        <f t="shared" ca="1" si="42"/>
        <v>4.1500631664062491</v>
      </c>
      <c r="R146" s="7">
        <f t="shared" ca="1" si="34"/>
        <v>4.1500631664062491</v>
      </c>
      <c r="S146" s="3">
        <f t="shared" si="46"/>
        <v>138</v>
      </c>
      <c r="T146" s="3">
        <f t="shared" si="39"/>
        <v>138</v>
      </c>
      <c r="U146" s="3">
        <f t="shared" ca="1" si="43"/>
        <v>2.6438206174197922E-14</v>
      </c>
      <c r="V146" s="3">
        <f t="shared" ca="1" si="44"/>
        <v>-4.1500631664062491</v>
      </c>
    </row>
    <row r="147" spans="8:22" ht="14.25" customHeight="1">
      <c r="H147" s="32">
        <f t="shared" ca="1" si="35"/>
        <v>2</v>
      </c>
      <c r="I147" s="33">
        <f t="shared" ca="1" si="36"/>
        <v>7</v>
      </c>
      <c r="J147" s="33">
        <f t="shared" ca="1" si="37"/>
        <v>15</v>
      </c>
      <c r="K147" s="5">
        <f t="shared" ca="1" si="45"/>
        <v>2</v>
      </c>
      <c r="L147" s="5">
        <f t="shared" ca="1" si="47"/>
        <v>6</v>
      </c>
      <c r="M147" s="6">
        <f t="shared" ca="1" si="38"/>
        <v>2</v>
      </c>
      <c r="N147" s="9">
        <f t="shared" ca="1" si="40"/>
        <v>1.85</v>
      </c>
      <c r="O147" s="12">
        <f t="shared" ca="1" si="48"/>
        <v>1</v>
      </c>
      <c r="P147" s="9">
        <f t="shared" ca="1" si="41"/>
        <v>1.85</v>
      </c>
      <c r="Q147" s="7">
        <f t="shared" ca="1" si="42"/>
        <v>3.300063166406249</v>
      </c>
      <c r="R147" s="7">
        <f t="shared" ca="1" si="34"/>
        <v>3.300063166406249</v>
      </c>
      <c r="S147" s="3">
        <f t="shared" si="46"/>
        <v>139</v>
      </c>
      <c r="T147" s="3">
        <f t="shared" si="39"/>
        <v>139</v>
      </c>
      <c r="U147" s="3">
        <f t="shared" ca="1" si="43"/>
        <v>-1.6500315832031145</v>
      </c>
      <c r="V147" s="3">
        <f t="shared" ca="1" si="44"/>
        <v>-2.8579385362011305</v>
      </c>
    </row>
    <row r="148" spans="8:22" ht="14.25" customHeight="1">
      <c r="H148" s="32">
        <f t="shared" ca="1" si="35"/>
        <v>2</v>
      </c>
      <c r="I148" s="33">
        <f t="shared" ca="1" si="36"/>
        <v>7</v>
      </c>
      <c r="J148" s="33">
        <f t="shared" ca="1" si="37"/>
        <v>15</v>
      </c>
      <c r="K148" s="5">
        <f t="shared" ca="1" si="45"/>
        <v>3</v>
      </c>
      <c r="L148" s="5">
        <f t="shared" ca="1" si="47"/>
        <v>5</v>
      </c>
      <c r="M148" s="6">
        <f t="shared" ca="1" si="38"/>
        <v>3</v>
      </c>
      <c r="N148" s="9">
        <f t="shared" ca="1" si="40"/>
        <v>2.5724999999999998</v>
      </c>
      <c r="O148" s="12">
        <f t="shared" ca="1" si="48"/>
        <v>1</v>
      </c>
      <c r="P148" s="9">
        <f t="shared" ca="1" si="41"/>
        <v>2.5724999999999998</v>
      </c>
      <c r="Q148" s="7">
        <f t="shared" ca="1" si="42"/>
        <v>2.5775631664062493</v>
      </c>
      <c r="R148" s="7">
        <f t="shared" ref="R148:R211" ca="1" si="49">IF(S147&gt;=$V$5,R147,Q148)</f>
        <v>2.5775631664062493</v>
      </c>
      <c r="S148" s="3">
        <f t="shared" si="46"/>
        <v>140</v>
      </c>
      <c r="T148" s="3">
        <f t="shared" si="39"/>
        <v>140</v>
      </c>
      <c r="U148" s="3">
        <f t="shared" ca="1" si="43"/>
        <v>-2.2322351819668493</v>
      </c>
      <c r="V148" s="3">
        <f t="shared" ca="1" si="44"/>
        <v>-1.2887815832031575</v>
      </c>
    </row>
    <row r="149" spans="8:22" ht="14.25" customHeight="1">
      <c r="H149" s="32">
        <f t="shared" ca="1" si="35"/>
        <v>2</v>
      </c>
      <c r="I149" s="33">
        <f t="shared" ca="1" si="36"/>
        <v>7</v>
      </c>
      <c r="J149" s="33">
        <f t="shared" ca="1" si="37"/>
        <v>15</v>
      </c>
      <c r="K149" s="5">
        <f t="shared" ca="1" si="45"/>
        <v>4</v>
      </c>
      <c r="L149" s="5">
        <f t="shared" ca="1" si="47"/>
        <v>4</v>
      </c>
      <c r="M149" s="6">
        <f t="shared" ca="1" si="38"/>
        <v>4</v>
      </c>
      <c r="N149" s="9">
        <f t="shared" ca="1" si="40"/>
        <v>3.1866249999999998</v>
      </c>
      <c r="O149" s="12">
        <f t="shared" ca="1" si="48"/>
        <v>1</v>
      </c>
      <c r="P149" s="9">
        <f t="shared" ca="1" si="41"/>
        <v>3.1866249999999998</v>
      </c>
      <c r="Q149" s="7">
        <f t="shared" ca="1" si="42"/>
        <v>1.9634381664062492</v>
      </c>
      <c r="R149" s="7">
        <f t="shared" ca="1" si="49"/>
        <v>1.9634381664062492</v>
      </c>
      <c r="S149" s="3">
        <f t="shared" si="46"/>
        <v>141</v>
      </c>
      <c r="T149" s="3">
        <f t="shared" si="39"/>
        <v>141</v>
      </c>
      <c r="U149" s="3">
        <f t="shared" ca="1" si="43"/>
        <v>-1.9634381664062492</v>
      </c>
      <c r="V149" s="3">
        <f t="shared" ca="1" si="44"/>
        <v>-2.3091766682497032E-14</v>
      </c>
    </row>
    <row r="150" spans="8:22" ht="14.25" customHeight="1">
      <c r="H150" s="32">
        <f t="shared" ca="1" si="35"/>
        <v>2</v>
      </c>
      <c r="I150" s="33">
        <f t="shared" ca="1" si="36"/>
        <v>7</v>
      </c>
      <c r="J150" s="33">
        <f t="shared" ca="1" si="37"/>
        <v>15</v>
      </c>
      <c r="K150" s="5">
        <f t="shared" ca="1" si="45"/>
        <v>5</v>
      </c>
      <c r="L150" s="5">
        <f t="shared" ca="1" si="47"/>
        <v>3</v>
      </c>
      <c r="M150" s="6">
        <f t="shared" ca="1" si="38"/>
        <v>4</v>
      </c>
      <c r="N150" s="9">
        <f t="shared" ca="1" si="40"/>
        <v>3.1866249999999998</v>
      </c>
      <c r="O150" s="12">
        <f t="shared" ca="1" si="48"/>
        <v>2</v>
      </c>
      <c r="P150" s="9">
        <f t="shared" ca="1" si="41"/>
        <v>3.1866249999999998</v>
      </c>
      <c r="Q150" s="7">
        <f t="shared" ca="1" si="42"/>
        <v>1.9634381664062492</v>
      </c>
      <c r="R150" s="7">
        <f t="shared" ca="1" si="49"/>
        <v>1.9634381664062492</v>
      </c>
      <c r="S150" s="3">
        <f t="shared" si="46"/>
        <v>142</v>
      </c>
      <c r="T150" s="3">
        <f t="shared" si="39"/>
        <v>142</v>
      </c>
      <c r="U150" s="3">
        <f t="shared" ca="1" si="43"/>
        <v>-1.7003873308677584</v>
      </c>
      <c r="V150" s="3">
        <f t="shared" ca="1" si="44"/>
        <v>0.98171908320310963</v>
      </c>
    </row>
    <row r="151" spans="8:22" ht="14.25" customHeight="1">
      <c r="H151" s="32">
        <f t="shared" ca="1" si="35"/>
        <v>2</v>
      </c>
      <c r="I151" s="33">
        <f t="shared" ca="1" si="36"/>
        <v>7</v>
      </c>
      <c r="J151" s="33">
        <f t="shared" ca="1" si="37"/>
        <v>15</v>
      </c>
      <c r="K151" s="5">
        <f t="shared" ca="1" si="45"/>
        <v>6</v>
      </c>
      <c r="L151" s="5">
        <f t="shared" ca="1" si="47"/>
        <v>2</v>
      </c>
      <c r="M151" s="6">
        <f t="shared" ca="1" si="38"/>
        <v>3</v>
      </c>
      <c r="N151" s="9">
        <f t="shared" ca="1" si="40"/>
        <v>2.5724999999999998</v>
      </c>
      <c r="O151" s="12">
        <f t="shared" ca="1" si="48"/>
        <v>2</v>
      </c>
      <c r="P151" s="9">
        <f t="shared" ca="1" si="41"/>
        <v>2.5724999999999998</v>
      </c>
      <c r="Q151" s="7">
        <f t="shared" ca="1" si="42"/>
        <v>2.5775631664062493</v>
      </c>
      <c r="R151" s="7">
        <f t="shared" ca="1" si="49"/>
        <v>2.5775631664062493</v>
      </c>
      <c r="S151" s="3">
        <f t="shared" si="46"/>
        <v>143</v>
      </c>
      <c r="T151" s="3">
        <f t="shared" si="39"/>
        <v>143</v>
      </c>
      <c r="U151" s="3">
        <f t="shared" ca="1" si="43"/>
        <v>-1.2887815832031377</v>
      </c>
      <c r="V151" s="3">
        <f t="shared" ca="1" si="44"/>
        <v>2.2322351819668609</v>
      </c>
    </row>
    <row r="152" spans="8:22" ht="14.25" customHeight="1">
      <c r="H152" s="32">
        <f t="shared" ca="1" si="35"/>
        <v>2</v>
      </c>
      <c r="I152" s="33">
        <f t="shared" ca="1" si="36"/>
        <v>7</v>
      </c>
      <c r="J152" s="33">
        <f t="shared" ca="1" si="37"/>
        <v>15</v>
      </c>
      <c r="K152" s="5">
        <f t="shared" ca="1" si="45"/>
        <v>7</v>
      </c>
      <c r="L152" s="5">
        <f t="shared" ca="1" si="47"/>
        <v>1</v>
      </c>
      <c r="M152" s="6">
        <f t="shared" ca="1" si="38"/>
        <v>2</v>
      </c>
      <c r="N152" s="9">
        <f t="shared" ca="1" si="40"/>
        <v>1.85</v>
      </c>
      <c r="O152" s="12">
        <f t="shared" ca="1" si="48"/>
        <v>2</v>
      </c>
      <c r="P152" s="9">
        <f t="shared" ca="1" si="41"/>
        <v>1.85</v>
      </c>
      <c r="Q152" s="7">
        <f t="shared" ca="1" si="42"/>
        <v>3.300063166406249</v>
      </c>
      <c r="R152" s="7">
        <f t="shared" ca="1" si="49"/>
        <v>3.300063166406249</v>
      </c>
      <c r="S152" s="3">
        <f t="shared" si="46"/>
        <v>144</v>
      </c>
      <c r="T152" s="3">
        <f t="shared" si="39"/>
        <v>144</v>
      </c>
      <c r="U152" s="3">
        <f t="shared" ca="1" si="43"/>
        <v>-9.7033614946163143E-15</v>
      </c>
      <c r="V152" s="3">
        <f t="shared" ca="1" si="44"/>
        <v>3.300063166406249</v>
      </c>
    </row>
    <row r="153" spans="8:22" ht="14.25" customHeight="1">
      <c r="H153" s="32">
        <f t="shared" ca="1" si="35"/>
        <v>3</v>
      </c>
      <c r="I153" s="33">
        <f t="shared" ca="1" si="36"/>
        <v>15</v>
      </c>
      <c r="J153" s="33">
        <f t="shared" ca="1" si="37"/>
        <v>0</v>
      </c>
      <c r="K153" s="5">
        <f t="shared" ca="1" si="45"/>
        <v>1</v>
      </c>
      <c r="L153" s="5">
        <f t="shared" ca="1" si="47"/>
        <v>15</v>
      </c>
      <c r="M153" s="6">
        <f t="shared" ca="1" si="38"/>
        <v>1</v>
      </c>
      <c r="N153" s="9">
        <f t="shared" ca="1" si="40"/>
        <v>1</v>
      </c>
      <c r="O153" s="12">
        <f t="shared" ca="1" si="48"/>
        <v>2</v>
      </c>
      <c r="P153" s="9">
        <f t="shared" ca="1" si="41"/>
        <v>1</v>
      </c>
      <c r="Q153" s="7">
        <f t="shared" ca="1" si="42"/>
        <v>4.1500631664062491</v>
      </c>
      <c r="R153" s="7">
        <f t="shared" ca="1" si="49"/>
        <v>4.1500631664062491</v>
      </c>
      <c r="S153" s="3">
        <f t="shared" si="46"/>
        <v>145</v>
      </c>
      <c r="T153" s="3">
        <f t="shared" si="39"/>
        <v>145</v>
      </c>
      <c r="U153" s="3">
        <f t="shared" ca="1" si="43"/>
        <v>2.0750315832030735</v>
      </c>
      <c r="V153" s="3">
        <f t="shared" ca="1" si="44"/>
        <v>3.5940601294179273</v>
      </c>
    </row>
    <row r="154" spans="8:22" ht="14.25" customHeight="1">
      <c r="H154" s="32">
        <f t="shared" ca="1" si="35"/>
        <v>3</v>
      </c>
      <c r="I154" s="33">
        <f t="shared" ca="1" si="36"/>
        <v>15</v>
      </c>
      <c r="J154" s="33">
        <f t="shared" ca="1" si="37"/>
        <v>0</v>
      </c>
      <c r="K154" s="5">
        <f t="shared" ca="1" si="45"/>
        <v>2</v>
      </c>
      <c r="L154" s="5">
        <f t="shared" ca="1" si="47"/>
        <v>14</v>
      </c>
      <c r="M154" s="6">
        <f t="shared" ca="1" si="38"/>
        <v>2</v>
      </c>
      <c r="N154" s="9">
        <f t="shared" ca="1" si="40"/>
        <v>1.85</v>
      </c>
      <c r="O154" s="12">
        <f t="shared" ca="1" si="48"/>
        <v>2</v>
      </c>
      <c r="P154" s="9">
        <f t="shared" ca="1" si="41"/>
        <v>1.85</v>
      </c>
      <c r="Q154" s="7">
        <f t="shared" ca="1" si="42"/>
        <v>3.300063166406249</v>
      </c>
      <c r="R154" s="7">
        <f t="shared" ca="1" si="49"/>
        <v>3.300063166406249</v>
      </c>
      <c r="S154" s="3">
        <f t="shared" si="46"/>
        <v>146</v>
      </c>
      <c r="T154" s="3">
        <f t="shared" si="39"/>
        <v>146</v>
      </c>
      <c r="U154" s="3">
        <f t="shared" ca="1" si="43"/>
        <v>2.8579385362011065</v>
      </c>
      <c r="V154" s="3">
        <f t="shared" ca="1" si="44"/>
        <v>1.6500315832031567</v>
      </c>
    </row>
    <row r="155" spans="8:22" ht="14.25" customHeight="1">
      <c r="H155" s="32">
        <f t="shared" ca="1" si="35"/>
        <v>3</v>
      </c>
      <c r="I155" s="33">
        <f t="shared" ca="1" si="36"/>
        <v>15</v>
      </c>
      <c r="J155" s="33">
        <f t="shared" ca="1" si="37"/>
        <v>0</v>
      </c>
      <c r="K155" s="5">
        <f t="shared" ca="1" si="45"/>
        <v>3</v>
      </c>
      <c r="L155" s="5">
        <f t="shared" ca="1" si="47"/>
        <v>13</v>
      </c>
      <c r="M155" s="6">
        <f t="shared" ca="1" si="38"/>
        <v>3</v>
      </c>
      <c r="N155" s="9">
        <f t="shared" ca="1" si="40"/>
        <v>2.5724999999999998</v>
      </c>
      <c r="O155" s="12">
        <f t="shared" ca="1" si="48"/>
        <v>2</v>
      </c>
      <c r="P155" s="9">
        <f t="shared" ca="1" si="41"/>
        <v>2.5724999999999998</v>
      </c>
      <c r="Q155" s="7">
        <f t="shared" ca="1" si="42"/>
        <v>2.5775631664062493</v>
      </c>
      <c r="R155" s="7">
        <f t="shared" ca="1" si="49"/>
        <v>2.5775631664062493</v>
      </c>
      <c r="S155" s="3">
        <f t="shared" si="46"/>
        <v>147</v>
      </c>
      <c r="T155" s="3">
        <f t="shared" si="39"/>
        <v>147</v>
      </c>
      <c r="U155" s="3">
        <f t="shared" ca="1" si="43"/>
        <v>2.5775631664062493</v>
      </c>
      <c r="V155" s="3">
        <f t="shared" ca="1" si="44"/>
        <v>2.1472864829238089E-14</v>
      </c>
    </row>
    <row r="156" spans="8:22" ht="14.25" customHeight="1">
      <c r="H156" s="32">
        <f t="shared" ca="1" si="35"/>
        <v>3</v>
      </c>
      <c r="I156" s="33">
        <f t="shared" ca="1" si="36"/>
        <v>15</v>
      </c>
      <c r="J156" s="33">
        <f t="shared" ca="1" si="37"/>
        <v>0</v>
      </c>
      <c r="K156" s="5">
        <f t="shared" ca="1" si="45"/>
        <v>4</v>
      </c>
      <c r="L156" s="5">
        <f t="shared" ca="1" si="47"/>
        <v>12</v>
      </c>
      <c r="M156" s="6">
        <f t="shared" ca="1" si="38"/>
        <v>4</v>
      </c>
      <c r="N156" s="9">
        <f t="shared" ca="1" si="40"/>
        <v>3.1866249999999998</v>
      </c>
      <c r="O156" s="12">
        <f t="shared" ca="1" si="48"/>
        <v>2</v>
      </c>
      <c r="P156" s="9">
        <f t="shared" ca="1" si="41"/>
        <v>3.1866249999999998</v>
      </c>
      <c r="Q156" s="7">
        <f t="shared" ca="1" si="42"/>
        <v>1.9634381664062492</v>
      </c>
      <c r="R156" s="7">
        <f t="shared" ca="1" si="49"/>
        <v>1.9634381664062492</v>
      </c>
      <c r="S156" s="3">
        <f t="shared" si="46"/>
        <v>148</v>
      </c>
      <c r="T156" s="3">
        <f t="shared" si="39"/>
        <v>148</v>
      </c>
      <c r="U156" s="3">
        <f t="shared" ca="1" si="43"/>
        <v>1.7003873308677553</v>
      </c>
      <c r="V156" s="3">
        <f t="shared" ca="1" si="44"/>
        <v>-0.98171908320311552</v>
      </c>
    </row>
    <row r="157" spans="8:22" ht="14.25" customHeight="1">
      <c r="H157" s="32">
        <f t="shared" ca="1" si="35"/>
        <v>3</v>
      </c>
      <c r="I157" s="33">
        <f t="shared" ca="1" si="36"/>
        <v>15</v>
      </c>
      <c r="J157" s="33">
        <f t="shared" ca="1" si="37"/>
        <v>0</v>
      </c>
      <c r="K157" s="5">
        <f t="shared" ca="1" si="45"/>
        <v>5</v>
      </c>
      <c r="L157" s="5">
        <f t="shared" ca="1" si="47"/>
        <v>11</v>
      </c>
      <c r="M157" s="6">
        <f t="shared" ca="1" si="38"/>
        <v>5</v>
      </c>
      <c r="N157" s="9">
        <f t="shared" ca="1" si="40"/>
        <v>3.7086312499999998</v>
      </c>
      <c r="O157" s="12">
        <f t="shared" ca="1" si="48"/>
        <v>2</v>
      </c>
      <c r="P157" s="9">
        <f t="shared" ca="1" si="41"/>
        <v>3.7086312499999998</v>
      </c>
      <c r="Q157" s="7">
        <f t="shared" ca="1" si="42"/>
        <v>1.4414319164062492</v>
      </c>
      <c r="R157" s="7">
        <f t="shared" ca="1" si="49"/>
        <v>1.4414319164062492</v>
      </c>
      <c r="S157" s="3">
        <f t="shared" si="46"/>
        <v>149</v>
      </c>
      <c r="T157" s="3">
        <f t="shared" si="39"/>
        <v>149</v>
      </c>
      <c r="U157" s="3">
        <f t="shared" ca="1" si="43"/>
        <v>0.72071595820312762</v>
      </c>
      <c r="V157" s="3">
        <f t="shared" ca="1" si="44"/>
        <v>-1.2483166574334974</v>
      </c>
    </row>
    <row r="158" spans="8:22" ht="14.25" customHeight="1">
      <c r="H158" s="32">
        <f t="shared" ca="1" si="35"/>
        <v>3</v>
      </c>
      <c r="I158" s="33">
        <f t="shared" ca="1" si="36"/>
        <v>15</v>
      </c>
      <c r="J158" s="33">
        <f t="shared" ca="1" si="37"/>
        <v>0</v>
      </c>
      <c r="K158" s="5">
        <f t="shared" ca="1" si="45"/>
        <v>6</v>
      </c>
      <c r="L158" s="5">
        <f t="shared" ca="1" si="47"/>
        <v>10</v>
      </c>
      <c r="M158" s="6">
        <f t="shared" ca="1" si="38"/>
        <v>6</v>
      </c>
      <c r="N158" s="9">
        <f t="shared" ca="1" si="40"/>
        <v>4.1523365624999995</v>
      </c>
      <c r="O158" s="12">
        <f t="shared" ca="1" si="48"/>
        <v>2</v>
      </c>
      <c r="P158" s="9">
        <f t="shared" ca="1" si="41"/>
        <v>4.1523365624999995</v>
      </c>
      <c r="Q158" s="7">
        <f t="shared" ca="1" si="42"/>
        <v>0.99772660390624957</v>
      </c>
      <c r="R158" s="7">
        <f t="shared" ca="1" si="49"/>
        <v>0.99772660390624957</v>
      </c>
      <c r="S158" s="3">
        <f t="shared" si="46"/>
        <v>150</v>
      </c>
      <c r="T158" s="3">
        <f t="shared" si="39"/>
        <v>150</v>
      </c>
      <c r="U158" s="3">
        <f t="shared" ca="1" si="43"/>
        <v>1.3689818878195122E-14</v>
      </c>
      <c r="V158" s="3">
        <f t="shared" ca="1" si="44"/>
        <v>-0.99772660390624957</v>
      </c>
    </row>
    <row r="159" spans="8:22" ht="14.25" customHeight="1">
      <c r="H159" s="32">
        <f t="shared" ca="1" si="35"/>
        <v>3</v>
      </c>
      <c r="I159" s="33">
        <f t="shared" ca="1" si="36"/>
        <v>15</v>
      </c>
      <c r="J159" s="33">
        <f t="shared" ca="1" si="37"/>
        <v>0</v>
      </c>
      <c r="K159" s="5">
        <f t="shared" ca="1" si="45"/>
        <v>7</v>
      </c>
      <c r="L159" s="5">
        <f t="shared" ca="1" si="47"/>
        <v>9</v>
      </c>
      <c r="M159" s="6">
        <f t="shared" ca="1" si="38"/>
        <v>7</v>
      </c>
      <c r="N159" s="9">
        <f t="shared" ca="1" si="40"/>
        <v>4.5294860781249993</v>
      </c>
      <c r="O159" s="12">
        <f t="shared" ca="1" si="48"/>
        <v>2</v>
      </c>
      <c r="P159" s="9">
        <f t="shared" ca="1" si="41"/>
        <v>4.5294860781249993</v>
      </c>
      <c r="Q159" s="7">
        <f t="shared" ca="1" si="42"/>
        <v>0.6205770882812498</v>
      </c>
      <c r="R159" s="7">
        <f t="shared" ca="1" si="49"/>
        <v>0.6205770882812498</v>
      </c>
      <c r="S159" s="3">
        <f t="shared" si="46"/>
        <v>151</v>
      </c>
      <c r="T159" s="3">
        <f t="shared" si="39"/>
        <v>151</v>
      </c>
      <c r="U159" s="3">
        <f t="shared" ca="1" si="43"/>
        <v>-0.31028854414061913</v>
      </c>
      <c r="V159" s="3">
        <f t="shared" ca="1" si="44"/>
        <v>-0.53743552345814394</v>
      </c>
    </row>
    <row r="160" spans="8:22" ht="14.25" customHeight="1">
      <c r="H160" s="32">
        <f t="shared" ref="H160:H223" ca="1" si="50">IF(I159&gt;K159,H159,(IF(J159=0,0,H159+1)))</f>
        <v>3</v>
      </c>
      <c r="I160" s="33">
        <f t="shared" ca="1" si="36"/>
        <v>15</v>
      </c>
      <c r="J160" s="33">
        <f t="shared" ca="1" si="37"/>
        <v>0</v>
      </c>
      <c r="K160" s="5">
        <f t="shared" ca="1" si="45"/>
        <v>8</v>
      </c>
      <c r="L160" s="5">
        <f t="shared" ca="1" si="47"/>
        <v>8</v>
      </c>
      <c r="M160" s="6">
        <f t="shared" ca="1" si="38"/>
        <v>8</v>
      </c>
      <c r="N160" s="9">
        <f t="shared" ca="1" si="40"/>
        <v>4.8500631664062492</v>
      </c>
      <c r="O160" s="12">
        <f t="shared" ca="1" si="48"/>
        <v>2</v>
      </c>
      <c r="P160" s="9">
        <f t="shared" ca="1" si="41"/>
        <v>4.8500631664062492</v>
      </c>
      <c r="Q160" s="7">
        <f t="shared" ca="1" si="42"/>
        <v>0.29999999999999982</v>
      </c>
      <c r="R160" s="7">
        <f t="shared" ca="1" si="49"/>
        <v>0.29999999999999982</v>
      </c>
      <c r="S160" s="3">
        <f t="shared" si="46"/>
        <v>152</v>
      </c>
      <c r="T160" s="3">
        <f t="shared" si="39"/>
        <v>152</v>
      </c>
      <c r="U160" s="3">
        <f t="shared" ca="1" si="43"/>
        <v>-0.25980762113533024</v>
      </c>
      <c r="V160" s="3">
        <f t="shared" ca="1" si="44"/>
        <v>-0.15000000000000194</v>
      </c>
    </row>
    <row r="161" spans="8:22" ht="14.25" customHeight="1">
      <c r="H161" s="32">
        <f t="shared" ca="1" si="50"/>
        <v>3</v>
      </c>
      <c r="I161" s="33">
        <f t="shared" ca="1" si="36"/>
        <v>15</v>
      </c>
      <c r="J161" s="33">
        <f t="shared" ca="1" si="37"/>
        <v>0</v>
      </c>
      <c r="K161" s="5">
        <f t="shared" ca="1" si="45"/>
        <v>9</v>
      </c>
      <c r="L161" s="5">
        <f t="shared" ca="1" si="47"/>
        <v>7</v>
      </c>
      <c r="M161" s="6">
        <f t="shared" ca="1" si="38"/>
        <v>8</v>
      </c>
      <c r="N161" s="9">
        <f t="shared" ca="1" si="40"/>
        <v>4.8500631664062492</v>
      </c>
      <c r="O161" s="12">
        <f t="shared" ca="1" si="48"/>
        <v>3</v>
      </c>
      <c r="P161" s="9">
        <f t="shared" ca="1" si="41"/>
        <v>4.8500631664062492</v>
      </c>
      <c r="Q161" s="7">
        <f t="shared" ca="1" si="42"/>
        <v>0.29999999999999982</v>
      </c>
      <c r="R161" s="7">
        <f t="shared" ca="1" si="49"/>
        <v>0.29999999999999982</v>
      </c>
      <c r="S161" s="3">
        <f t="shared" si="46"/>
        <v>153</v>
      </c>
      <c r="T161" s="3">
        <f t="shared" si="39"/>
        <v>153</v>
      </c>
      <c r="U161" s="3">
        <f t="shared" ca="1" si="43"/>
        <v>-0.29999999999999982</v>
      </c>
      <c r="V161" s="3">
        <f t="shared" ca="1" si="44"/>
        <v>-1.4701456198251685E-15</v>
      </c>
    </row>
    <row r="162" spans="8:22" ht="14.25" customHeight="1">
      <c r="H162" s="32">
        <f t="shared" ca="1" si="50"/>
        <v>3</v>
      </c>
      <c r="I162" s="33">
        <f t="shared" ca="1" si="36"/>
        <v>15</v>
      </c>
      <c r="J162" s="33">
        <f t="shared" ca="1" si="37"/>
        <v>0</v>
      </c>
      <c r="K162" s="5">
        <f t="shared" ca="1" si="45"/>
        <v>10</v>
      </c>
      <c r="L162" s="5">
        <f t="shared" ca="1" si="47"/>
        <v>6</v>
      </c>
      <c r="M162" s="6">
        <f t="shared" ca="1" si="38"/>
        <v>7</v>
      </c>
      <c r="N162" s="9">
        <f t="shared" ca="1" si="40"/>
        <v>4.5294860781249993</v>
      </c>
      <c r="O162" s="12">
        <f t="shared" ca="1" si="48"/>
        <v>3</v>
      </c>
      <c r="P162" s="9">
        <f t="shared" ca="1" si="41"/>
        <v>4.5294860781249993</v>
      </c>
      <c r="Q162" s="7">
        <f t="shared" ca="1" si="42"/>
        <v>0.6205770882812498</v>
      </c>
      <c r="R162" s="7">
        <f t="shared" ca="1" si="49"/>
        <v>0.6205770882812498</v>
      </c>
      <c r="S162" s="3">
        <f t="shared" si="46"/>
        <v>154</v>
      </c>
      <c r="T162" s="3">
        <f t="shared" si="39"/>
        <v>154</v>
      </c>
      <c r="U162" s="3">
        <f t="shared" ca="1" si="43"/>
        <v>-0.53743552345814116</v>
      </c>
      <c r="V162" s="3">
        <f t="shared" ca="1" si="44"/>
        <v>0.31028854414062385</v>
      </c>
    </row>
    <row r="163" spans="8:22" ht="14.25" customHeight="1">
      <c r="H163" s="32">
        <f t="shared" ca="1" si="50"/>
        <v>3</v>
      </c>
      <c r="I163" s="33">
        <f t="shared" ca="1" si="36"/>
        <v>15</v>
      </c>
      <c r="J163" s="33">
        <f t="shared" ca="1" si="37"/>
        <v>0</v>
      </c>
      <c r="K163" s="5">
        <f t="shared" ca="1" si="45"/>
        <v>11</v>
      </c>
      <c r="L163" s="5">
        <f t="shared" ca="1" si="47"/>
        <v>5</v>
      </c>
      <c r="M163" s="6">
        <f t="shared" ca="1" si="38"/>
        <v>6</v>
      </c>
      <c r="N163" s="9">
        <f t="shared" ca="1" si="40"/>
        <v>4.1523365624999995</v>
      </c>
      <c r="O163" s="12">
        <f t="shared" ca="1" si="48"/>
        <v>3</v>
      </c>
      <c r="P163" s="9">
        <f t="shared" ca="1" si="41"/>
        <v>4.1523365624999995</v>
      </c>
      <c r="Q163" s="7">
        <f t="shared" ca="1" si="42"/>
        <v>0.99772660390624957</v>
      </c>
      <c r="R163" s="7">
        <f t="shared" ca="1" si="49"/>
        <v>0.99772660390624957</v>
      </c>
      <c r="S163" s="3">
        <f t="shared" si="46"/>
        <v>155</v>
      </c>
      <c r="T163" s="3">
        <f t="shared" si="39"/>
        <v>155</v>
      </c>
      <c r="U163" s="3">
        <f t="shared" ca="1" si="43"/>
        <v>-0.49886330195313622</v>
      </c>
      <c r="V163" s="3">
        <f t="shared" ca="1" si="44"/>
        <v>0.86405658501437987</v>
      </c>
    </row>
    <row r="164" spans="8:22" ht="14.25" customHeight="1">
      <c r="H164" s="32">
        <f t="shared" ca="1" si="50"/>
        <v>3</v>
      </c>
      <c r="I164" s="33">
        <f t="shared" ca="1" si="36"/>
        <v>15</v>
      </c>
      <c r="J164" s="33">
        <f t="shared" ca="1" si="37"/>
        <v>0</v>
      </c>
      <c r="K164" s="5">
        <f t="shared" ca="1" si="45"/>
        <v>12</v>
      </c>
      <c r="L164" s="5">
        <f t="shared" ca="1" si="47"/>
        <v>4</v>
      </c>
      <c r="M164" s="6">
        <f t="shared" ca="1" si="38"/>
        <v>5</v>
      </c>
      <c r="N164" s="9">
        <f t="shared" ca="1" si="40"/>
        <v>3.7086312499999998</v>
      </c>
      <c r="O164" s="12">
        <f t="shared" ca="1" si="48"/>
        <v>3</v>
      </c>
      <c r="P164" s="9">
        <f t="shared" ca="1" si="41"/>
        <v>3.7086312499999998</v>
      </c>
      <c r="Q164" s="7">
        <f t="shared" ca="1" si="42"/>
        <v>1.4414319164062492</v>
      </c>
      <c r="R164" s="7">
        <f t="shared" ca="1" si="49"/>
        <v>1.4414319164062492</v>
      </c>
      <c r="S164" s="3">
        <f t="shared" si="46"/>
        <v>156</v>
      </c>
      <c r="T164" s="3">
        <f t="shared" si="39"/>
        <v>156</v>
      </c>
      <c r="U164" s="3">
        <f t="shared" ca="1" si="43"/>
        <v>-1.4833506794579031E-14</v>
      </c>
      <c r="V164" s="3">
        <f t="shared" ca="1" si="44"/>
        <v>1.4414319164062492</v>
      </c>
    </row>
    <row r="165" spans="8:22" ht="14.25" customHeight="1">
      <c r="H165" s="32">
        <f t="shared" ca="1" si="50"/>
        <v>3</v>
      </c>
      <c r="I165" s="33">
        <f t="shared" ca="1" si="36"/>
        <v>15</v>
      </c>
      <c r="J165" s="33">
        <f t="shared" ca="1" si="37"/>
        <v>0</v>
      </c>
      <c r="K165" s="5">
        <f t="shared" ca="1" si="45"/>
        <v>13</v>
      </c>
      <c r="L165" s="5">
        <f t="shared" ca="1" si="47"/>
        <v>3</v>
      </c>
      <c r="M165" s="6">
        <f t="shared" ca="1" si="38"/>
        <v>4</v>
      </c>
      <c r="N165" s="9">
        <f t="shared" ca="1" si="40"/>
        <v>3.1866249999999998</v>
      </c>
      <c r="O165" s="12">
        <f t="shared" ca="1" si="48"/>
        <v>3</v>
      </c>
      <c r="P165" s="9">
        <f t="shared" ca="1" si="41"/>
        <v>3.1866249999999998</v>
      </c>
      <c r="Q165" s="7">
        <f t="shared" ca="1" si="42"/>
        <v>1.9634381664062492</v>
      </c>
      <c r="R165" s="7">
        <f t="shared" ca="1" si="49"/>
        <v>1.9634381664062492</v>
      </c>
      <c r="S165" s="3">
        <f t="shared" si="46"/>
        <v>157</v>
      </c>
      <c r="T165" s="3">
        <f t="shared" si="39"/>
        <v>157</v>
      </c>
      <c r="U165" s="3">
        <f t="shared" ca="1" si="43"/>
        <v>0.98171908320311208</v>
      </c>
      <c r="V165" s="3">
        <f t="shared" ca="1" si="44"/>
        <v>1.7003873308677571</v>
      </c>
    </row>
    <row r="166" spans="8:22" ht="14.25" customHeight="1">
      <c r="H166" s="32">
        <f t="shared" ca="1" si="50"/>
        <v>3</v>
      </c>
      <c r="I166" s="33">
        <f t="shared" ca="1" si="36"/>
        <v>15</v>
      </c>
      <c r="J166" s="33">
        <f t="shared" ca="1" si="37"/>
        <v>0</v>
      </c>
      <c r="K166" s="5">
        <f t="shared" ca="1" si="45"/>
        <v>14</v>
      </c>
      <c r="L166" s="5">
        <f t="shared" ca="1" si="47"/>
        <v>2</v>
      </c>
      <c r="M166" s="6">
        <f t="shared" ca="1" si="38"/>
        <v>3</v>
      </c>
      <c r="N166" s="9">
        <f t="shared" ca="1" si="40"/>
        <v>2.5724999999999998</v>
      </c>
      <c r="O166" s="12">
        <f t="shared" ca="1" si="48"/>
        <v>3</v>
      </c>
      <c r="P166" s="9">
        <f t="shared" ca="1" si="41"/>
        <v>2.5724999999999998</v>
      </c>
      <c r="Q166" s="7">
        <f t="shared" ca="1" si="42"/>
        <v>2.5775631664062493</v>
      </c>
      <c r="R166" s="7">
        <f t="shared" ca="1" si="49"/>
        <v>2.5775631664062493</v>
      </c>
      <c r="S166" s="3">
        <f t="shared" si="46"/>
        <v>158</v>
      </c>
      <c r="T166" s="3">
        <f t="shared" si="39"/>
        <v>158</v>
      </c>
      <c r="U166" s="3">
        <f t="shared" ca="1" si="43"/>
        <v>2.2322351819668627</v>
      </c>
      <c r="V166" s="3">
        <f t="shared" ca="1" si="44"/>
        <v>1.2887815832031344</v>
      </c>
    </row>
    <row r="167" spans="8:22" ht="14.25" customHeight="1">
      <c r="H167" s="32">
        <f t="shared" ca="1" si="50"/>
        <v>3</v>
      </c>
      <c r="I167" s="33">
        <f t="shared" ca="1" si="36"/>
        <v>15</v>
      </c>
      <c r="J167" s="33">
        <f t="shared" ca="1" si="37"/>
        <v>0</v>
      </c>
      <c r="K167" s="5">
        <f t="shared" ca="1" si="45"/>
        <v>15</v>
      </c>
      <c r="L167" s="5">
        <f t="shared" ca="1" si="47"/>
        <v>1</v>
      </c>
      <c r="M167" s="6">
        <f t="shared" ca="1" si="38"/>
        <v>2</v>
      </c>
      <c r="N167" s="9">
        <f t="shared" ca="1" si="40"/>
        <v>1.85</v>
      </c>
      <c r="O167" s="12">
        <f t="shared" ca="1" si="48"/>
        <v>3</v>
      </c>
      <c r="P167" s="9">
        <f t="shared" ca="1" si="41"/>
        <v>1.85</v>
      </c>
      <c r="Q167" s="7">
        <f t="shared" ca="1" si="42"/>
        <v>3.300063166406249</v>
      </c>
      <c r="R167" s="7">
        <f t="shared" ca="1" si="49"/>
        <v>3.300063166406249</v>
      </c>
      <c r="S167" s="3">
        <f t="shared" si="46"/>
        <v>159</v>
      </c>
      <c r="T167" s="3">
        <f t="shared" si="39"/>
        <v>159</v>
      </c>
      <c r="U167" s="3">
        <f t="shared" ca="1" si="43"/>
        <v>3.300063166406249</v>
      </c>
      <c r="V167" s="3">
        <f t="shared" ca="1" si="44"/>
        <v>5.174875674966229E-14</v>
      </c>
    </row>
    <row r="168" spans="8:22" ht="14.25" customHeight="1">
      <c r="H168" s="32">
        <f t="shared" ca="1" si="50"/>
        <v>0</v>
      </c>
      <c r="I168" s="33">
        <f t="shared" ca="1" si="36"/>
        <v>7</v>
      </c>
      <c r="J168" s="33">
        <f t="shared" ca="1" si="37"/>
        <v>11</v>
      </c>
      <c r="K168" s="5">
        <f t="shared" ca="1" si="45"/>
        <v>1</v>
      </c>
      <c r="L168" s="5">
        <f t="shared" ca="1" si="47"/>
        <v>7</v>
      </c>
      <c r="M168" s="6">
        <f t="shared" ca="1" si="38"/>
        <v>1</v>
      </c>
      <c r="N168" s="9">
        <f t="shared" ca="1" si="40"/>
        <v>1</v>
      </c>
      <c r="O168" s="12">
        <f t="shared" ca="1" si="48"/>
        <v>3</v>
      </c>
      <c r="P168" s="9">
        <f t="shared" ca="1" si="41"/>
        <v>1</v>
      </c>
      <c r="Q168" s="7">
        <f t="shared" ca="1" si="42"/>
        <v>4.1500631664062491</v>
      </c>
      <c r="R168" s="7">
        <f t="shared" ca="1" si="49"/>
        <v>4.1500631664062491</v>
      </c>
      <c r="S168" s="3">
        <f t="shared" si="46"/>
        <v>160</v>
      </c>
      <c r="T168" s="3">
        <f t="shared" si="39"/>
        <v>160</v>
      </c>
      <c r="U168" s="3">
        <f t="shared" ca="1" si="43"/>
        <v>3.5940601294179242</v>
      </c>
      <c r="V168" s="3">
        <f t="shared" ca="1" si="44"/>
        <v>-2.0750315832030788</v>
      </c>
    </row>
    <row r="169" spans="8:22" ht="14.25" customHeight="1">
      <c r="H169" s="32">
        <f t="shared" ca="1" si="50"/>
        <v>0</v>
      </c>
      <c r="I169" s="33">
        <f t="shared" ca="1" si="36"/>
        <v>7</v>
      </c>
      <c r="J169" s="33">
        <f t="shared" ca="1" si="37"/>
        <v>11</v>
      </c>
      <c r="K169" s="5">
        <f t="shared" ca="1" si="45"/>
        <v>2</v>
      </c>
      <c r="L169" s="5">
        <f t="shared" ca="1" si="47"/>
        <v>6</v>
      </c>
      <c r="M169" s="6">
        <f t="shared" ca="1" si="38"/>
        <v>2</v>
      </c>
      <c r="N169" s="9">
        <f t="shared" ca="1" si="40"/>
        <v>1.85</v>
      </c>
      <c r="O169" s="12">
        <f t="shared" ca="1" si="48"/>
        <v>3</v>
      </c>
      <c r="P169" s="9">
        <f t="shared" ca="1" si="41"/>
        <v>1.85</v>
      </c>
      <c r="Q169" s="7">
        <f t="shared" ca="1" si="42"/>
        <v>3.300063166406249</v>
      </c>
      <c r="R169" s="7">
        <f t="shared" ca="1" si="49"/>
        <v>3.300063166406249</v>
      </c>
      <c r="S169" s="3">
        <f t="shared" si="46"/>
        <v>161</v>
      </c>
      <c r="T169" s="3">
        <f t="shared" si="39"/>
        <v>161</v>
      </c>
      <c r="U169" s="3">
        <f t="shared" ca="1" si="43"/>
        <v>1.6500315832031522</v>
      </c>
      <c r="V169" s="3">
        <f t="shared" ca="1" si="44"/>
        <v>-2.8579385362011087</v>
      </c>
    </row>
    <row r="170" spans="8:22" ht="14.25" customHeight="1">
      <c r="H170" s="32">
        <f t="shared" ca="1" si="50"/>
        <v>0</v>
      </c>
      <c r="I170" s="33">
        <f t="shared" ca="1" si="36"/>
        <v>7</v>
      </c>
      <c r="J170" s="33">
        <f t="shared" ca="1" si="37"/>
        <v>11</v>
      </c>
      <c r="K170" s="5">
        <f t="shared" ca="1" si="45"/>
        <v>3</v>
      </c>
      <c r="L170" s="5">
        <f t="shared" ca="1" si="47"/>
        <v>5</v>
      </c>
      <c r="M170" s="6">
        <f t="shared" ca="1" si="38"/>
        <v>3</v>
      </c>
      <c r="N170" s="9">
        <f t="shared" ca="1" si="40"/>
        <v>2.5724999999999998</v>
      </c>
      <c r="O170" s="12">
        <f t="shared" ca="1" si="48"/>
        <v>3</v>
      </c>
      <c r="P170" s="9">
        <f t="shared" ca="1" si="41"/>
        <v>2.5724999999999998</v>
      </c>
      <c r="Q170" s="7">
        <f t="shared" ca="1" si="42"/>
        <v>2.5775631664062493</v>
      </c>
      <c r="R170" s="7">
        <f t="shared" ca="1" si="49"/>
        <v>2.5775631664062493</v>
      </c>
      <c r="S170" s="3">
        <f t="shared" si="46"/>
        <v>162</v>
      </c>
      <c r="T170" s="3">
        <f t="shared" si="39"/>
        <v>162</v>
      </c>
      <c r="U170" s="3">
        <f t="shared" ca="1" si="43"/>
        <v>1.7683667252294176E-14</v>
      </c>
      <c r="V170" s="3">
        <f t="shared" ca="1" si="44"/>
        <v>-2.5775631664062493</v>
      </c>
    </row>
    <row r="171" spans="8:22" ht="14.25" customHeight="1">
      <c r="H171" s="32">
        <f t="shared" ca="1" si="50"/>
        <v>0</v>
      </c>
      <c r="I171" s="33">
        <f t="shared" ca="1" si="36"/>
        <v>7</v>
      </c>
      <c r="J171" s="33">
        <f t="shared" ca="1" si="37"/>
        <v>11</v>
      </c>
      <c r="K171" s="5">
        <f t="shared" ca="1" si="45"/>
        <v>4</v>
      </c>
      <c r="L171" s="5">
        <f t="shared" ca="1" si="47"/>
        <v>4</v>
      </c>
      <c r="M171" s="6">
        <f t="shared" ca="1" si="38"/>
        <v>4</v>
      </c>
      <c r="N171" s="9">
        <f t="shared" ca="1" si="40"/>
        <v>3.1866249999999998</v>
      </c>
      <c r="O171" s="12">
        <f t="shared" ca="1" si="48"/>
        <v>3</v>
      </c>
      <c r="P171" s="9">
        <f t="shared" ca="1" si="41"/>
        <v>3.1866249999999998</v>
      </c>
      <c r="Q171" s="7">
        <f t="shared" ca="1" si="42"/>
        <v>1.9634381664062492</v>
      </c>
      <c r="R171" s="7">
        <f t="shared" ca="1" si="49"/>
        <v>1.9634381664062492</v>
      </c>
      <c r="S171" s="3">
        <f t="shared" si="46"/>
        <v>163</v>
      </c>
      <c r="T171" s="3">
        <f t="shared" si="39"/>
        <v>163</v>
      </c>
      <c r="U171" s="3">
        <f t="shared" ca="1" si="43"/>
        <v>-0.98171908320311796</v>
      </c>
      <c r="V171" s="3">
        <f t="shared" ca="1" si="44"/>
        <v>-1.7003873308677537</v>
      </c>
    </row>
    <row r="172" spans="8:22" ht="14.25" customHeight="1">
      <c r="H172" s="32">
        <f t="shared" ca="1" si="50"/>
        <v>0</v>
      </c>
      <c r="I172" s="33">
        <f t="shared" ca="1" si="36"/>
        <v>7</v>
      </c>
      <c r="J172" s="33">
        <f t="shared" ca="1" si="37"/>
        <v>11</v>
      </c>
      <c r="K172" s="5">
        <f t="shared" ca="1" si="45"/>
        <v>5</v>
      </c>
      <c r="L172" s="5">
        <f t="shared" ca="1" si="47"/>
        <v>3</v>
      </c>
      <c r="M172" s="6">
        <f t="shared" ca="1" si="38"/>
        <v>4</v>
      </c>
      <c r="N172" s="9">
        <f t="shared" ca="1" si="40"/>
        <v>3.1866249999999998</v>
      </c>
      <c r="O172" s="12">
        <f t="shared" ca="1" si="48"/>
        <v>0</v>
      </c>
      <c r="P172" s="9">
        <f t="shared" ca="1" si="41"/>
        <v>3.1866249999999998</v>
      </c>
      <c r="Q172" s="7">
        <f t="shared" ca="1" si="42"/>
        <v>1.9634381664062492</v>
      </c>
      <c r="R172" s="7">
        <f t="shared" ca="1" si="49"/>
        <v>1.9634381664062492</v>
      </c>
      <c r="S172" s="3">
        <f t="shared" si="46"/>
        <v>164</v>
      </c>
      <c r="T172" s="3">
        <f t="shared" si="39"/>
        <v>164</v>
      </c>
      <c r="U172" s="3">
        <f t="shared" ca="1" si="43"/>
        <v>-1.7003873308677349</v>
      </c>
      <c r="V172" s="3">
        <f t="shared" ca="1" si="44"/>
        <v>-0.98171908320315038</v>
      </c>
    </row>
    <row r="173" spans="8:22" ht="14.25" customHeight="1">
      <c r="H173" s="32">
        <f t="shared" ca="1" si="50"/>
        <v>0</v>
      </c>
      <c r="I173" s="33">
        <f t="shared" ca="1" si="36"/>
        <v>7</v>
      </c>
      <c r="J173" s="33">
        <f t="shared" ca="1" si="37"/>
        <v>11</v>
      </c>
      <c r="K173" s="5">
        <f t="shared" ca="1" si="45"/>
        <v>6</v>
      </c>
      <c r="L173" s="5">
        <f t="shared" ca="1" si="47"/>
        <v>2</v>
      </c>
      <c r="M173" s="6">
        <f t="shared" ca="1" si="38"/>
        <v>3</v>
      </c>
      <c r="N173" s="9">
        <f t="shared" ca="1" si="40"/>
        <v>2.5724999999999998</v>
      </c>
      <c r="O173" s="12">
        <f t="shared" ca="1" si="48"/>
        <v>0</v>
      </c>
      <c r="P173" s="9">
        <f t="shared" ca="1" si="41"/>
        <v>2.5724999999999998</v>
      </c>
      <c r="Q173" s="7">
        <f t="shared" ca="1" si="42"/>
        <v>2.5775631664062493</v>
      </c>
      <c r="R173" s="7">
        <f t="shared" ca="1" si="49"/>
        <v>2.5775631664062493</v>
      </c>
      <c r="S173" s="3">
        <f t="shared" si="46"/>
        <v>165</v>
      </c>
      <c r="T173" s="3">
        <f t="shared" si="39"/>
        <v>165</v>
      </c>
      <c r="U173" s="3">
        <f t="shared" ca="1" si="43"/>
        <v>-2.5775631664062493</v>
      </c>
      <c r="V173" s="3">
        <f t="shared" ca="1" si="44"/>
        <v>-3.1577578007727495E-14</v>
      </c>
    </row>
    <row r="174" spans="8:22" ht="14.25" customHeight="1">
      <c r="H174" s="32">
        <f t="shared" ca="1" si="50"/>
        <v>0</v>
      </c>
      <c r="I174" s="33">
        <f t="shared" ca="1" si="36"/>
        <v>7</v>
      </c>
      <c r="J174" s="33">
        <f t="shared" ca="1" si="37"/>
        <v>11</v>
      </c>
      <c r="K174" s="5">
        <f t="shared" ca="1" si="45"/>
        <v>7</v>
      </c>
      <c r="L174" s="5">
        <f t="shared" ca="1" si="47"/>
        <v>1</v>
      </c>
      <c r="M174" s="6">
        <f t="shared" ca="1" si="38"/>
        <v>2</v>
      </c>
      <c r="N174" s="9">
        <f t="shared" ca="1" si="40"/>
        <v>1.85</v>
      </c>
      <c r="O174" s="12">
        <f t="shared" ca="1" si="48"/>
        <v>0</v>
      </c>
      <c r="P174" s="9">
        <f t="shared" ca="1" si="41"/>
        <v>1.85</v>
      </c>
      <c r="Q174" s="7">
        <f t="shared" ca="1" si="42"/>
        <v>3.300063166406249</v>
      </c>
      <c r="R174" s="7">
        <f t="shared" ca="1" si="49"/>
        <v>3.300063166406249</v>
      </c>
      <c r="S174" s="3">
        <f t="shared" si="46"/>
        <v>166</v>
      </c>
      <c r="T174" s="3">
        <f t="shared" si="39"/>
        <v>166</v>
      </c>
      <c r="U174" s="3">
        <f t="shared" ca="1" si="43"/>
        <v>-2.8579385362011402</v>
      </c>
      <c r="V174" s="3">
        <f t="shared" ca="1" si="44"/>
        <v>1.6500315832030978</v>
      </c>
    </row>
    <row r="175" spans="8:22" ht="14.25" customHeight="1">
      <c r="H175" s="32">
        <f t="shared" ca="1" si="50"/>
        <v>1</v>
      </c>
      <c r="I175" s="33">
        <f t="shared" ca="1" si="36"/>
        <v>11</v>
      </c>
      <c r="J175" s="33">
        <f t="shared" ca="1" si="37"/>
        <v>7</v>
      </c>
      <c r="K175" s="5">
        <f t="shared" ca="1" si="45"/>
        <v>1</v>
      </c>
      <c r="L175" s="5">
        <f t="shared" ca="1" si="47"/>
        <v>11</v>
      </c>
      <c r="M175" s="6">
        <f t="shared" ca="1" si="38"/>
        <v>1</v>
      </c>
      <c r="N175" s="9">
        <f t="shared" ca="1" si="40"/>
        <v>1</v>
      </c>
      <c r="O175" s="12">
        <f t="shared" ca="1" si="48"/>
        <v>0</v>
      </c>
      <c r="P175" s="9">
        <f t="shared" ca="1" si="41"/>
        <v>1</v>
      </c>
      <c r="Q175" s="7">
        <f t="shared" ca="1" si="42"/>
        <v>4.1500631664062491</v>
      </c>
      <c r="R175" s="7">
        <f t="shared" ca="1" si="49"/>
        <v>4.1500631664062491</v>
      </c>
      <c r="S175" s="3">
        <f t="shared" si="46"/>
        <v>167</v>
      </c>
      <c r="T175" s="3">
        <f t="shared" si="39"/>
        <v>167</v>
      </c>
      <c r="U175" s="3">
        <f t="shared" ca="1" si="43"/>
        <v>-2.0750315832031476</v>
      </c>
      <c r="V175" s="3">
        <f t="shared" ca="1" si="44"/>
        <v>3.5940601294178847</v>
      </c>
    </row>
    <row r="176" spans="8:22" ht="14.25" customHeight="1">
      <c r="H176" s="32">
        <f t="shared" ca="1" si="50"/>
        <v>1</v>
      </c>
      <c r="I176" s="33">
        <f t="shared" ca="1" si="36"/>
        <v>11</v>
      </c>
      <c r="J176" s="33">
        <f t="shared" ca="1" si="37"/>
        <v>7</v>
      </c>
      <c r="K176" s="5">
        <f t="shared" ca="1" si="45"/>
        <v>2</v>
      </c>
      <c r="L176" s="5">
        <f t="shared" ca="1" si="47"/>
        <v>10</v>
      </c>
      <c r="M176" s="6">
        <f t="shared" ca="1" si="38"/>
        <v>2</v>
      </c>
      <c r="N176" s="9">
        <f t="shared" ca="1" si="40"/>
        <v>1.85</v>
      </c>
      <c r="O176" s="12">
        <f t="shared" ca="1" si="48"/>
        <v>0</v>
      </c>
      <c r="P176" s="9">
        <f t="shared" ca="1" si="41"/>
        <v>1.85</v>
      </c>
      <c r="Q176" s="7">
        <f t="shared" ca="1" si="42"/>
        <v>3.300063166406249</v>
      </c>
      <c r="R176" s="7">
        <f t="shared" ca="1" si="49"/>
        <v>3.300063166406249</v>
      </c>
      <c r="S176" s="3">
        <f t="shared" si="46"/>
        <v>168</v>
      </c>
      <c r="T176" s="3">
        <f t="shared" si="39"/>
        <v>168</v>
      </c>
      <c r="U176" s="3">
        <f t="shared" ca="1" si="43"/>
        <v>-1.13205884103857E-14</v>
      </c>
      <c r="V176" s="3">
        <f t="shared" ca="1" si="44"/>
        <v>3.300063166406249</v>
      </c>
    </row>
    <row r="177" spans="8:22" ht="14.25" customHeight="1">
      <c r="H177" s="32">
        <f t="shared" ca="1" si="50"/>
        <v>1</v>
      </c>
      <c r="I177" s="33">
        <f t="shared" ca="1" si="36"/>
        <v>11</v>
      </c>
      <c r="J177" s="33">
        <f t="shared" ca="1" si="37"/>
        <v>7</v>
      </c>
      <c r="K177" s="5">
        <f t="shared" ca="1" si="45"/>
        <v>3</v>
      </c>
      <c r="L177" s="5">
        <f t="shared" ca="1" si="47"/>
        <v>9</v>
      </c>
      <c r="M177" s="6">
        <f t="shared" ca="1" si="38"/>
        <v>3</v>
      </c>
      <c r="N177" s="9">
        <f t="shared" ca="1" si="40"/>
        <v>2.5724999999999998</v>
      </c>
      <c r="O177" s="12">
        <f t="shared" ca="1" si="48"/>
        <v>0</v>
      </c>
      <c r="P177" s="9">
        <f t="shared" ca="1" si="41"/>
        <v>2.5724999999999998</v>
      </c>
      <c r="Q177" s="7">
        <f t="shared" ca="1" si="42"/>
        <v>2.5775631664062493</v>
      </c>
      <c r="R177" s="7">
        <f t="shared" ca="1" si="49"/>
        <v>2.5775631664062493</v>
      </c>
      <c r="S177" s="3">
        <f t="shared" si="46"/>
        <v>169</v>
      </c>
      <c r="T177" s="3">
        <f t="shared" si="39"/>
        <v>169</v>
      </c>
      <c r="U177" s="3">
        <f t="shared" ca="1" si="43"/>
        <v>1.2887815832030918</v>
      </c>
      <c r="V177" s="3">
        <f t="shared" ca="1" si="44"/>
        <v>2.2322351819668871</v>
      </c>
    </row>
    <row r="178" spans="8:22" ht="14.25" customHeight="1">
      <c r="H178" s="32">
        <f t="shared" ca="1" si="50"/>
        <v>1</v>
      </c>
      <c r="I178" s="33">
        <f t="shared" ca="1" si="36"/>
        <v>11</v>
      </c>
      <c r="J178" s="33">
        <f t="shared" ca="1" si="37"/>
        <v>7</v>
      </c>
      <c r="K178" s="5">
        <f t="shared" ca="1" si="45"/>
        <v>4</v>
      </c>
      <c r="L178" s="5">
        <f t="shared" ca="1" si="47"/>
        <v>8</v>
      </c>
      <c r="M178" s="6">
        <f t="shared" ca="1" si="38"/>
        <v>4</v>
      </c>
      <c r="N178" s="9">
        <f t="shared" ca="1" si="40"/>
        <v>3.1866249999999998</v>
      </c>
      <c r="O178" s="12">
        <f t="shared" ca="1" si="48"/>
        <v>0</v>
      </c>
      <c r="P178" s="9">
        <f t="shared" ca="1" si="41"/>
        <v>3.1866249999999998</v>
      </c>
      <c r="Q178" s="7">
        <f t="shared" ca="1" si="42"/>
        <v>1.9634381664062492</v>
      </c>
      <c r="R178" s="7">
        <f t="shared" ca="1" si="49"/>
        <v>1.9634381664062492</v>
      </c>
      <c r="S178" s="3">
        <f t="shared" si="46"/>
        <v>170</v>
      </c>
      <c r="T178" s="3">
        <f t="shared" si="39"/>
        <v>170</v>
      </c>
      <c r="U178" s="3">
        <f t="shared" ca="1" si="43"/>
        <v>1.7003873308677382</v>
      </c>
      <c r="V178" s="3">
        <f t="shared" ca="1" si="44"/>
        <v>0.98171908320314472</v>
      </c>
    </row>
    <row r="179" spans="8:22" ht="14.25" customHeight="1">
      <c r="H179" s="32">
        <f t="shared" ca="1" si="50"/>
        <v>1</v>
      </c>
      <c r="I179" s="33">
        <f t="shared" ca="1" si="36"/>
        <v>11</v>
      </c>
      <c r="J179" s="33">
        <f t="shared" ca="1" si="37"/>
        <v>7</v>
      </c>
      <c r="K179" s="5">
        <f t="shared" ca="1" si="45"/>
        <v>5</v>
      </c>
      <c r="L179" s="5">
        <f t="shared" ca="1" si="47"/>
        <v>7</v>
      </c>
      <c r="M179" s="6">
        <f t="shared" ca="1" si="38"/>
        <v>5</v>
      </c>
      <c r="N179" s="9">
        <f t="shared" ca="1" si="40"/>
        <v>3.7086312499999998</v>
      </c>
      <c r="O179" s="12">
        <f t="shared" ca="1" si="48"/>
        <v>0</v>
      </c>
      <c r="P179" s="9">
        <f t="shared" ca="1" si="41"/>
        <v>3.7086312499999998</v>
      </c>
      <c r="Q179" s="7">
        <f t="shared" ca="1" si="42"/>
        <v>1.4414319164062492</v>
      </c>
      <c r="R179" s="7">
        <f t="shared" ca="1" si="49"/>
        <v>1.4414319164062492</v>
      </c>
      <c r="S179" s="3">
        <f t="shared" si="46"/>
        <v>171</v>
      </c>
      <c r="T179" s="3">
        <f t="shared" si="39"/>
        <v>171</v>
      </c>
      <c r="U179" s="3">
        <f t="shared" ca="1" si="43"/>
        <v>1.4414319164062492</v>
      </c>
      <c r="V179" s="3">
        <f t="shared" ca="1" si="44"/>
        <v>1.2714501372651252E-14</v>
      </c>
    </row>
    <row r="180" spans="8:22" ht="14.25" customHeight="1">
      <c r="H180" s="32">
        <f t="shared" ca="1" si="50"/>
        <v>1</v>
      </c>
      <c r="I180" s="33">
        <f t="shared" ca="1" si="36"/>
        <v>11</v>
      </c>
      <c r="J180" s="33">
        <f t="shared" ca="1" si="37"/>
        <v>7</v>
      </c>
      <c r="K180" s="5">
        <f t="shared" ca="1" si="45"/>
        <v>6</v>
      </c>
      <c r="L180" s="5">
        <f t="shared" ca="1" si="47"/>
        <v>6</v>
      </c>
      <c r="M180" s="6">
        <f t="shared" ca="1" si="38"/>
        <v>6</v>
      </c>
      <c r="N180" s="9">
        <f t="shared" ca="1" si="40"/>
        <v>4.1523365624999995</v>
      </c>
      <c r="O180" s="12">
        <f t="shared" ca="1" si="48"/>
        <v>0</v>
      </c>
      <c r="P180" s="9">
        <f t="shared" ca="1" si="41"/>
        <v>4.1523365624999995</v>
      </c>
      <c r="Q180" s="7">
        <f t="shared" ca="1" si="42"/>
        <v>0.99772660390624957</v>
      </c>
      <c r="R180" s="7">
        <f t="shared" ca="1" si="49"/>
        <v>0.99772660390624957</v>
      </c>
      <c r="S180" s="3">
        <f t="shared" si="46"/>
        <v>172</v>
      </c>
      <c r="T180" s="3">
        <f t="shared" si="39"/>
        <v>172</v>
      </c>
      <c r="U180" s="3">
        <f t="shared" ca="1" si="43"/>
        <v>0.86405658501438942</v>
      </c>
      <c r="V180" s="3">
        <f t="shared" ca="1" si="44"/>
        <v>-0.49886330195311968</v>
      </c>
    </row>
    <row r="181" spans="8:22" ht="14.25" customHeight="1">
      <c r="H181" s="32">
        <f t="shared" ca="1" si="50"/>
        <v>1</v>
      </c>
      <c r="I181" s="33">
        <f t="shared" ca="1" si="36"/>
        <v>11</v>
      </c>
      <c r="J181" s="33">
        <f t="shared" ca="1" si="37"/>
        <v>7</v>
      </c>
      <c r="K181" s="5">
        <f t="shared" ca="1" si="45"/>
        <v>7</v>
      </c>
      <c r="L181" s="5">
        <f t="shared" ca="1" si="47"/>
        <v>5</v>
      </c>
      <c r="M181" s="6">
        <f t="shared" ca="1" si="38"/>
        <v>6</v>
      </c>
      <c r="N181" s="9">
        <f t="shared" ca="1" si="40"/>
        <v>4.1523365624999995</v>
      </c>
      <c r="O181" s="12">
        <f t="shared" ca="1" si="48"/>
        <v>1</v>
      </c>
      <c r="P181" s="9">
        <f t="shared" ca="1" si="41"/>
        <v>4.1523365624999995</v>
      </c>
      <c r="Q181" s="7">
        <f t="shared" ca="1" si="42"/>
        <v>0.99772660390624957</v>
      </c>
      <c r="R181" s="7">
        <f t="shared" ca="1" si="49"/>
        <v>0.99772660390624957</v>
      </c>
      <c r="S181" s="3">
        <f t="shared" si="46"/>
        <v>173</v>
      </c>
      <c r="T181" s="3">
        <f t="shared" si="39"/>
        <v>173</v>
      </c>
      <c r="U181" s="3">
        <f t="shared" ca="1" si="43"/>
        <v>0.49886330195312734</v>
      </c>
      <c r="V181" s="3">
        <f t="shared" ca="1" si="44"/>
        <v>-0.86405658501438498</v>
      </c>
    </row>
    <row r="182" spans="8:22" ht="14.25" customHeight="1">
      <c r="H182" s="32">
        <f t="shared" ca="1" si="50"/>
        <v>1</v>
      </c>
      <c r="I182" s="33">
        <f t="shared" ca="1" si="36"/>
        <v>11</v>
      </c>
      <c r="J182" s="33">
        <f t="shared" ca="1" si="37"/>
        <v>7</v>
      </c>
      <c r="K182" s="5">
        <f t="shared" ca="1" si="45"/>
        <v>8</v>
      </c>
      <c r="L182" s="5">
        <f t="shared" ca="1" si="47"/>
        <v>4</v>
      </c>
      <c r="M182" s="6">
        <f t="shared" ca="1" si="38"/>
        <v>5</v>
      </c>
      <c r="N182" s="9">
        <f t="shared" ca="1" si="40"/>
        <v>3.7086312499999998</v>
      </c>
      <c r="O182" s="12">
        <f t="shared" ca="1" si="48"/>
        <v>1</v>
      </c>
      <c r="P182" s="9">
        <f t="shared" ca="1" si="41"/>
        <v>3.7086312499999998</v>
      </c>
      <c r="Q182" s="7">
        <f t="shared" ca="1" si="42"/>
        <v>1.4414319164062492</v>
      </c>
      <c r="R182" s="7">
        <f t="shared" ca="1" si="49"/>
        <v>1.4414319164062492</v>
      </c>
      <c r="S182" s="3">
        <f t="shared" si="46"/>
        <v>174</v>
      </c>
      <c r="T182" s="3">
        <f t="shared" si="39"/>
        <v>174</v>
      </c>
      <c r="U182" s="3">
        <f t="shared" ca="1" si="43"/>
        <v>2.0484292106627459E-14</v>
      </c>
      <c r="V182" s="3">
        <f t="shared" ca="1" si="44"/>
        <v>-1.4414319164062492</v>
      </c>
    </row>
    <row r="183" spans="8:22" ht="14.25" customHeight="1">
      <c r="H183" s="32">
        <f t="shared" ca="1" si="50"/>
        <v>1</v>
      </c>
      <c r="I183" s="33">
        <f t="shared" ca="1" si="36"/>
        <v>11</v>
      </c>
      <c r="J183" s="33">
        <f t="shared" ca="1" si="37"/>
        <v>7</v>
      </c>
      <c r="K183" s="5">
        <f t="shared" ca="1" si="45"/>
        <v>9</v>
      </c>
      <c r="L183" s="5">
        <f t="shared" ca="1" si="47"/>
        <v>3</v>
      </c>
      <c r="M183" s="6">
        <f t="shared" ca="1" si="38"/>
        <v>4</v>
      </c>
      <c r="N183" s="9">
        <f t="shared" ca="1" si="40"/>
        <v>3.1866249999999998</v>
      </c>
      <c r="O183" s="12">
        <f t="shared" ca="1" si="48"/>
        <v>1</v>
      </c>
      <c r="P183" s="9">
        <f t="shared" ca="1" si="41"/>
        <v>3.1866249999999998</v>
      </c>
      <c r="Q183" s="7">
        <f t="shared" ca="1" si="42"/>
        <v>1.9634381664062492</v>
      </c>
      <c r="R183" s="7">
        <f t="shared" ca="1" si="49"/>
        <v>1.9634381664062492</v>
      </c>
      <c r="S183" s="3">
        <f t="shared" si="46"/>
        <v>175</v>
      </c>
      <c r="T183" s="3">
        <f t="shared" si="39"/>
        <v>175</v>
      </c>
      <c r="U183" s="3">
        <f t="shared" ca="1" si="43"/>
        <v>-0.98171908320310541</v>
      </c>
      <c r="V183" s="3">
        <f t="shared" ca="1" si="44"/>
        <v>-1.7003873308677608</v>
      </c>
    </row>
    <row r="184" spans="8:22" ht="14.25" customHeight="1">
      <c r="H184" s="32">
        <f t="shared" ca="1" si="50"/>
        <v>1</v>
      </c>
      <c r="I184" s="33">
        <f t="shared" ca="1" si="36"/>
        <v>11</v>
      </c>
      <c r="J184" s="33">
        <f t="shared" ca="1" si="37"/>
        <v>7</v>
      </c>
      <c r="K184" s="5">
        <f t="shared" ca="1" si="45"/>
        <v>10</v>
      </c>
      <c r="L184" s="5">
        <f t="shared" ca="1" si="47"/>
        <v>2</v>
      </c>
      <c r="M184" s="6">
        <f t="shared" ca="1" si="38"/>
        <v>3</v>
      </c>
      <c r="N184" s="9">
        <f t="shared" ca="1" si="40"/>
        <v>2.5724999999999998</v>
      </c>
      <c r="O184" s="12">
        <f t="shared" ca="1" si="48"/>
        <v>1</v>
      </c>
      <c r="P184" s="9">
        <f t="shared" ca="1" si="41"/>
        <v>2.5724999999999998</v>
      </c>
      <c r="Q184" s="7">
        <f t="shared" ca="1" si="42"/>
        <v>2.5775631664062493</v>
      </c>
      <c r="R184" s="7">
        <f t="shared" ca="1" si="49"/>
        <v>2.5775631664062493</v>
      </c>
      <c r="S184" s="3">
        <f t="shared" si="46"/>
        <v>176</v>
      </c>
      <c r="T184" s="3">
        <f t="shared" si="39"/>
        <v>176</v>
      </c>
      <c r="U184" s="3">
        <f t="shared" ca="1" si="43"/>
        <v>-2.2322351819668573</v>
      </c>
      <c r="V184" s="3">
        <f t="shared" ca="1" si="44"/>
        <v>-1.2887815832031433</v>
      </c>
    </row>
    <row r="185" spans="8:22" ht="14.25" customHeight="1">
      <c r="H185" s="32">
        <f t="shared" ca="1" si="50"/>
        <v>1</v>
      </c>
      <c r="I185" s="33">
        <f t="shared" ca="1" si="36"/>
        <v>11</v>
      </c>
      <c r="J185" s="33">
        <f t="shared" ca="1" si="37"/>
        <v>7</v>
      </c>
      <c r="K185" s="5">
        <f t="shared" ca="1" si="45"/>
        <v>11</v>
      </c>
      <c r="L185" s="5">
        <f t="shared" ca="1" si="47"/>
        <v>1</v>
      </c>
      <c r="M185" s="6">
        <f t="shared" ca="1" si="38"/>
        <v>2</v>
      </c>
      <c r="N185" s="9">
        <f t="shared" ca="1" si="40"/>
        <v>1.85</v>
      </c>
      <c r="O185" s="12">
        <f t="shared" ca="1" si="48"/>
        <v>1</v>
      </c>
      <c r="P185" s="9">
        <f t="shared" ca="1" si="41"/>
        <v>1.85</v>
      </c>
      <c r="Q185" s="7">
        <f t="shared" ca="1" si="42"/>
        <v>3.300063166406249</v>
      </c>
      <c r="R185" s="7">
        <f t="shared" ca="1" si="49"/>
        <v>3.300063166406249</v>
      </c>
      <c r="S185" s="3">
        <f t="shared" si="46"/>
        <v>177</v>
      </c>
      <c r="T185" s="3">
        <f t="shared" si="39"/>
        <v>177</v>
      </c>
      <c r="U185" s="3">
        <f t="shared" ca="1" si="43"/>
        <v>-3.300063166406249</v>
      </c>
      <c r="V185" s="3">
        <f t="shared" ca="1" si="44"/>
        <v>-1.7789138279897808E-14</v>
      </c>
    </row>
    <row r="186" spans="8:22" ht="14.25" customHeight="1">
      <c r="H186" s="32">
        <f t="shared" ca="1" si="50"/>
        <v>2</v>
      </c>
      <c r="I186" s="33">
        <f t="shared" ca="1" si="36"/>
        <v>7</v>
      </c>
      <c r="J186" s="33">
        <f t="shared" ca="1" si="37"/>
        <v>15</v>
      </c>
      <c r="K186" s="5">
        <f t="shared" ca="1" si="45"/>
        <v>1</v>
      </c>
      <c r="L186" s="5">
        <f t="shared" ca="1" si="47"/>
        <v>7</v>
      </c>
      <c r="M186" s="6">
        <f t="shared" ca="1" si="38"/>
        <v>1</v>
      </c>
      <c r="N186" s="9">
        <f t="shared" ca="1" si="40"/>
        <v>1</v>
      </c>
      <c r="O186" s="12">
        <f t="shared" ca="1" si="48"/>
        <v>1</v>
      </c>
      <c r="P186" s="9">
        <f t="shared" ca="1" si="41"/>
        <v>1</v>
      </c>
      <c r="Q186" s="7">
        <f t="shared" ca="1" si="42"/>
        <v>4.1500631664062491</v>
      </c>
      <c r="R186" s="7">
        <f t="shared" ca="1" si="49"/>
        <v>4.1500631664062491</v>
      </c>
      <c r="S186" s="3">
        <f t="shared" si="46"/>
        <v>178</v>
      </c>
      <c r="T186" s="3">
        <f t="shared" si="39"/>
        <v>178</v>
      </c>
      <c r="U186" s="3">
        <f t="shared" ca="1" si="43"/>
        <v>-3.5940601294179322</v>
      </c>
      <c r="V186" s="3">
        <f t="shared" ca="1" si="44"/>
        <v>2.0750315832030646</v>
      </c>
    </row>
    <row r="187" spans="8:22" ht="14.25" customHeight="1">
      <c r="H187" s="32">
        <f t="shared" ca="1" si="50"/>
        <v>2</v>
      </c>
      <c r="I187" s="33">
        <f t="shared" ca="1" si="36"/>
        <v>7</v>
      </c>
      <c r="J187" s="33">
        <f t="shared" ca="1" si="37"/>
        <v>15</v>
      </c>
      <c r="K187" s="5">
        <f t="shared" ca="1" si="45"/>
        <v>2</v>
      </c>
      <c r="L187" s="5">
        <f t="shared" ca="1" si="47"/>
        <v>6</v>
      </c>
      <c r="M187" s="6">
        <f t="shared" ca="1" si="38"/>
        <v>2</v>
      </c>
      <c r="N187" s="9">
        <f t="shared" ca="1" si="40"/>
        <v>1.85</v>
      </c>
      <c r="O187" s="12">
        <f t="shared" ca="1" si="48"/>
        <v>1</v>
      </c>
      <c r="P187" s="9">
        <f t="shared" ca="1" si="41"/>
        <v>1.85</v>
      </c>
      <c r="Q187" s="7">
        <f t="shared" ca="1" si="42"/>
        <v>3.300063166406249</v>
      </c>
      <c r="R187" s="7">
        <f t="shared" ca="1" si="49"/>
        <v>3.300063166406249</v>
      </c>
      <c r="S187" s="3">
        <f t="shared" si="46"/>
        <v>179</v>
      </c>
      <c r="T187" s="3">
        <f t="shared" si="39"/>
        <v>179</v>
      </c>
      <c r="U187" s="3">
        <f t="shared" ca="1" si="43"/>
        <v>-1.6500315832031638</v>
      </c>
      <c r="V187" s="3">
        <f t="shared" ca="1" si="44"/>
        <v>2.8579385362011025</v>
      </c>
    </row>
    <row r="188" spans="8:22" ht="14.25" customHeight="1">
      <c r="H188" s="32">
        <f t="shared" ca="1" si="50"/>
        <v>2</v>
      </c>
      <c r="I188" s="33">
        <f t="shared" ca="1" si="36"/>
        <v>7</v>
      </c>
      <c r="J188" s="33">
        <f t="shared" ca="1" si="37"/>
        <v>15</v>
      </c>
      <c r="K188" s="5">
        <f t="shared" ca="1" si="45"/>
        <v>3</v>
      </c>
      <c r="L188" s="5">
        <f t="shared" ca="1" si="47"/>
        <v>5</v>
      </c>
      <c r="M188" s="6">
        <f t="shared" ca="1" si="38"/>
        <v>3</v>
      </c>
      <c r="N188" s="9">
        <f t="shared" ca="1" si="40"/>
        <v>2.5724999999999998</v>
      </c>
      <c r="O188" s="12">
        <f t="shared" ca="1" si="48"/>
        <v>1</v>
      </c>
      <c r="P188" s="9">
        <f t="shared" ca="1" si="41"/>
        <v>2.5724999999999998</v>
      </c>
      <c r="Q188" s="7">
        <f t="shared" ca="1" si="42"/>
        <v>2.5775631664062493</v>
      </c>
      <c r="R188" s="7">
        <f t="shared" ca="1" si="49"/>
        <v>2.5775631664062493</v>
      </c>
      <c r="S188" s="3">
        <f t="shared" si="46"/>
        <v>180</v>
      </c>
      <c r="T188" s="3">
        <f t="shared" si="39"/>
        <v>180</v>
      </c>
      <c r="U188" s="3">
        <f t="shared" ca="1" si="43"/>
        <v>-2.7788380430783585E-14</v>
      </c>
      <c r="V188" s="3">
        <f t="shared" ca="1" si="44"/>
        <v>2.5775631664062493</v>
      </c>
    </row>
    <row r="189" spans="8:22" ht="14.25" customHeight="1">
      <c r="H189" s="32">
        <f t="shared" ca="1" si="50"/>
        <v>2</v>
      </c>
      <c r="I189" s="33">
        <f t="shared" ca="1" si="36"/>
        <v>7</v>
      </c>
      <c r="J189" s="33">
        <f t="shared" ca="1" si="37"/>
        <v>15</v>
      </c>
      <c r="K189" s="5">
        <f t="shared" ca="1" si="45"/>
        <v>4</v>
      </c>
      <c r="L189" s="5">
        <f t="shared" ca="1" si="47"/>
        <v>4</v>
      </c>
      <c r="M189" s="6">
        <f t="shared" ca="1" si="38"/>
        <v>4</v>
      </c>
      <c r="N189" s="9">
        <f t="shared" ca="1" si="40"/>
        <v>3.1866249999999998</v>
      </c>
      <c r="O189" s="12">
        <f t="shared" ca="1" si="48"/>
        <v>1</v>
      </c>
      <c r="P189" s="9">
        <f t="shared" ca="1" si="41"/>
        <v>3.1866249999999998</v>
      </c>
      <c r="Q189" s="7">
        <f t="shared" ca="1" si="42"/>
        <v>1.9634381664062492</v>
      </c>
      <c r="R189" s="7">
        <f t="shared" ca="1" si="49"/>
        <v>1.9634381664062492</v>
      </c>
      <c r="S189" s="3">
        <f t="shared" si="46"/>
        <v>181</v>
      </c>
      <c r="T189" s="3">
        <f t="shared" si="39"/>
        <v>181</v>
      </c>
      <c r="U189" s="3">
        <f t="shared" ca="1" si="43"/>
        <v>0.9817190832031113</v>
      </c>
      <c r="V189" s="3">
        <f t="shared" ca="1" si="44"/>
        <v>1.7003873308677575</v>
      </c>
    </row>
    <row r="190" spans="8:22" ht="14.25" customHeight="1">
      <c r="H190" s="32">
        <f t="shared" ca="1" si="50"/>
        <v>2</v>
      </c>
      <c r="I190" s="33">
        <f t="shared" ca="1" si="36"/>
        <v>7</v>
      </c>
      <c r="J190" s="33">
        <f t="shared" ca="1" si="37"/>
        <v>15</v>
      </c>
      <c r="K190" s="5">
        <f t="shared" ca="1" si="45"/>
        <v>5</v>
      </c>
      <c r="L190" s="5">
        <f t="shared" ca="1" si="47"/>
        <v>3</v>
      </c>
      <c r="M190" s="6">
        <f t="shared" ca="1" si="38"/>
        <v>4</v>
      </c>
      <c r="N190" s="9">
        <f t="shared" ca="1" si="40"/>
        <v>3.1866249999999998</v>
      </c>
      <c r="O190" s="12">
        <f t="shared" ca="1" si="48"/>
        <v>2</v>
      </c>
      <c r="P190" s="9">
        <f t="shared" ca="1" si="41"/>
        <v>3.1866249999999998</v>
      </c>
      <c r="Q190" s="7">
        <f t="shared" ca="1" si="42"/>
        <v>1.9634381664062492</v>
      </c>
      <c r="R190" s="7">
        <f t="shared" ca="1" si="49"/>
        <v>1.9634381664062492</v>
      </c>
      <c r="S190" s="3">
        <f t="shared" si="46"/>
        <v>182</v>
      </c>
      <c r="T190" s="3">
        <f t="shared" si="39"/>
        <v>182</v>
      </c>
      <c r="U190" s="3">
        <f t="shared" ca="1" si="43"/>
        <v>1.7003873308677449</v>
      </c>
      <c r="V190" s="3">
        <f t="shared" ca="1" si="44"/>
        <v>0.98171908320313295</v>
      </c>
    </row>
    <row r="191" spans="8:22" ht="14.25" customHeight="1">
      <c r="H191" s="32">
        <f t="shared" ca="1" si="50"/>
        <v>2</v>
      </c>
      <c r="I191" s="33">
        <f t="shared" ca="1" si="36"/>
        <v>7</v>
      </c>
      <c r="J191" s="33">
        <f t="shared" ca="1" si="37"/>
        <v>15</v>
      </c>
      <c r="K191" s="5">
        <f t="shared" ca="1" si="45"/>
        <v>6</v>
      </c>
      <c r="L191" s="5">
        <f t="shared" ca="1" si="47"/>
        <v>2</v>
      </c>
      <c r="M191" s="6">
        <f t="shared" ca="1" si="38"/>
        <v>3</v>
      </c>
      <c r="N191" s="9">
        <f t="shared" ca="1" si="40"/>
        <v>2.5724999999999998</v>
      </c>
      <c r="O191" s="12">
        <f t="shared" ca="1" si="48"/>
        <v>2</v>
      </c>
      <c r="P191" s="9">
        <f t="shared" ca="1" si="41"/>
        <v>2.5724999999999998</v>
      </c>
      <c r="Q191" s="7">
        <f t="shared" ca="1" si="42"/>
        <v>2.5775631664062493</v>
      </c>
      <c r="R191" s="7">
        <f t="shared" ca="1" si="49"/>
        <v>2.5775631664062493</v>
      </c>
      <c r="S191" s="3">
        <f t="shared" si="46"/>
        <v>183</v>
      </c>
      <c r="T191" s="3">
        <f t="shared" si="39"/>
        <v>183</v>
      </c>
      <c r="U191" s="3">
        <f t="shared" ca="1" si="43"/>
        <v>2.5775631664062493</v>
      </c>
      <c r="V191" s="3">
        <f t="shared" ca="1" si="44"/>
        <v>4.1682291186216905E-14</v>
      </c>
    </row>
    <row r="192" spans="8:22" ht="14.25" customHeight="1">
      <c r="H192" s="32">
        <f t="shared" ca="1" si="50"/>
        <v>2</v>
      </c>
      <c r="I192" s="33">
        <f t="shared" ca="1" si="36"/>
        <v>7</v>
      </c>
      <c r="J192" s="33">
        <f t="shared" ca="1" si="37"/>
        <v>15</v>
      </c>
      <c r="K192" s="5">
        <f t="shared" ca="1" si="45"/>
        <v>7</v>
      </c>
      <c r="L192" s="5">
        <f t="shared" ca="1" si="47"/>
        <v>1</v>
      </c>
      <c r="M192" s="6">
        <f t="shared" ca="1" si="38"/>
        <v>2</v>
      </c>
      <c r="N192" s="9">
        <f t="shared" ca="1" si="40"/>
        <v>1.85</v>
      </c>
      <c r="O192" s="12">
        <f t="shared" ca="1" si="48"/>
        <v>2</v>
      </c>
      <c r="P192" s="9">
        <f t="shared" ca="1" si="41"/>
        <v>1.85</v>
      </c>
      <c r="Q192" s="7">
        <f t="shared" ca="1" si="42"/>
        <v>3.300063166406249</v>
      </c>
      <c r="R192" s="7">
        <f t="shared" ca="1" si="49"/>
        <v>3.300063166406249</v>
      </c>
      <c r="S192" s="3">
        <f t="shared" si="46"/>
        <v>184</v>
      </c>
      <c r="T192" s="3">
        <f t="shared" si="39"/>
        <v>184</v>
      </c>
      <c r="U192" s="3">
        <f t="shared" ca="1" si="43"/>
        <v>2.8579385362011469</v>
      </c>
      <c r="V192" s="3">
        <f t="shared" ca="1" si="44"/>
        <v>-1.6500315832030867</v>
      </c>
    </row>
    <row r="193" spans="8:22" ht="14.25" customHeight="1">
      <c r="H193" s="32">
        <f t="shared" ca="1" si="50"/>
        <v>3</v>
      </c>
      <c r="I193" s="33">
        <f t="shared" ca="1" si="36"/>
        <v>15</v>
      </c>
      <c r="J193" s="33">
        <f t="shared" ca="1" si="37"/>
        <v>0</v>
      </c>
      <c r="K193" s="5">
        <f t="shared" ca="1" si="45"/>
        <v>1</v>
      </c>
      <c r="L193" s="5">
        <f t="shared" ca="1" si="47"/>
        <v>15</v>
      </c>
      <c r="M193" s="6">
        <f t="shared" ca="1" si="38"/>
        <v>1</v>
      </c>
      <c r="N193" s="9">
        <f t="shared" ca="1" si="40"/>
        <v>1</v>
      </c>
      <c r="O193" s="12">
        <f t="shared" ca="1" si="48"/>
        <v>2</v>
      </c>
      <c r="P193" s="9">
        <f t="shared" ca="1" si="41"/>
        <v>1</v>
      </c>
      <c r="Q193" s="7">
        <f t="shared" ca="1" si="42"/>
        <v>4.1500631664062491</v>
      </c>
      <c r="R193" s="7">
        <f t="shared" ca="1" si="49"/>
        <v>4.1500631664062491</v>
      </c>
      <c r="S193" s="3">
        <f t="shared" si="46"/>
        <v>185</v>
      </c>
      <c r="T193" s="3">
        <f t="shared" si="39"/>
        <v>185</v>
      </c>
      <c r="U193" s="3">
        <f t="shared" ca="1" si="43"/>
        <v>2.0750315832031614</v>
      </c>
      <c r="V193" s="3">
        <f t="shared" ca="1" si="44"/>
        <v>-3.5940601294178762</v>
      </c>
    </row>
    <row r="194" spans="8:22" ht="14.25" customHeight="1">
      <c r="H194" s="32">
        <f t="shared" ca="1" si="50"/>
        <v>3</v>
      </c>
      <c r="I194" s="33">
        <f t="shared" ca="1" si="36"/>
        <v>15</v>
      </c>
      <c r="J194" s="33">
        <f t="shared" ca="1" si="37"/>
        <v>0</v>
      </c>
      <c r="K194" s="5">
        <f t="shared" ca="1" si="45"/>
        <v>2</v>
      </c>
      <c r="L194" s="5">
        <f t="shared" ca="1" si="47"/>
        <v>14</v>
      </c>
      <c r="M194" s="6">
        <f t="shared" ca="1" si="38"/>
        <v>2</v>
      </c>
      <c r="N194" s="9">
        <f t="shared" ca="1" si="40"/>
        <v>1.85</v>
      </c>
      <c r="O194" s="12">
        <f t="shared" ca="1" si="48"/>
        <v>2</v>
      </c>
      <c r="P194" s="9">
        <f t="shared" ca="1" si="41"/>
        <v>1.85</v>
      </c>
      <c r="Q194" s="7">
        <f t="shared" ca="1" si="42"/>
        <v>3.300063166406249</v>
      </c>
      <c r="R194" s="7">
        <f t="shared" ca="1" si="49"/>
        <v>3.300063166406249</v>
      </c>
      <c r="S194" s="3">
        <f t="shared" si="46"/>
        <v>186</v>
      </c>
      <c r="T194" s="3">
        <f t="shared" si="39"/>
        <v>186</v>
      </c>
      <c r="U194" s="3">
        <f t="shared" ca="1" si="43"/>
        <v>2.4257688149409913E-14</v>
      </c>
      <c r="V194" s="3">
        <f t="shared" ca="1" si="44"/>
        <v>-3.300063166406249</v>
      </c>
    </row>
    <row r="195" spans="8:22" ht="14.25" customHeight="1">
      <c r="H195" s="32">
        <f t="shared" ca="1" si="50"/>
        <v>3</v>
      </c>
      <c r="I195" s="33">
        <f t="shared" ca="1" si="36"/>
        <v>15</v>
      </c>
      <c r="J195" s="33">
        <f t="shared" ca="1" si="37"/>
        <v>0</v>
      </c>
      <c r="K195" s="5">
        <f t="shared" ca="1" si="45"/>
        <v>3</v>
      </c>
      <c r="L195" s="5">
        <f t="shared" ca="1" si="47"/>
        <v>13</v>
      </c>
      <c r="M195" s="6">
        <f t="shared" ca="1" si="38"/>
        <v>3</v>
      </c>
      <c r="N195" s="9">
        <f t="shared" ca="1" si="40"/>
        <v>2.5724999999999998</v>
      </c>
      <c r="O195" s="12">
        <f t="shared" ca="1" si="48"/>
        <v>2</v>
      </c>
      <c r="P195" s="9">
        <f t="shared" ca="1" si="41"/>
        <v>2.5724999999999998</v>
      </c>
      <c r="Q195" s="7">
        <f t="shared" ca="1" si="42"/>
        <v>2.5775631664062493</v>
      </c>
      <c r="R195" s="7">
        <f t="shared" ca="1" si="49"/>
        <v>2.5775631664062493</v>
      </c>
      <c r="S195" s="3">
        <f t="shared" si="46"/>
        <v>187</v>
      </c>
      <c r="T195" s="3">
        <f t="shared" si="39"/>
        <v>187</v>
      </c>
      <c r="U195" s="3">
        <f t="shared" ca="1" si="43"/>
        <v>-1.2887815832031149</v>
      </c>
      <c r="V195" s="3">
        <f t="shared" ca="1" si="44"/>
        <v>-2.2322351819668738</v>
      </c>
    </row>
    <row r="196" spans="8:22" ht="14.25" customHeight="1">
      <c r="H196" s="32">
        <f t="shared" ca="1" si="50"/>
        <v>3</v>
      </c>
      <c r="I196" s="33">
        <f t="shared" ca="1" si="36"/>
        <v>15</v>
      </c>
      <c r="J196" s="33">
        <f t="shared" ca="1" si="37"/>
        <v>0</v>
      </c>
      <c r="K196" s="5">
        <f t="shared" ca="1" si="45"/>
        <v>4</v>
      </c>
      <c r="L196" s="5">
        <f t="shared" ca="1" si="47"/>
        <v>12</v>
      </c>
      <c r="M196" s="6">
        <f t="shared" ca="1" si="38"/>
        <v>4</v>
      </c>
      <c r="N196" s="9">
        <f t="shared" ca="1" si="40"/>
        <v>3.1866249999999998</v>
      </c>
      <c r="O196" s="12">
        <f t="shared" ca="1" si="48"/>
        <v>2</v>
      </c>
      <c r="P196" s="9">
        <f t="shared" ca="1" si="41"/>
        <v>3.1866249999999998</v>
      </c>
      <c r="Q196" s="7">
        <f t="shared" ca="1" si="42"/>
        <v>1.9634381664062492</v>
      </c>
      <c r="R196" s="7">
        <f t="shared" ca="1" si="49"/>
        <v>1.9634381664062492</v>
      </c>
      <c r="S196" s="3">
        <f t="shared" si="46"/>
        <v>188</v>
      </c>
      <c r="T196" s="3">
        <f t="shared" si="39"/>
        <v>188</v>
      </c>
      <c r="U196" s="3">
        <f t="shared" ca="1" si="43"/>
        <v>-1.7003873308677344</v>
      </c>
      <c r="V196" s="3">
        <f t="shared" ca="1" si="44"/>
        <v>-0.98171908320315127</v>
      </c>
    </row>
    <row r="197" spans="8:22" ht="14.25" customHeight="1">
      <c r="H197" s="32">
        <f t="shared" ca="1" si="50"/>
        <v>3</v>
      </c>
      <c r="I197" s="33">
        <f t="shared" ca="1" si="36"/>
        <v>15</v>
      </c>
      <c r="J197" s="33">
        <f t="shared" ca="1" si="37"/>
        <v>0</v>
      </c>
      <c r="K197" s="5">
        <f t="shared" ca="1" si="45"/>
        <v>5</v>
      </c>
      <c r="L197" s="5">
        <f t="shared" ca="1" si="47"/>
        <v>11</v>
      </c>
      <c r="M197" s="6">
        <f t="shared" ca="1" si="38"/>
        <v>5</v>
      </c>
      <c r="N197" s="9">
        <f t="shared" ca="1" si="40"/>
        <v>3.7086312499999998</v>
      </c>
      <c r="O197" s="12">
        <f t="shared" ca="1" si="48"/>
        <v>2</v>
      </c>
      <c r="P197" s="9">
        <f t="shared" ca="1" si="41"/>
        <v>3.7086312499999998</v>
      </c>
      <c r="Q197" s="7">
        <f t="shared" ca="1" si="42"/>
        <v>1.4414319164062492</v>
      </c>
      <c r="R197" s="7">
        <f t="shared" ca="1" si="49"/>
        <v>1.4414319164062492</v>
      </c>
      <c r="S197" s="3">
        <f t="shared" si="46"/>
        <v>189</v>
      </c>
      <c r="T197" s="3">
        <f t="shared" si="39"/>
        <v>189</v>
      </c>
      <c r="U197" s="3">
        <f t="shared" ca="1" si="43"/>
        <v>-1.4414319164062492</v>
      </c>
      <c r="V197" s="3">
        <f t="shared" ca="1" si="44"/>
        <v>-1.8365286684699681E-14</v>
      </c>
    </row>
    <row r="198" spans="8:22" ht="14.25" customHeight="1">
      <c r="H198" s="32">
        <f t="shared" ca="1" si="50"/>
        <v>3</v>
      </c>
      <c r="I198" s="33">
        <f t="shared" ca="1" si="36"/>
        <v>15</v>
      </c>
      <c r="J198" s="33">
        <f t="shared" ca="1" si="37"/>
        <v>0</v>
      </c>
      <c r="K198" s="5">
        <f t="shared" ca="1" si="45"/>
        <v>6</v>
      </c>
      <c r="L198" s="5">
        <f t="shared" ca="1" si="47"/>
        <v>10</v>
      </c>
      <c r="M198" s="6">
        <f t="shared" ca="1" si="38"/>
        <v>6</v>
      </c>
      <c r="N198" s="9">
        <f t="shared" ca="1" si="40"/>
        <v>4.1523365624999995</v>
      </c>
      <c r="O198" s="12">
        <f t="shared" ca="1" si="48"/>
        <v>2</v>
      </c>
      <c r="P198" s="9">
        <f t="shared" ca="1" si="41"/>
        <v>4.1523365624999995</v>
      </c>
      <c r="Q198" s="7">
        <f t="shared" ca="1" si="42"/>
        <v>0.99772660390624957</v>
      </c>
      <c r="R198" s="7">
        <f t="shared" ca="1" si="49"/>
        <v>0.99772660390624957</v>
      </c>
      <c r="S198" s="3">
        <f t="shared" si="46"/>
        <v>190</v>
      </c>
      <c r="T198" s="3">
        <f t="shared" si="39"/>
        <v>190</v>
      </c>
      <c r="U198" s="3">
        <f t="shared" ca="1" si="43"/>
        <v>-0.86405658501439142</v>
      </c>
      <c r="V198" s="3">
        <f t="shared" ca="1" si="44"/>
        <v>0.49886330195311629</v>
      </c>
    </row>
    <row r="199" spans="8:22" ht="14.25" customHeight="1">
      <c r="H199" s="32">
        <f t="shared" ca="1" si="50"/>
        <v>3</v>
      </c>
      <c r="I199" s="33">
        <f t="shared" ca="1" si="36"/>
        <v>15</v>
      </c>
      <c r="J199" s="33">
        <f t="shared" ca="1" si="37"/>
        <v>0</v>
      </c>
      <c r="K199" s="5">
        <f t="shared" ca="1" si="45"/>
        <v>7</v>
      </c>
      <c r="L199" s="5">
        <f t="shared" ca="1" si="47"/>
        <v>9</v>
      </c>
      <c r="M199" s="6">
        <f t="shared" ca="1" si="38"/>
        <v>7</v>
      </c>
      <c r="N199" s="9">
        <f t="shared" ca="1" si="40"/>
        <v>4.5294860781249993</v>
      </c>
      <c r="O199" s="12">
        <f t="shared" ca="1" si="48"/>
        <v>2</v>
      </c>
      <c r="P199" s="9">
        <f t="shared" ca="1" si="41"/>
        <v>4.5294860781249993</v>
      </c>
      <c r="Q199" s="7">
        <f t="shared" ca="1" si="42"/>
        <v>0.6205770882812498</v>
      </c>
      <c r="R199" s="7">
        <f t="shared" ca="1" si="49"/>
        <v>0.6205770882812498</v>
      </c>
      <c r="S199" s="3">
        <f t="shared" si="46"/>
        <v>191</v>
      </c>
      <c r="T199" s="3">
        <f t="shared" si="39"/>
        <v>191</v>
      </c>
      <c r="U199" s="3">
        <f t="shared" ca="1" si="43"/>
        <v>-0.31028854414062862</v>
      </c>
      <c r="V199" s="3">
        <f t="shared" ca="1" si="44"/>
        <v>0.5374355234581385</v>
      </c>
    </row>
    <row r="200" spans="8:22" ht="14.25" customHeight="1">
      <c r="H200" s="32">
        <f t="shared" ca="1" si="50"/>
        <v>3</v>
      </c>
      <c r="I200" s="33">
        <f t="shared" ref="I200:I263" ca="1" si="51">OFFSET($A$8,H200,0)</f>
        <v>15</v>
      </c>
      <c r="J200" s="33">
        <f t="shared" ref="J200:J263" ca="1" si="52">OFFSET($A$8,H200+1,0)</f>
        <v>0</v>
      </c>
      <c r="K200" s="5">
        <f t="shared" ca="1" si="45"/>
        <v>8</v>
      </c>
      <c r="L200" s="5">
        <f t="shared" ca="1" si="47"/>
        <v>8</v>
      </c>
      <c r="M200" s="6">
        <f t="shared" ref="M200:M263" ca="1" si="53">IF(K200&lt;=L200,K200,L200+1)</f>
        <v>8</v>
      </c>
      <c r="N200" s="9">
        <f t="shared" ca="1" si="40"/>
        <v>4.8500631664062492</v>
      </c>
      <c r="O200" s="12">
        <f t="shared" ca="1" si="48"/>
        <v>2</v>
      </c>
      <c r="P200" s="9">
        <f t="shared" ca="1" si="41"/>
        <v>4.8500631664062492</v>
      </c>
      <c r="Q200" s="7">
        <f t="shared" ca="1" si="42"/>
        <v>0.29999999999999982</v>
      </c>
      <c r="R200" s="7">
        <f t="shared" ca="1" si="49"/>
        <v>0.29999999999999982</v>
      </c>
      <c r="S200" s="3">
        <f t="shared" si="46"/>
        <v>192</v>
      </c>
      <c r="T200" s="3">
        <f t="shared" ref="T200:T263" si="54">S200+$U$5</f>
        <v>192</v>
      </c>
      <c r="U200" s="3">
        <f t="shared" ca="1" si="43"/>
        <v>-1.1761425167122744E-15</v>
      </c>
      <c r="V200" s="3">
        <f t="shared" ca="1" si="44"/>
        <v>0.29999999999999982</v>
      </c>
    </row>
    <row r="201" spans="8:22" ht="14.25" customHeight="1">
      <c r="H201" s="32">
        <f t="shared" ca="1" si="50"/>
        <v>3</v>
      </c>
      <c r="I201" s="33">
        <f t="shared" ca="1" si="51"/>
        <v>15</v>
      </c>
      <c r="J201" s="33">
        <f t="shared" ca="1" si="52"/>
        <v>0</v>
      </c>
      <c r="K201" s="5">
        <f t="shared" ca="1" si="45"/>
        <v>9</v>
      </c>
      <c r="L201" s="5">
        <f t="shared" ca="1" si="47"/>
        <v>7</v>
      </c>
      <c r="M201" s="6">
        <f t="shared" ca="1" si="53"/>
        <v>8</v>
      </c>
      <c r="N201" s="9">
        <f t="shared" ref="N201:N264" ca="1" si="55">OFFSET($E$8,M201,0)</f>
        <v>4.8500631664062492</v>
      </c>
      <c r="O201" s="12">
        <f t="shared" ca="1" si="48"/>
        <v>3</v>
      </c>
      <c r="P201" s="9">
        <f t="shared" ref="P201:P264" ca="1" si="56">N201*OFFSET($B$8,O201,0)</f>
        <v>4.8500631664062492</v>
      </c>
      <c r="Q201" s="7">
        <f t="shared" ref="Q201:Q264" ca="1" si="57">Q$6+Q$7-P201</f>
        <v>0.29999999999999982</v>
      </c>
      <c r="R201" s="7">
        <f t="shared" ca="1" si="49"/>
        <v>0.29999999999999982</v>
      </c>
      <c r="S201" s="3">
        <f t="shared" si="46"/>
        <v>193</v>
      </c>
      <c r="T201" s="3">
        <f t="shared" si="54"/>
        <v>193</v>
      </c>
      <c r="U201" s="3">
        <f t="shared" ref="U201:U264" ca="1" si="58">R201*SIN(T201*$U$6)</f>
        <v>0.14999999999999597</v>
      </c>
      <c r="V201" s="3">
        <f t="shared" ref="V201:V264" ca="1" si="59">R201*COS(T201*$U$6)</f>
        <v>0.25980762113533373</v>
      </c>
    </row>
    <row r="202" spans="8:22" ht="14.25" customHeight="1">
      <c r="H202" s="32">
        <f t="shared" ca="1" si="50"/>
        <v>3</v>
      </c>
      <c r="I202" s="33">
        <f t="shared" ca="1" si="51"/>
        <v>15</v>
      </c>
      <c r="J202" s="33">
        <f t="shared" ca="1" si="52"/>
        <v>0</v>
      </c>
      <c r="K202" s="5">
        <f t="shared" ref="K202:K265" ca="1" si="60">IF(H201&lt;&gt;H202,1,K201+1)</f>
        <v>10</v>
      </c>
      <c r="L202" s="5">
        <f t="shared" ca="1" si="47"/>
        <v>6</v>
      </c>
      <c r="M202" s="6">
        <f t="shared" ca="1" si="53"/>
        <v>7</v>
      </c>
      <c r="N202" s="9">
        <f t="shared" ca="1" si="55"/>
        <v>4.5294860781249993</v>
      </c>
      <c r="O202" s="12">
        <f t="shared" ca="1" si="48"/>
        <v>3</v>
      </c>
      <c r="P202" s="9">
        <f t="shared" ca="1" si="56"/>
        <v>4.5294860781249993</v>
      </c>
      <c r="Q202" s="7">
        <f t="shared" ca="1" si="57"/>
        <v>0.6205770882812498</v>
      </c>
      <c r="R202" s="7">
        <f t="shared" ca="1" si="49"/>
        <v>0.6205770882812498</v>
      </c>
      <c r="S202" s="3">
        <f t="shared" ref="S202:S265" si="61">IF(S201&gt;=$V$5,S201,S201+1)</f>
        <v>194</v>
      </c>
      <c r="T202" s="3">
        <f t="shared" si="54"/>
        <v>194</v>
      </c>
      <c r="U202" s="3">
        <f t="shared" ca="1" si="58"/>
        <v>0.53743552345813672</v>
      </c>
      <c r="V202" s="3">
        <f t="shared" ca="1" si="59"/>
        <v>0.31028854414063151</v>
      </c>
    </row>
    <row r="203" spans="8:22" ht="14.25" customHeight="1">
      <c r="H203" s="32">
        <f t="shared" ca="1" si="50"/>
        <v>3</v>
      </c>
      <c r="I203" s="33">
        <f t="shared" ca="1" si="51"/>
        <v>15</v>
      </c>
      <c r="J203" s="33">
        <f t="shared" ca="1" si="52"/>
        <v>0</v>
      </c>
      <c r="K203" s="5">
        <f t="shared" ca="1" si="60"/>
        <v>11</v>
      </c>
      <c r="L203" s="5">
        <f t="shared" ca="1" si="47"/>
        <v>5</v>
      </c>
      <c r="M203" s="6">
        <f t="shared" ca="1" si="53"/>
        <v>6</v>
      </c>
      <c r="N203" s="9">
        <f t="shared" ca="1" si="55"/>
        <v>4.1523365624999995</v>
      </c>
      <c r="O203" s="12">
        <f t="shared" ca="1" si="48"/>
        <v>3</v>
      </c>
      <c r="P203" s="9">
        <f t="shared" ca="1" si="56"/>
        <v>4.1523365624999995</v>
      </c>
      <c r="Q203" s="7">
        <f t="shared" ca="1" si="57"/>
        <v>0.99772660390624957</v>
      </c>
      <c r="R203" s="7">
        <f t="shared" ca="1" si="49"/>
        <v>0.99772660390624957</v>
      </c>
      <c r="S203" s="3">
        <f t="shared" si="61"/>
        <v>195</v>
      </c>
      <c r="T203" s="3">
        <f t="shared" si="54"/>
        <v>195</v>
      </c>
      <c r="U203" s="3">
        <f t="shared" ca="1" si="58"/>
        <v>0.99772660390624957</v>
      </c>
      <c r="V203" s="3">
        <f t="shared" ca="1" si="59"/>
        <v>9.2896358534914936E-15</v>
      </c>
    </row>
    <row r="204" spans="8:22" ht="14.25" customHeight="1">
      <c r="H204" s="32">
        <f t="shared" ca="1" si="50"/>
        <v>3</v>
      </c>
      <c r="I204" s="33">
        <f t="shared" ca="1" si="51"/>
        <v>15</v>
      </c>
      <c r="J204" s="33">
        <f t="shared" ca="1" si="52"/>
        <v>0</v>
      </c>
      <c r="K204" s="5">
        <f t="shared" ca="1" si="60"/>
        <v>12</v>
      </c>
      <c r="L204" s="5">
        <f t="shared" ca="1" si="47"/>
        <v>4</v>
      </c>
      <c r="M204" s="6">
        <f t="shared" ca="1" si="53"/>
        <v>5</v>
      </c>
      <c r="N204" s="9">
        <f t="shared" ca="1" si="55"/>
        <v>3.7086312499999998</v>
      </c>
      <c r="O204" s="12">
        <f t="shared" ca="1" si="48"/>
        <v>3</v>
      </c>
      <c r="P204" s="9">
        <f t="shared" ca="1" si="56"/>
        <v>3.7086312499999998</v>
      </c>
      <c r="Q204" s="7">
        <f t="shared" ca="1" si="57"/>
        <v>1.4414319164062492</v>
      </c>
      <c r="R204" s="7">
        <f t="shared" ca="1" si="49"/>
        <v>1.4414319164062492</v>
      </c>
      <c r="S204" s="3">
        <f t="shared" si="61"/>
        <v>196</v>
      </c>
      <c r="T204" s="3">
        <f t="shared" si="54"/>
        <v>196</v>
      </c>
      <c r="U204" s="3">
        <f t="shared" ca="1" si="58"/>
        <v>1.2483166574335038</v>
      </c>
      <c r="V204" s="3">
        <f t="shared" ca="1" si="59"/>
        <v>-0.72071595820311674</v>
      </c>
    </row>
    <row r="205" spans="8:22" ht="14.25" customHeight="1">
      <c r="H205" s="32">
        <f t="shared" ca="1" si="50"/>
        <v>3</v>
      </c>
      <c r="I205" s="33">
        <f t="shared" ca="1" si="51"/>
        <v>15</v>
      </c>
      <c r="J205" s="33">
        <f t="shared" ca="1" si="52"/>
        <v>0</v>
      </c>
      <c r="K205" s="5">
        <f t="shared" ca="1" si="60"/>
        <v>13</v>
      </c>
      <c r="L205" s="5">
        <f t="shared" ca="1" si="47"/>
        <v>3</v>
      </c>
      <c r="M205" s="6">
        <f t="shared" ca="1" si="53"/>
        <v>4</v>
      </c>
      <c r="N205" s="9">
        <f t="shared" ca="1" si="55"/>
        <v>3.1866249999999998</v>
      </c>
      <c r="O205" s="12">
        <f t="shared" ca="1" si="48"/>
        <v>3</v>
      </c>
      <c r="P205" s="9">
        <f t="shared" ca="1" si="56"/>
        <v>3.1866249999999998</v>
      </c>
      <c r="Q205" s="7">
        <f t="shared" ca="1" si="57"/>
        <v>1.9634381664062492</v>
      </c>
      <c r="R205" s="7">
        <f t="shared" ca="1" si="49"/>
        <v>1.9634381664062492</v>
      </c>
      <c r="S205" s="3">
        <f t="shared" si="61"/>
        <v>197</v>
      </c>
      <c r="T205" s="3">
        <f t="shared" si="54"/>
        <v>197</v>
      </c>
      <c r="U205" s="3">
        <f t="shared" ca="1" si="58"/>
        <v>0.98171908320315471</v>
      </c>
      <c r="V205" s="3">
        <f t="shared" ca="1" si="59"/>
        <v>-1.7003873308677324</v>
      </c>
    </row>
    <row r="206" spans="8:22" ht="14.25" customHeight="1">
      <c r="H206" s="32">
        <f t="shared" ca="1" si="50"/>
        <v>3</v>
      </c>
      <c r="I206" s="33">
        <f t="shared" ca="1" si="51"/>
        <v>15</v>
      </c>
      <c r="J206" s="33">
        <f t="shared" ca="1" si="52"/>
        <v>0</v>
      </c>
      <c r="K206" s="5">
        <f t="shared" ca="1" si="60"/>
        <v>14</v>
      </c>
      <c r="L206" s="5">
        <f t="shared" ref="L206:L269" ca="1" si="62">IF(K206=1,I206,L205-1)</f>
        <v>2</v>
      </c>
      <c r="M206" s="6">
        <f t="shared" ca="1" si="53"/>
        <v>3</v>
      </c>
      <c r="N206" s="9">
        <f t="shared" ca="1" si="55"/>
        <v>2.5724999999999998</v>
      </c>
      <c r="O206" s="12">
        <f t="shared" ca="1" si="48"/>
        <v>3</v>
      </c>
      <c r="P206" s="9">
        <f t="shared" ca="1" si="56"/>
        <v>2.5724999999999998</v>
      </c>
      <c r="Q206" s="7">
        <f t="shared" ca="1" si="57"/>
        <v>2.5775631664062493</v>
      </c>
      <c r="R206" s="7">
        <f t="shared" ca="1" si="49"/>
        <v>2.5775631664062493</v>
      </c>
      <c r="S206" s="3">
        <f t="shared" si="61"/>
        <v>198</v>
      </c>
      <c r="T206" s="3">
        <f t="shared" si="54"/>
        <v>198</v>
      </c>
      <c r="U206" s="3">
        <f t="shared" ca="1" si="58"/>
        <v>3.7893093609272998E-14</v>
      </c>
      <c r="V206" s="3">
        <f t="shared" ca="1" si="59"/>
        <v>-2.5775631664062493</v>
      </c>
    </row>
    <row r="207" spans="8:22" ht="14.25" customHeight="1">
      <c r="H207" s="32">
        <f t="shared" ca="1" si="50"/>
        <v>3</v>
      </c>
      <c r="I207" s="33">
        <f t="shared" ca="1" si="51"/>
        <v>15</v>
      </c>
      <c r="J207" s="33">
        <f t="shared" ca="1" si="52"/>
        <v>0</v>
      </c>
      <c r="K207" s="5">
        <f t="shared" ca="1" si="60"/>
        <v>15</v>
      </c>
      <c r="L207" s="5">
        <f t="shared" ca="1" si="62"/>
        <v>1</v>
      </c>
      <c r="M207" s="6">
        <f t="shared" ca="1" si="53"/>
        <v>2</v>
      </c>
      <c r="N207" s="9">
        <f t="shared" ca="1" si="55"/>
        <v>1.85</v>
      </c>
      <c r="O207" s="12">
        <f t="shared" ca="1" si="48"/>
        <v>3</v>
      </c>
      <c r="P207" s="9">
        <f t="shared" ca="1" si="56"/>
        <v>1.85</v>
      </c>
      <c r="Q207" s="7">
        <f t="shared" ca="1" si="57"/>
        <v>3.300063166406249</v>
      </c>
      <c r="R207" s="7">
        <f t="shared" ca="1" si="49"/>
        <v>3.300063166406249</v>
      </c>
      <c r="S207" s="3">
        <f t="shared" si="61"/>
        <v>199</v>
      </c>
      <c r="T207" s="3">
        <f t="shared" si="54"/>
        <v>199</v>
      </c>
      <c r="U207" s="3">
        <f t="shared" ca="1" si="58"/>
        <v>-1.650031583203091</v>
      </c>
      <c r="V207" s="3">
        <f t="shared" ca="1" si="59"/>
        <v>-2.8579385362011442</v>
      </c>
    </row>
    <row r="208" spans="8:22" ht="14.25" customHeight="1">
      <c r="H208" s="32">
        <f t="shared" ca="1" si="50"/>
        <v>0</v>
      </c>
      <c r="I208" s="33">
        <f t="shared" ca="1" si="51"/>
        <v>7</v>
      </c>
      <c r="J208" s="33">
        <f t="shared" ca="1" si="52"/>
        <v>11</v>
      </c>
      <c r="K208" s="5">
        <f t="shared" ca="1" si="60"/>
        <v>1</v>
      </c>
      <c r="L208" s="5">
        <f t="shared" ca="1" si="62"/>
        <v>7</v>
      </c>
      <c r="M208" s="6">
        <f t="shared" ca="1" si="53"/>
        <v>1</v>
      </c>
      <c r="N208" s="9">
        <f t="shared" ca="1" si="55"/>
        <v>1</v>
      </c>
      <c r="O208" s="12">
        <f t="shared" ca="1" si="48"/>
        <v>3</v>
      </c>
      <c r="P208" s="9">
        <f t="shared" ca="1" si="56"/>
        <v>1</v>
      </c>
      <c r="Q208" s="7">
        <f t="shared" ca="1" si="57"/>
        <v>4.1500631664062491</v>
      </c>
      <c r="R208" s="7">
        <f t="shared" ca="1" si="49"/>
        <v>4.1500631664062491</v>
      </c>
      <c r="S208" s="3">
        <f t="shared" si="61"/>
        <v>200</v>
      </c>
      <c r="T208" s="3">
        <f t="shared" si="54"/>
        <v>200</v>
      </c>
      <c r="U208" s="3">
        <f t="shared" ca="1" si="58"/>
        <v>-3.5940601294178798</v>
      </c>
      <c r="V208" s="3">
        <f t="shared" ca="1" si="59"/>
        <v>-2.0750315832031565</v>
      </c>
    </row>
    <row r="209" spans="8:22" ht="14.25" customHeight="1">
      <c r="H209" s="32">
        <f t="shared" ca="1" si="50"/>
        <v>0</v>
      </c>
      <c r="I209" s="33">
        <f t="shared" ca="1" si="51"/>
        <v>7</v>
      </c>
      <c r="J209" s="33">
        <f t="shared" ca="1" si="52"/>
        <v>11</v>
      </c>
      <c r="K209" s="5">
        <f t="shared" ca="1" si="60"/>
        <v>2</v>
      </c>
      <c r="L209" s="5">
        <f t="shared" ca="1" si="62"/>
        <v>6</v>
      </c>
      <c r="M209" s="6">
        <f t="shared" ca="1" si="53"/>
        <v>2</v>
      </c>
      <c r="N209" s="9">
        <f t="shared" ca="1" si="55"/>
        <v>1.85</v>
      </c>
      <c r="O209" s="12">
        <f t="shared" ca="1" si="48"/>
        <v>3</v>
      </c>
      <c r="P209" s="9">
        <f t="shared" ca="1" si="56"/>
        <v>1.85</v>
      </c>
      <c r="Q209" s="7">
        <f t="shared" ca="1" si="57"/>
        <v>3.300063166406249</v>
      </c>
      <c r="R209" s="7">
        <f t="shared" ca="1" si="49"/>
        <v>3.300063166406249</v>
      </c>
      <c r="S209" s="3">
        <f t="shared" si="61"/>
        <v>201</v>
      </c>
      <c r="T209" s="3">
        <f t="shared" si="54"/>
        <v>201</v>
      </c>
      <c r="U209" s="3">
        <f t="shared" ca="1" si="58"/>
        <v>-3.300063166406249</v>
      </c>
      <c r="V209" s="3">
        <f t="shared" ca="1" si="59"/>
        <v>-1.9406365195667192E-14</v>
      </c>
    </row>
    <row r="210" spans="8:22" ht="14.25" customHeight="1">
      <c r="H210" s="32">
        <f t="shared" ca="1" si="50"/>
        <v>0</v>
      </c>
      <c r="I210" s="33">
        <f t="shared" ca="1" si="51"/>
        <v>7</v>
      </c>
      <c r="J210" s="33">
        <f t="shared" ca="1" si="52"/>
        <v>11</v>
      </c>
      <c r="K210" s="5">
        <f t="shared" ca="1" si="60"/>
        <v>3</v>
      </c>
      <c r="L210" s="5">
        <f t="shared" ca="1" si="62"/>
        <v>5</v>
      </c>
      <c r="M210" s="6">
        <f t="shared" ca="1" si="53"/>
        <v>3</v>
      </c>
      <c r="N210" s="9">
        <f t="shared" ca="1" si="55"/>
        <v>2.5724999999999998</v>
      </c>
      <c r="O210" s="12">
        <f t="shared" ref="O210:O273" ca="1" si="63">IF(OR(N209=N210,N210&gt;N211),H210,O209)</f>
        <v>3</v>
      </c>
      <c r="P210" s="9">
        <f t="shared" ca="1" si="56"/>
        <v>2.5724999999999998</v>
      </c>
      <c r="Q210" s="7">
        <f t="shared" ca="1" si="57"/>
        <v>2.5775631664062493</v>
      </c>
      <c r="R210" s="7">
        <f t="shared" ca="1" si="49"/>
        <v>2.5775631664062493</v>
      </c>
      <c r="S210" s="3">
        <f t="shared" si="61"/>
        <v>202</v>
      </c>
      <c r="T210" s="3">
        <f t="shared" si="54"/>
        <v>202</v>
      </c>
      <c r="U210" s="3">
        <f t="shared" ca="1" si="58"/>
        <v>-2.2322351819668906</v>
      </c>
      <c r="V210" s="3">
        <f t="shared" ca="1" si="59"/>
        <v>1.2887815832030862</v>
      </c>
    </row>
    <row r="211" spans="8:22" ht="14.25" customHeight="1">
      <c r="H211" s="32">
        <f t="shared" ca="1" si="50"/>
        <v>0</v>
      </c>
      <c r="I211" s="33">
        <f t="shared" ca="1" si="51"/>
        <v>7</v>
      </c>
      <c r="J211" s="33">
        <f t="shared" ca="1" si="52"/>
        <v>11</v>
      </c>
      <c r="K211" s="5">
        <f t="shared" ca="1" si="60"/>
        <v>4</v>
      </c>
      <c r="L211" s="5">
        <f t="shared" ca="1" si="62"/>
        <v>4</v>
      </c>
      <c r="M211" s="6">
        <f t="shared" ca="1" si="53"/>
        <v>4</v>
      </c>
      <c r="N211" s="9">
        <f t="shared" ca="1" si="55"/>
        <v>3.1866249999999998</v>
      </c>
      <c r="O211" s="12">
        <f t="shared" ca="1" si="63"/>
        <v>3</v>
      </c>
      <c r="P211" s="9">
        <f t="shared" ca="1" si="56"/>
        <v>3.1866249999999998</v>
      </c>
      <c r="Q211" s="7">
        <f t="shared" ca="1" si="57"/>
        <v>1.9634381664062492</v>
      </c>
      <c r="R211" s="7">
        <f t="shared" ca="1" si="49"/>
        <v>1.9634381664062492</v>
      </c>
      <c r="S211" s="3">
        <f t="shared" si="61"/>
        <v>203</v>
      </c>
      <c r="T211" s="3">
        <f t="shared" si="54"/>
        <v>203</v>
      </c>
      <c r="U211" s="3">
        <f t="shared" ca="1" si="58"/>
        <v>-0.98171908320314882</v>
      </c>
      <c r="V211" s="3">
        <f t="shared" ca="1" si="59"/>
        <v>1.7003873308677357</v>
      </c>
    </row>
    <row r="212" spans="8:22" ht="14.25" customHeight="1">
      <c r="H212" s="32">
        <f t="shared" ca="1" si="50"/>
        <v>0</v>
      </c>
      <c r="I212" s="33">
        <f t="shared" ca="1" si="51"/>
        <v>7</v>
      </c>
      <c r="J212" s="33">
        <f t="shared" ca="1" si="52"/>
        <v>11</v>
      </c>
      <c r="K212" s="5">
        <f t="shared" ca="1" si="60"/>
        <v>5</v>
      </c>
      <c r="L212" s="5">
        <f t="shared" ca="1" si="62"/>
        <v>3</v>
      </c>
      <c r="M212" s="6">
        <f t="shared" ca="1" si="53"/>
        <v>4</v>
      </c>
      <c r="N212" s="9">
        <f t="shared" ca="1" si="55"/>
        <v>3.1866249999999998</v>
      </c>
      <c r="O212" s="12">
        <f t="shared" ca="1" si="63"/>
        <v>0</v>
      </c>
      <c r="P212" s="9">
        <f t="shared" ca="1" si="56"/>
        <v>3.1866249999999998</v>
      </c>
      <c r="Q212" s="7">
        <f t="shared" ca="1" si="57"/>
        <v>1.9634381664062492</v>
      </c>
      <c r="R212" s="7">
        <f t="shared" ref="R212:R275" ca="1" si="64">IF(S211&gt;=$V$5,R211,Q212)</f>
        <v>1.9634381664062492</v>
      </c>
      <c r="S212" s="3">
        <f t="shared" si="61"/>
        <v>204</v>
      </c>
      <c r="T212" s="3">
        <f t="shared" si="54"/>
        <v>204</v>
      </c>
      <c r="U212" s="3">
        <f t="shared" ca="1" si="58"/>
        <v>-2.2129778264537094E-14</v>
      </c>
      <c r="V212" s="3">
        <f t="shared" ca="1" si="59"/>
        <v>1.9634381664062492</v>
      </c>
    </row>
    <row r="213" spans="8:22" ht="14.25" customHeight="1">
      <c r="H213" s="32">
        <f t="shared" ca="1" si="50"/>
        <v>0</v>
      </c>
      <c r="I213" s="33">
        <f t="shared" ca="1" si="51"/>
        <v>7</v>
      </c>
      <c r="J213" s="33">
        <f t="shared" ca="1" si="52"/>
        <v>11</v>
      </c>
      <c r="K213" s="5">
        <f t="shared" ca="1" si="60"/>
        <v>6</v>
      </c>
      <c r="L213" s="5">
        <f t="shared" ca="1" si="62"/>
        <v>2</v>
      </c>
      <c r="M213" s="6">
        <f t="shared" ca="1" si="53"/>
        <v>3</v>
      </c>
      <c r="N213" s="9">
        <f t="shared" ca="1" si="55"/>
        <v>2.5724999999999998</v>
      </c>
      <c r="O213" s="12">
        <f t="shared" ca="1" si="63"/>
        <v>0</v>
      </c>
      <c r="P213" s="9">
        <f t="shared" ca="1" si="56"/>
        <v>2.5724999999999998</v>
      </c>
      <c r="Q213" s="7">
        <f t="shared" ca="1" si="57"/>
        <v>2.5775631664062493</v>
      </c>
      <c r="R213" s="7">
        <f t="shared" ca="1" si="64"/>
        <v>2.5775631664062493</v>
      </c>
      <c r="S213" s="3">
        <f t="shared" si="61"/>
        <v>205</v>
      </c>
      <c r="T213" s="3">
        <f t="shared" si="54"/>
        <v>205</v>
      </c>
      <c r="U213" s="3">
        <f t="shared" ca="1" si="58"/>
        <v>1.288781583203106</v>
      </c>
      <c r="V213" s="3">
        <f t="shared" ca="1" si="59"/>
        <v>2.2322351819668791</v>
      </c>
    </row>
    <row r="214" spans="8:22" ht="14.25" customHeight="1">
      <c r="H214" s="32">
        <f t="shared" ca="1" si="50"/>
        <v>0</v>
      </c>
      <c r="I214" s="33">
        <f t="shared" ca="1" si="51"/>
        <v>7</v>
      </c>
      <c r="J214" s="33">
        <f t="shared" ca="1" si="52"/>
        <v>11</v>
      </c>
      <c r="K214" s="5">
        <f t="shared" ca="1" si="60"/>
        <v>7</v>
      </c>
      <c r="L214" s="5">
        <f t="shared" ca="1" si="62"/>
        <v>1</v>
      </c>
      <c r="M214" s="6">
        <f t="shared" ca="1" si="53"/>
        <v>2</v>
      </c>
      <c r="N214" s="9">
        <f t="shared" ca="1" si="55"/>
        <v>1.85</v>
      </c>
      <c r="O214" s="12">
        <f t="shared" ca="1" si="63"/>
        <v>0</v>
      </c>
      <c r="P214" s="9">
        <f t="shared" ca="1" si="56"/>
        <v>1.85</v>
      </c>
      <c r="Q214" s="7">
        <f t="shared" ca="1" si="57"/>
        <v>3.300063166406249</v>
      </c>
      <c r="R214" s="7">
        <f t="shared" ca="1" si="64"/>
        <v>3.300063166406249</v>
      </c>
      <c r="S214" s="3">
        <f t="shared" si="61"/>
        <v>206</v>
      </c>
      <c r="T214" s="3">
        <f t="shared" si="54"/>
        <v>206</v>
      </c>
      <c r="U214" s="3">
        <f t="shared" ca="1" si="58"/>
        <v>2.8579385362011158</v>
      </c>
      <c r="V214" s="3">
        <f t="shared" ca="1" si="59"/>
        <v>1.6500315832031398</v>
      </c>
    </row>
    <row r="215" spans="8:22" ht="14.25" customHeight="1">
      <c r="H215" s="32">
        <f t="shared" ca="1" si="50"/>
        <v>1</v>
      </c>
      <c r="I215" s="33">
        <f t="shared" ca="1" si="51"/>
        <v>11</v>
      </c>
      <c r="J215" s="33">
        <f t="shared" ca="1" si="52"/>
        <v>7</v>
      </c>
      <c r="K215" s="5">
        <f t="shared" ca="1" si="60"/>
        <v>1</v>
      </c>
      <c r="L215" s="5">
        <f t="shared" ca="1" si="62"/>
        <v>11</v>
      </c>
      <c r="M215" s="6">
        <f t="shared" ca="1" si="53"/>
        <v>1</v>
      </c>
      <c r="N215" s="9">
        <f t="shared" ca="1" si="55"/>
        <v>1</v>
      </c>
      <c r="O215" s="12">
        <f t="shared" ca="1" si="63"/>
        <v>0</v>
      </c>
      <c r="P215" s="9">
        <f t="shared" ca="1" si="56"/>
        <v>1</v>
      </c>
      <c r="Q215" s="7">
        <f t="shared" ca="1" si="57"/>
        <v>4.1500631664062491</v>
      </c>
      <c r="R215" s="7">
        <f t="shared" ca="1" si="64"/>
        <v>4.1500631664062491</v>
      </c>
      <c r="S215" s="3">
        <f t="shared" si="61"/>
        <v>207</v>
      </c>
      <c r="T215" s="3">
        <f t="shared" si="54"/>
        <v>207</v>
      </c>
      <c r="U215" s="3">
        <f t="shared" ca="1" si="58"/>
        <v>4.1500631664062491</v>
      </c>
      <c r="V215" s="3">
        <f t="shared" ca="1" si="59"/>
        <v>6.9145281619652082E-14</v>
      </c>
    </row>
    <row r="216" spans="8:22" ht="14.25" customHeight="1">
      <c r="H216" s="32">
        <f t="shared" ca="1" si="50"/>
        <v>1</v>
      </c>
      <c r="I216" s="33">
        <f t="shared" ca="1" si="51"/>
        <v>11</v>
      </c>
      <c r="J216" s="33">
        <f t="shared" ca="1" si="52"/>
        <v>7</v>
      </c>
      <c r="K216" s="5">
        <f t="shared" ca="1" si="60"/>
        <v>2</v>
      </c>
      <c r="L216" s="5">
        <f t="shared" ca="1" si="62"/>
        <v>10</v>
      </c>
      <c r="M216" s="6">
        <f t="shared" ca="1" si="53"/>
        <v>2</v>
      </c>
      <c r="N216" s="9">
        <f t="shared" ca="1" si="55"/>
        <v>1.85</v>
      </c>
      <c r="O216" s="12">
        <f t="shared" ca="1" si="63"/>
        <v>0</v>
      </c>
      <c r="P216" s="9">
        <f t="shared" ca="1" si="56"/>
        <v>1.85</v>
      </c>
      <c r="Q216" s="7">
        <f t="shared" ca="1" si="57"/>
        <v>3.300063166406249</v>
      </c>
      <c r="R216" s="7">
        <f t="shared" ca="1" si="64"/>
        <v>3.300063166406249</v>
      </c>
      <c r="S216" s="3">
        <f t="shared" si="61"/>
        <v>208</v>
      </c>
      <c r="T216" s="3">
        <f t="shared" si="54"/>
        <v>208</v>
      </c>
      <c r="U216" s="3">
        <f t="shared" ca="1" si="58"/>
        <v>2.8579385362011474</v>
      </c>
      <c r="V216" s="3">
        <f t="shared" ca="1" si="59"/>
        <v>-1.6500315832030852</v>
      </c>
    </row>
    <row r="217" spans="8:22" ht="14.25" customHeight="1">
      <c r="H217" s="32">
        <f t="shared" ca="1" si="50"/>
        <v>1</v>
      </c>
      <c r="I217" s="33">
        <f t="shared" ca="1" si="51"/>
        <v>11</v>
      </c>
      <c r="J217" s="33">
        <f t="shared" ca="1" si="52"/>
        <v>7</v>
      </c>
      <c r="K217" s="5">
        <f t="shared" ca="1" si="60"/>
        <v>3</v>
      </c>
      <c r="L217" s="5">
        <f t="shared" ca="1" si="62"/>
        <v>9</v>
      </c>
      <c r="M217" s="6">
        <f t="shared" ca="1" si="53"/>
        <v>3</v>
      </c>
      <c r="N217" s="9">
        <f t="shared" ca="1" si="55"/>
        <v>2.5724999999999998</v>
      </c>
      <c r="O217" s="12">
        <f t="shared" ca="1" si="63"/>
        <v>0</v>
      </c>
      <c r="P217" s="9">
        <f t="shared" ca="1" si="56"/>
        <v>2.5724999999999998</v>
      </c>
      <c r="Q217" s="7">
        <f t="shared" ca="1" si="57"/>
        <v>2.5775631664062493</v>
      </c>
      <c r="R217" s="7">
        <f t="shared" ca="1" si="64"/>
        <v>2.5775631664062493</v>
      </c>
      <c r="S217" s="3">
        <f t="shared" si="61"/>
        <v>209</v>
      </c>
      <c r="T217" s="3">
        <f t="shared" si="54"/>
        <v>209</v>
      </c>
      <c r="U217" s="3">
        <f t="shared" ca="1" si="58"/>
        <v>1.2887815832031486</v>
      </c>
      <c r="V217" s="3">
        <f t="shared" ca="1" si="59"/>
        <v>-2.2322351819668542</v>
      </c>
    </row>
    <row r="218" spans="8:22" ht="14.25" customHeight="1">
      <c r="H218" s="32">
        <f t="shared" ca="1" si="50"/>
        <v>1</v>
      </c>
      <c r="I218" s="33">
        <f t="shared" ca="1" si="51"/>
        <v>11</v>
      </c>
      <c r="J218" s="33">
        <f t="shared" ca="1" si="52"/>
        <v>7</v>
      </c>
      <c r="K218" s="5">
        <f t="shared" ca="1" si="60"/>
        <v>4</v>
      </c>
      <c r="L218" s="5">
        <f t="shared" ca="1" si="62"/>
        <v>8</v>
      </c>
      <c r="M218" s="6">
        <f t="shared" ca="1" si="53"/>
        <v>4</v>
      </c>
      <c r="N218" s="9">
        <f t="shared" ca="1" si="55"/>
        <v>3.1866249999999998</v>
      </c>
      <c r="O218" s="12">
        <f t="shared" ca="1" si="63"/>
        <v>0</v>
      </c>
      <c r="P218" s="9">
        <f t="shared" ca="1" si="56"/>
        <v>3.1866249999999998</v>
      </c>
      <c r="Q218" s="7">
        <f t="shared" ca="1" si="57"/>
        <v>1.9634381664062492</v>
      </c>
      <c r="R218" s="7">
        <f t="shared" ca="1" si="64"/>
        <v>1.9634381664062492</v>
      </c>
      <c r="S218" s="3">
        <f t="shared" si="61"/>
        <v>210</v>
      </c>
      <c r="T218" s="3">
        <f t="shared" si="54"/>
        <v>210</v>
      </c>
      <c r="U218" s="3">
        <f t="shared" ca="1" si="58"/>
        <v>1.539479495685476E-14</v>
      </c>
      <c r="V218" s="3">
        <f t="shared" ca="1" si="59"/>
        <v>-1.9634381664062492</v>
      </c>
    </row>
    <row r="219" spans="8:22" ht="14.25" customHeight="1">
      <c r="H219" s="32">
        <f t="shared" ca="1" si="50"/>
        <v>1</v>
      </c>
      <c r="I219" s="33">
        <f t="shared" ca="1" si="51"/>
        <v>11</v>
      </c>
      <c r="J219" s="33">
        <f t="shared" ca="1" si="52"/>
        <v>7</v>
      </c>
      <c r="K219" s="5">
        <f t="shared" ca="1" si="60"/>
        <v>5</v>
      </c>
      <c r="L219" s="5">
        <f t="shared" ca="1" si="62"/>
        <v>7</v>
      </c>
      <c r="M219" s="6">
        <f t="shared" ca="1" si="53"/>
        <v>5</v>
      </c>
      <c r="N219" s="9">
        <f t="shared" ca="1" si="55"/>
        <v>3.7086312499999998</v>
      </c>
      <c r="O219" s="12">
        <f t="shared" ca="1" si="63"/>
        <v>0</v>
      </c>
      <c r="P219" s="9">
        <f t="shared" ca="1" si="56"/>
        <v>3.7086312499999998</v>
      </c>
      <c r="Q219" s="7">
        <f t="shared" ca="1" si="57"/>
        <v>1.4414319164062492</v>
      </c>
      <c r="R219" s="7">
        <f t="shared" ca="1" si="64"/>
        <v>1.4414319164062492</v>
      </c>
      <c r="S219" s="3">
        <f t="shared" si="61"/>
        <v>211</v>
      </c>
      <c r="T219" s="3">
        <f t="shared" si="54"/>
        <v>211</v>
      </c>
      <c r="U219" s="3">
        <f t="shared" ca="1" si="58"/>
        <v>-0.72071595820310075</v>
      </c>
      <c r="V219" s="3">
        <f t="shared" ca="1" si="59"/>
        <v>-1.2483166574335132</v>
      </c>
    </row>
    <row r="220" spans="8:22" ht="14.25" customHeight="1">
      <c r="H220" s="32">
        <f t="shared" ca="1" si="50"/>
        <v>1</v>
      </c>
      <c r="I220" s="33">
        <f t="shared" ca="1" si="51"/>
        <v>11</v>
      </c>
      <c r="J220" s="33">
        <f t="shared" ca="1" si="52"/>
        <v>7</v>
      </c>
      <c r="K220" s="5">
        <f t="shared" ca="1" si="60"/>
        <v>6</v>
      </c>
      <c r="L220" s="5">
        <f t="shared" ca="1" si="62"/>
        <v>6</v>
      </c>
      <c r="M220" s="6">
        <f t="shared" ca="1" si="53"/>
        <v>6</v>
      </c>
      <c r="N220" s="9">
        <f t="shared" ca="1" si="55"/>
        <v>4.1523365624999995</v>
      </c>
      <c r="O220" s="12">
        <f t="shared" ca="1" si="63"/>
        <v>0</v>
      </c>
      <c r="P220" s="9">
        <f t="shared" ca="1" si="56"/>
        <v>4.1523365624999995</v>
      </c>
      <c r="Q220" s="7">
        <f t="shared" ca="1" si="57"/>
        <v>0.99772660390624957</v>
      </c>
      <c r="R220" s="7">
        <f t="shared" ca="1" si="64"/>
        <v>0.99772660390624957</v>
      </c>
      <c r="S220" s="3">
        <f t="shared" si="61"/>
        <v>212</v>
      </c>
      <c r="T220" s="3">
        <f t="shared" si="54"/>
        <v>212</v>
      </c>
      <c r="U220" s="3">
        <f t="shared" ca="1" si="58"/>
        <v>-0.86405658501437843</v>
      </c>
      <c r="V220" s="3">
        <f t="shared" ca="1" si="59"/>
        <v>-0.49886330195313872</v>
      </c>
    </row>
    <row r="221" spans="8:22" ht="14.25" customHeight="1">
      <c r="H221" s="32">
        <f t="shared" ca="1" si="50"/>
        <v>1</v>
      </c>
      <c r="I221" s="33">
        <f t="shared" ca="1" si="51"/>
        <v>11</v>
      </c>
      <c r="J221" s="33">
        <f t="shared" ca="1" si="52"/>
        <v>7</v>
      </c>
      <c r="K221" s="5">
        <f t="shared" ca="1" si="60"/>
        <v>7</v>
      </c>
      <c r="L221" s="5">
        <f t="shared" ca="1" si="62"/>
        <v>5</v>
      </c>
      <c r="M221" s="6">
        <f t="shared" ca="1" si="53"/>
        <v>6</v>
      </c>
      <c r="N221" s="9">
        <f t="shared" ca="1" si="55"/>
        <v>4.1523365624999995</v>
      </c>
      <c r="O221" s="12">
        <f t="shared" ca="1" si="63"/>
        <v>1</v>
      </c>
      <c r="P221" s="9">
        <f t="shared" ca="1" si="56"/>
        <v>4.1523365624999995</v>
      </c>
      <c r="Q221" s="7">
        <f t="shared" ca="1" si="57"/>
        <v>0.99772660390624957</v>
      </c>
      <c r="R221" s="7">
        <f t="shared" ca="1" si="64"/>
        <v>0.99772660390624957</v>
      </c>
      <c r="S221" s="3">
        <f t="shared" si="61"/>
        <v>213</v>
      </c>
      <c r="T221" s="3">
        <f t="shared" si="54"/>
        <v>213</v>
      </c>
      <c r="U221" s="3">
        <f t="shared" ca="1" si="58"/>
        <v>-0.99772660390624957</v>
      </c>
      <c r="V221" s="3">
        <f t="shared" ca="1" si="59"/>
        <v>-1.3200981769051486E-14</v>
      </c>
    </row>
    <row r="222" spans="8:22" ht="14.25" customHeight="1">
      <c r="H222" s="32">
        <f t="shared" ca="1" si="50"/>
        <v>1</v>
      </c>
      <c r="I222" s="33">
        <f t="shared" ca="1" si="51"/>
        <v>11</v>
      </c>
      <c r="J222" s="33">
        <f t="shared" ca="1" si="52"/>
        <v>7</v>
      </c>
      <c r="K222" s="5">
        <f t="shared" ca="1" si="60"/>
        <v>8</v>
      </c>
      <c r="L222" s="5">
        <f t="shared" ca="1" si="62"/>
        <v>4</v>
      </c>
      <c r="M222" s="6">
        <f t="shared" ca="1" si="53"/>
        <v>5</v>
      </c>
      <c r="N222" s="9">
        <f t="shared" ca="1" si="55"/>
        <v>3.7086312499999998</v>
      </c>
      <c r="O222" s="12">
        <f t="shared" ca="1" si="63"/>
        <v>1</v>
      </c>
      <c r="P222" s="9">
        <f t="shared" ca="1" si="56"/>
        <v>3.7086312499999998</v>
      </c>
      <c r="Q222" s="7">
        <f t="shared" ca="1" si="57"/>
        <v>1.4414319164062492</v>
      </c>
      <c r="R222" s="7">
        <f t="shared" ca="1" si="64"/>
        <v>1.4414319164062492</v>
      </c>
      <c r="S222" s="3">
        <f t="shared" si="61"/>
        <v>214</v>
      </c>
      <c r="T222" s="3">
        <f t="shared" si="54"/>
        <v>214</v>
      </c>
      <c r="U222" s="3">
        <f t="shared" ca="1" si="58"/>
        <v>-1.2483166574335067</v>
      </c>
      <c r="V222" s="3">
        <f t="shared" ca="1" si="59"/>
        <v>0.72071595820311174</v>
      </c>
    </row>
    <row r="223" spans="8:22" ht="14.25" customHeight="1">
      <c r="H223" s="32">
        <f t="shared" ca="1" si="50"/>
        <v>1</v>
      </c>
      <c r="I223" s="33">
        <f t="shared" ca="1" si="51"/>
        <v>11</v>
      </c>
      <c r="J223" s="33">
        <f t="shared" ca="1" si="52"/>
        <v>7</v>
      </c>
      <c r="K223" s="5">
        <f t="shared" ca="1" si="60"/>
        <v>9</v>
      </c>
      <c r="L223" s="5">
        <f t="shared" ca="1" si="62"/>
        <v>3</v>
      </c>
      <c r="M223" s="6">
        <f t="shared" ca="1" si="53"/>
        <v>4</v>
      </c>
      <c r="N223" s="9">
        <f t="shared" ca="1" si="55"/>
        <v>3.1866249999999998</v>
      </c>
      <c r="O223" s="12">
        <f t="shared" ca="1" si="63"/>
        <v>1</v>
      </c>
      <c r="P223" s="9">
        <f t="shared" ca="1" si="56"/>
        <v>3.1866249999999998</v>
      </c>
      <c r="Q223" s="7">
        <f t="shared" ca="1" si="57"/>
        <v>1.9634381664062492</v>
      </c>
      <c r="R223" s="7">
        <f t="shared" ca="1" si="64"/>
        <v>1.9634381664062492</v>
      </c>
      <c r="S223" s="3">
        <f t="shared" si="61"/>
        <v>215</v>
      </c>
      <c r="T223" s="3">
        <f t="shared" si="54"/>
        <v>215</v>
      </c>
      <c r="U223" s="3">
        <f t="shared" ca="1" si="58"/>
        <v>-0.98171908320313706</v>
      </c>
      <c r="V223" s="3">
        <f t="shared" ca="1" si="59"/>
        <v>1.7003873308677426</v>
      </c>
    </row>
    <row r="224" spans="8:22" ht="14.25" customHeight="1">
      <c r="H224" s="32">
        <f t="shared" ref="H224:H287" ca="1" si="65">IF(I223&gt;K223,H223,(IF(J223=0,0,H223+1)))</f>
        <v>1</v>
      </c>
      <c r="I224" s="33">
        <f t="shared" ca="1" si="51"/>
        <v>11</v>
      </c>
      <c r="J224" s="33">
        <f t="shared" ca="1" si="52"/>
        <v>7</v>
      </c>
      <c r="K224" s="5">
        <f t="shared" ca="1" si="60"/>
        <v>10</v>
      </c>
      <c r="L224" s="5">
        <f t="shared" ca="1" si="62"/>
        <v>2</v>
      </c>
      <c r="M224" s="6">
        <f t="shared" ca="1" si="53"/>
        <v>3</v>
      </c>
      <c r="N224" s="9">
        <f t="shared" ca="1" si="55"/>
        <v>2.5724999999999998</v>
      </c>
      <c r="O224" s="12">
        <f t="shared" ca="1" si="63"/>
        <v>1</v>
      </c>
      <c r="P224" s="9">
        <f t="shared" ca="1" si="56"/>
        <v>2.5724999999999998</v>
      </c>
      <c r="Q224" s="7">
        <f t="shared" ca="1" si="57"/>
        <v>2.5775631664062493</v>
      </c>
      <c r="R224" s="7">
        <f t="shared" ca="1" si="64"/>
        <v>2.5775631664062493</v>
      </c>
      <c r="S224" s="3">
        <f t="shared" si="61"/>
        <v>216</v>
      </c>
      <c r="T224" s="3">
        <f t="shared" si="54"/>
        <v>216</v>
      </c>
      <c r="U224" s="3">
        <f t="shared" ca="1" si="58"/>
        <v>-4.7997806787762408E-14</v>
      </c>
      <c r="V224" s="3">
        <f t="shared" ca="1" si="59"/>
        <v>2.5775631664062493</v>
      </c>
    </row>
    <row r="225" spans="8:22" ht="14.25" customHeight="1">
      <c r="H225" s="32">
        <f t="shared" ca="1" si="65"/>
        <v>1</v>
      </c>
      <c r="I225" s="33">
        <f t="shared" ca="1" si="51"/>
        <v>11</v>
      </c>
      <c r="J225" s="33">
        <f t="shared" ca="1" si="52"/>
        <v>7</v>
      </c>
      <c r="K225" s="5">
        <f t="shared" ca="1" si="60"/>
        <v>11</v>
      </c>
      <c r="L225" s="5">
        <f t="shared" ca="1" si="62"/>
        <v>1</v>
      </c>
      <c r="M225" s="6">
        <f t="shared" ca="1" si="53"/>
        <v>2</v>
      </c>
      <c r="N225" s="9">
        <f t="shared" ca="1" si="55"/>
        <v>1.85</v>
      </c>
      <c r="O225" s="12">
        <f t="shared" ca="1" si="63"/>
        <v>1</v>
      </c>
      <c r="P225" s="9">
        <f t="shared" ca="1" si="56"/>
        <v>1.85</v>
      </c>
      <c r="Q225" s="7">
        <f t="shared" ca="1" si="57"/>
        <v>3.300063166406249</v>
      </c>
      <c r="R225" s="7">
        <f t="shared" ca="1" si="64"/>
        <v>3.300063166406249</v>
      </c>
      <c r="S225" s="3">
        <f t="shared" si="61"/>
        <v>217</v>
      </c>
      <c r="T225" s="3">
        <f t="shared" si="54"/>
        <v>217</v>
      </c>
      <c r="U225" s="3">
        <f t="shared" ca="1" si="58"/>
        <v>1.6500315832030796</v>
      </c>
      <c r="V225" s="3">
        <f t="shared" ca="1" si="59"/>
        <v>2.8579385362011509</v>
      </c>
    </row>
    <row r="226" spans="8:22" ht="14.25" customHeight="1">
      <c r="H226" s="32">
        <f t="shared" ca="1" si="65"/>
        <v>2</v>
      </c>
      <c r="I226" s="33">
        <f t="shared" ca="1" si="51"/>
        <v>7</v>
      </c>
      <c r="J226" s="33">
        <f t="shared" ca="1" si="52"/>
        <v>15</v>
      </c>
      <c r="K226" s="5">
        <f t="shared" ca="1" si="60"/>
        <v>1</v>
      </c>
      <c r="L226" s="5">
        <f t="shared" ca="1" si="62"/>
        <v>7</v>
      </c>
      <c r="M226" s="6">
        <f t="shared" ca="1" si="53"/>
        <v>1</v>
      </c>
      <c r="N226" s="9">
        <f t="shared" ca="1" si="55"/>
        <v>1</v>
      </c>
      <c r="O226" s="12">
        <f t="shared" ca="1" si="63"/>
        <v>1</v>
      </c>
      <c r="P226" s="9">
        <f t="shared" ca="1" si="56"/>
        <v>1</v>
      </c>
      <c r="Q226" s="7">
        <f t="shared" ca="1" si="57"/>
        <v>4.1500631664062491</v>
      </c>
      <c r="R226" s="7">
        <f t="shared" ca="1" si="64"/>
        <v>4.1500631664062491</v>
      </c>
      <c r="S226" s="3">
        <f t="shared" si="61"/>
        <v>218</v>
      </c>
      <c r="T226" s="3">
        <f t="shared" si="54"/>
        <v>218</v>
      </c>
      <c r="U226" s="3">
        <f t="shared" ca="1" si="58"/>
        <v>3.5940601294178713</v>
      </c>
      <c r="V226" s="3">
        <f t="shared" ca="1" si="59"/>
        <v>2.0750315832031703</v>
      </c>
    </row>
    <row r="227" spans="8:22" ht="14.25" customHeight="1">
      <c r="H227" s="32">
        <f t="shared" ca="1" si="65"/>
        <v>2</v>
      </c>
      <c r="I227" s="33">
        <f t="shared" ca="1" si="51"/>
        <v>7</v>
      </c>
      <c r="J227" s="33">
        <f t="shared" ca="1" si="52"/>
        <v>15</v>
      </c>
      <c r="K227" s="5">
        <f t="shared" ca="1" si="60"/>
        <v>2</v>
      </c>
      <c r="L227" s="5">
        <f t="shared" ca="1" si="62"/>
        <v>6</v>
      </c>
      <c r="M227" s="6">
        <f t="shared" ca="1" si="53"/>
        <v>2</v>
      </c>
      <c r="N227" s="9">
        <f t="shared" ca="1" si="55"/>
        <v>1.85</v>
      </c>
      <c r="O227" s="12">
        <f t="shared" ca="1" si="63"/>
        <v>1</v>
      </c>
      <c r="P227" s="9">
        <f t="shared" ca="1" si="56"/>
        <v>1.85</v>
      </c>
      <c r="Q227" s="7">
        <f t="shared" ca="1" si="57"/>
        <v>3.300063166406249</v>
      </c>
      <c r="R227" s="7">
        <f t="shared" ca="1" si="64"/>
        <v>3.300063166406249</v>
      </c>
      <c r="S227" s="3">
        <f t="shared" si="61"/>
        <v>219</v>
      </c>
      <c r="T227" s="3">
        <f t="shared" si="54"/>
        <v>219</v>
      </c>
      <c r="U227" s="3">
        <f t="shared" ca="1" si="58"/>
        <v>3.300063166406249</v>
      </c>
      <c r="V227" s="3">
        <f t="shared" ca="1" si="59"/>
        <v>3.2343464934691403E-14</v>
      </c>
    </row>
    <row r="228" spans="8:22" ht="14.25" customHeight="1">
      <c r="H228" s="32">
        <f t="shared" ca="1" si="65"/>
        <v>2</v>
      </c>
      <c r="I228" s="33">
        <f t="shared" ca="1" si="51"/>
        <v>7</v>
      </c>
      <c r="J228" s="33">
        <f t="shared" ca="1" si="52"/>
        <v>15</v>
      </c>
      <c r="K228" s="5">
        <f t="shared" ca="1" si="60"/>
        <v>3</v>
      </c>
      <c r="L228" s="5">
        <f t="shared" ca="1" si="62"/>
        <v>5</v>
      </c>
      <c r="M228" s="6">
        <f t="shared" ca="1" si="53"/>
        <v>3</v>
      </c>
      <c r="N228" s="9">
        <f t="shared" ca="1" si="55"/>
        <v>2.5724999999999998</v>
      </c>
      <c r="O228" s="12">
        <f t="shared" ca="1" si="63"/>
        <v>1</v>
      </c>
      <c r="P228" s="9">
        <f t="shared" ca="1" si="56"/>
        <v>2.5724999999999998</v>
      </c>
      <c r="Q228" s="7">
        <f t="shared" ca="1" si="57"/>
        <v>2.5775631664062493</v>
      </c>
      <c r="R228" s="7">
        <f t="shared" ca="1" si="64"/>
        <v>2.5775631664062493</v>
      </c>
      <c r="S228" s="3">
        <f t="shared" si="61"/>
        <v>220</v>
      </c>
      <c r="T228" s="3">
        <f t="shared" si="54"/>
        <v>220</v>
      </c>
      <c r="U228" s="3">
        <f t="shared" ca="1" si="58"/>
        <v>2.2322351819668769</v>
      </c>
      <c r="V228" s="3">
        <f t="shared" ca="1" si="59"/>
        <v>-1.2887815832031093</v>
      </c>
    </row>
    <row r="229" spans="8:22" ht="14.25" customHeight="1">
      <c r="H229" s="32">
        <f t="shared" ca="1" si="65"/>
        <v>2</v>
      </c>
      <c r="I229" s="33">
        <f t="shared" ca="1" si="51"/>
        <v>7</v>
      </c>
      <c r="J229" s="33">
        <f t="shared" ca="1" si="52"/>
        <v>15</v>
      </c>
      <c r="K229" s="5">
        <f t="shared" ca="1" si="60"/>
        <v>4</v>
      </c>
      <c r="L229" s="5">
        <f t="shared" ca="1" si="62"/>
        <v>4</v>
      </c>
      <c r="M229" s="6">
        <f t="shared" ca="1" si="53"/>
        <v>4</v>
      </c>
      <c r="N229" s="9">
        <f t="shared" ca="1" si="55"/>
        <v>3.1866249999999998</v>
      </c>
      <c r="O229" s="12">
        <f t="shared" ca="1" si="63"/>
        <v>1</v>
      </c>
      <c r="P229" s="9">
        <f t="shared" ca="1" si="56"/>
        <v>3.1866249999999998</v>
      </c>
      <c r="Q229" s="7">
        <f t="shared" ca="1" si="57"/>
        <v>1.9634381664062492</v>
      </c>
      <c r="R229" s="7">
        <f t="shared" ca="1" si="64"/>
        <v>1.9634381664062492</v>
      </c>
      <c r="S229" s="3">
        <f t="shared" si="61"/>
        <v>221</v>
      </c>
      <c r="T229" s="3">
        <f t="shared" si="54"/>
        <v>221</v>
      </c>
      <c r="U229" s="3">
        <f t="shared" ca="1" si="58"/>
        <v>0.98171908320315537</v>
      </c>
      <c r="V229" s="3">
        <f t="shared" ca="1" si="59"/>
        <v>-1.7003873308677322</v>
      </c>
    </row>
    <row r="230" spans="8:22" ht="14.25" customHeight="1">
      <c r="H230" s="32">
        <f t="shared" ca="1" si="65"/>
        <v>2</v>
      </c>
      <c r="I230" s="33">
        <f t="shared" ca="1" si="51"/>
        <v>7</v>
      </c>
      <c r="J230" s="33">
        <f t="shared" ca="1" si="52"/>
        <v>15</v>
      </c>
      <c r="K230" s="5">
        <f t="shared" ca="1" si="60"/>
        <v>5</v>
      </c>
      <c r="L230" s="5">
        <f t="shared" ca="1" si="62"/>
        <v>3</v>
      </c>
      <c r="M230" s="6">
        <f t="shared" ca="1" si="53"/>
        <v>4</v>
      </c>
      <c r="N230" s="9">
        <f t="shared" ca="1" si="55"/>
        <v>3.1866249999999998</v>
      </c>
      <c r="O230" s="12">
        <f t="shared" ca="1" si="63"/>
        <v>2</v>
      </c>
      <c r="P230" s="9">
        <f t="shared" ca="1" si="56"/>
        <v>3.1866249999999998</v>
      </c>
      <c r="Q230" s="7">
        <f t="shared" ca="1" si="57"/>
        <v>1.9634381664062492</v>
      </c>
      <c r="R230" s="7">
        <f t="shared" ca="1" si="64"/>
        <v>1.9634381664062492</v>
      </c>
      <c r="S230" s="3">
        <f t="shared" si="61"/>
        <v>222</v>
      </c>
      <c r="T230" s="3">
        <f t="shared" si="54"/>
        <v>222</v>
      </c>
      <c r="U230" s="3">
        <f t="shared" ca="1" si="58"/>
        <v>2.9826962866571917E-14</v>
      </c>
      <c r="V230" s="3">
        <f t="shared" ca="1" si="59"/>
        <v>-1.9634381664062492</v>
      </c>
    </row>
    <row r="231" spans="8:22" ht="14.25" customHeight="1">
      <c r="H231" s="32">
        <f t="shared" ca="1" si="65"/>
        <v>2</v>
      </c>
      <c r="I231" s="33">
        <f t="shared" ca="1" si="51"/>
        <v>7</v>
      </c>
      <c r="J231" s="33">
        <f t="shared" ca="1" si="52"/>
        <v>15</v>
      </c>
      <c r="K231" s="5">
        <f t="shared" ca="1" si="60"/>
        <v>6</v>
      </c>
      <c r="L231" s="5">
        <f t="shared" ca="1" si="62"/>
        <v>2</v>
      </c>
      <c r="M231" s="6">
        <f t="shared" ca="1" si="53"/>
        <v>3</v>
      </c>
      <c r="N231" s="9">
        <f t="shared" ca="1" si="55"/>
        <v>2.5724999999999998</v>
      </c>
      <c r="O231" s="12">
        <f t="shared" ca="1" si="63"/>
        <v>2</v>
      </c>
      <c r="P231" s="9">
        <f t="shared" ca="1" si="56"/>
        <v>2.5724999999999998</v>
      </c>
      <c r="Q231" s="7">
        <f t="shared" ca="1" si="57"/>
        <v>2.5775631664062493</v>
      </c>
      <c r="R231" s="7">
        <f t="shared" ca="1" si="64"/>
        <v>2.5775631664062493</v>
      </c>
      <c r="S231" s="3">
        <f t="shared" si="61"/>
        <v>223</v>
      </c>
      <c r="T231" s="3">
        <f t="shared" si="54"/>
        <v>223</v>
      </c>
      <c r="U231" s="3">
        <f t="shared" ca="1" si="58"/>
        <v>-1.2887815832030973</v>
      </c>
      <c r="V231" s="3">
        <f t="shared" ca="1" si="59"/>
        <v>-2.232235181966884</v>
      </c>
    </row>
    <row r="232" spans="8:22" ht="14.25" customHeight="1">
      <c r="H232" s="32">
        <f t="shared" ca="1" si="65"/>
        <v>2</v>
      </c>
      <c r="I232" s="33">
        <f t="shared" ca="1" si="51"/>
        <v>7</v>
      </c>
      <c r="J232" s="33">
        <f t="shared" ca="1" si="52"/>
        <v>15</v>
      </c>
      <c r="K232" s="5">
        <f t="shared" ca="1" si="60"/>
        <v>7</v>
      </c>
      <c r="L232" s="5">
        <f t="shared" ca="1" si="62"/>
        <v>1</v>
      </c>
      <c r="M232" s="6">
        <f t="shared" ca="1" si="53"/>
        <v>2</v>
      </c>
      <c r="N232" s="9">
        <f t="shared" ca="1" si="55"/>
        <v>1.85</v>
      </c>
      <c r="O232" s="12">
        <f t="shared" ca="1" si="63"/>
        <v>2</v>
      </c>
      <c r="P232" s="9">
        <f t="shared" ca="1" si="56"/>
        <v>1.85</v>
      </c>
      <c r="Q232" s="7">
        <f t="shared" ca="1" si="57"/>
        <v>3.300063166406249</v>
      </c>
      <c r="R232" s="7">
        <f t="shared" ca="1" si="64"/>
        <v>3.300063166406249</v>
      </c>
      <c r="S232" s="3">
        <f t="shared" si="61"/>
        <v>224</v>
      </c>
      <c r="T232" s="3">
        <f t="shared" si="54"/>
        <v>224</v>
      </c>
      <c r="U232" s="3">
        <f t="shared" ca="1" si="58"/>
        <v>-2.8579385362011096</v>
      </c>
      <c r="V232" s="3">
        <f t="shared" ca="1" si="59"/>
        <v>-1.6500315832031511</v>
      </c>
    </row>
    <row r="233" spans="8:22" ht="14.25" customHeight="1">
      <c r="H233" s="32">
        <f t="shared" ca="1" si="65"/>
        <v>3</v>
      </c>
      <c r="I233" s="33">
        <f t="shared" ca="1" si="51"/>
        <v>15</v>
      </c>
      <c r="J233" s="33">
        <f t="shared" ca="1" si="52"/>
        <v>0</v>
      </c>
      <c r="K233" s="5">
        <f t="shared" ca="1" si="60"/>
        <v>1</v>
      </c>
      <c r="L233" s="5">
        <f t="shared" ca="1" si="62"/>
        <v>15</v>
      </c>
      <c r="M233" s="6">
        <f t="shared" ca="1" si="53"/>
        <v>1</v>
      </c>
      <c r="N233" s="9">
        <f t="shared" ca="1" si="55"/>
        <v>1</v>
      </c>
      <c r="O233" s="12">
        <f t="shared" ca="1" si="63"/>
        <v>2</v>
      </c>
      <c r="P233" s="9">
        <f t="shared" ca="1" si="56"/>
        <v>1</v>
      </c>
      <c r="Q233" s="7">
        <f t="shared" ca="1" si="57"/>
        <v>4.1500631664062491</v>
      </c>
      <c r="R233" s="7">
        <f t="shared" ca="1" si="64"/>
        <v>4.1500631664062491</v>
      </c>
      <c r="S233" s="3">
        <f t="shared" si="61"/>
        <v>225</v>
      </c>
      <c r="T233" s="3">
        <f t="shared" si="54"/>
        <v>225</v>
      </c>
      <c r="U233" s="3">
        <f t="shared" ca="1" si="58"/>
        <v>-4.1500631664062491</v>
      </c>
      <c r="V233" s="3">
        <f t="shared" ca="1" si="59"/>
        <v>-2.6438656124948017E-14</v>
      </c>
    </row>
    <row r="234" spans="8:22" ht="14.25" customHeight="1">
      <c r="H234" s="32">
        <f t="shared" ca="1" si="65"/>
        <v>3</v>
      </c>
      <c r="I234" s="33">
        <f t="shared" ca="1" si="51"/>
        <v>15</v>
      </c>
      <c r="J234" s="33">
        <f t="shared" ca="1" si="52"/>
        <v>0</v>
      </c>
      <c r="K234" s="5">
        <f t="shared" ca="1" si="60"/>
        <v>2</v>
      </c>
      <c r="L234" s="5">
        <f t="shared" ca="1" si="62"/>
        <v>14</v>
      </c>
      <c r="M234" s="6">
        <f t="shared" ca="1" si="53"/>
        <v>2</v>
      </c>
      <c r="N234" s="9">
        <f t="shared" ca="1" si="55"/>
        <v>1.85</v>
      </c>
      <c r="O234" s="12">
        <f t="shared" ca="1" si="63"/>
        <v>2</v>
      </c>
      <c r="P234" s="9">
        <f t="shared" ca="1" si="56"/>
        <v>1.85</v>
      </c>
      <c r="Q234" s="7">
        <f t="shared" ca="1" si="57"/>
        <v>3.300063166406249</v>
      </c>
      <c r="R234" s="7">
        <f t="shared" ca="1" si="64"/>
        <v>3.300063166406249</v>
      </c>
      <c r="S234" s="3">
        <f t="shared" si="61"/>
        <v>226</v>
      </c>
      <c r="T234" s="3">
        <f t="shared" si="54"/>
        <v>226</v>
      </c>
      <c r="U234" s="3">
        <f t="shared" ca="1" si="58"/>
        <v>-2.857938536201154</v>
      </c>
      <c r="V234" s="3">
        <f t="shared" ca="1" si="59"/>
        <v>1.6500315832030741</v>
      </c>
    </row>
    <row r="235" spans="8:22" ht="14.25" customHeight="1">
      <c r="H235" s="32">
        <f t="shared" ca="1" si="65"/>
        <v>3</v>
      </c>
      <c r="I235" s="33">
        <f t="shared" ca="1" si="51"/>
        <v>15</v>
      </c>
      <c r="J235" s="33">
        <f t="shared" ca="1" si="52"/>
        <v>0</v>
      </c>
      <c r="K235" s="5">
        <f t="shared" ca="1" si="60"/>
        <v>3</v>
      </c>
      <c r="L235" s="5">
        <f t="shared" ca="1" si="62"/>
        <v>13</v>
      </c>
      <c r="M235" s="6">
        <f t="shared" ca="1" si="53"/>
        <v>3</v>
      </c>
      <c r="N235" s="9">
        <f t="shared" ca="1" si="55"/>
        <v>2.5724999999999998</v>
      </c>
      <c r="O235" s="12">
        <f t="shared" ca="1" si="63"/>
        <v>2</v>
      </c>
      <c r="P235" s="9">
        <f t="shared" ca="1" si="56"/>
        <v>2.5724999999999998</v>
      </c>
      <c r="Q235" s="7">
        <f t="shared" ca="1" si="57"/>
        <v>2.5775631664062493</v>
      </c>
      <c r="R235" s="7">
        <f t="shared" ca="1" si="64"/>
        <v>2.5775631664062493</v>
      </c>
      <c r="S235" s="3">
        <f t="shared" si="61"/>
        <v>227</v>
      </c>
      <c r="T235" s="3">
        <f t="shared" si="54"/>
        <v>227</v>
      </c>
      <c r="U235" s="3">
        <f t="shared" ca="1" si="58"/>
        <v>-1.2887815832031575</v>
      </c>
      <c r="V235" s="3">
        <f t="shared" ca="1" si="59"/>
        <v>2.2322351819668493</v>
      </c>
    </row>
    <row r="236" spans="8:22" ht="14.25" customHeight="1">
      <c r="H236" s="32">
        <f t="shared" ca="1" si="65"/>
        <v>3</v>
      </c>
      <c r="I236" s="33">
        <f t="shared" ca="1" si="51"/>
        <v>15</v>
      </c>
      <c r="J236" s="33">
        <f t="shared" ca="1" si="52"/>
        <v>0</v>
      </c>
      <c r="K236" s="5">
        <f t="shared" ca="1" si="60"/>
        <v>4</v>
      </c>
      <c r="L236" s="5">
        <f t="shared" ca="1" si="62"/>
        <v>12</v>
      </c>
      <c r="M236" s="6">
        <f t="shared" ca="1" si="53"/>
        <v>4</v>
      </c>
      <c r="N236" s="9">
        <f t="shared" ca="1" si="55"/>
        <v>3.1866249999999998</v>
      </c>
      <c r="O236" s="12">
        <f t="shared" ca="1" si="63"/>
        <v>2</v>
      </c>
      <c r="P236" s="9">
        <f t="shared" ca="1" si="56"/>
        <v>3.1866249999999998</v>
      </c>
      <c r="Q236" s="7">
        <f t="shared" ca="1" si="57"/>
        <v>1.9634381664062492</v>
      </c>
      <c r="R236" s="7">
        <f t="shared" ca="1" si="64"/>
        <v>1.9634381664062492</v>
      </c>
      <c r="S236" s="3">
        <f t="shared" si="61"/>
        <v>228</v>
      </c>
      <c r="T236" s="3">
        <f t="shared" si="54"/>
        <v>228</v>
      </c>
      <c r="U236" s="3">
        <f t="shared" ca="1" si="58"/>
        <v>-2.3091979558889586E-14</v>
      </c>
      <c r="V236" s="3">
        <f t="shared" ca="1" si="59"/>
        <v>1.9634381664062492</v>
      </c>
    </row>
    <row r="237" spans="8:22" ht="14.25" customHeight="1">
      <c r="H237" s="32">
        <f t="shared" ca="1" si="65"/>
        <v>3</v>
      </c>
      <c r="I237" s="33">
        <f t="shared" ca="1" si="51"/>
        <v>15</v>
      </c>
      <c r="J237" s="33">
        <f t="shared" ca="1" si="52"/>
        <v>0</v>
      </c>
      <c r="K237" s="5">
        <f t="shared" ca="1" si="60"/>
        <v>5</v>
      </c>
      <c r="L237" s="5">
        <f t="shared" ca="1" si="62"/>
        <v>11</v>
      </c>
      <c r="M237" s="6">
        <f t="shared" ca="1" si="53"/>
        <v>5</v>
      </c>
      <c r="N237" s="9">
        <f t="shared" ca="1" si="55"/>
        <v>3.7086312499999998</v>
      </c>
      <c r="O237" s="12">
        <f t="shared" ca="1" si="63"/>
        <v>2</v>
      </c>
      <c r="P237" s="9">
        <f t="shared" ca="1" si="56"/>
        <v>3.7086312499999998</v>
      </c>
      <c r="Q237" s="7">
        <f t="shared" ca="1" si="57"/>
        <v>1.4414319164062492</v>
      </c>
      <c r="R237" s="7">
        <f t="shared" ca="1" si="64"/>
        <v>1.4414319164062492</v>
      </c>
      <c r="S237" s="3">
        <f t="shared" si="61"/>
        <v>229</v>
      </c>
      <c r="T237" s="3">
        <f t="shared" si="54"/>
        <v>229</v>
      </c>
      <c r="U237" s="3">
        <f t="shared" ca="1" si="58"/>
        <v>0.72071595820311363</v>
      </c>
      <c r="V237" s="3">
        <f t="shared" ca="1" si="59"/>
        <v>1.2483166574335056</v>
      </c>
    </row>
    <row r="238" spans="8:22" ht="14.25" customHeight="1">
      <c r="H238" s="32">
        <f t="shared" ca="1" si="65"/>
        <v>3</v>
      </c>
      <c r="I238" s="33">
        <f t="shared" ca="1" si="51"/>
        <v>15</v>
      </c>
      <c r="J238" s="33">
        <f t="shared" ca="1" si="52"/>
        <v>0</v>
      </c>
      <c r="K238" s="5">
        <f t="shared" ca="1" si="60"/>
        <v>6</v>
      </c>
      <c r="L238" s="5">
        <f t="shared" ca="1" si="62"/>
        <v>10</v>
      </c>
      <c r="M238" s="6">
        <f t="shared" ca="1" si="53"/>
        <v>6</v>
      </c>
      <c r="N238" s="9">
        <f t="shared" ca="1" si="55"/>
        <v>4.1523365624999995</v>
      </c>
      <c r="O238" s="12">
        <f t="shared" ca="1" si="63"/>
        <v>2</v>
      </c>
      <c r="P238" s="9">
        <f t="shared" ca="1" si="56"/>
        <v>4.1523365624999995</v>
      </c>
      <c r="Q238" s="7">
        <f t="shared" ca="1" si="57"/>
        <v>0.99772660390624957</v>
      </c>
      <c r="R238" s="7">
        <f t="shared" ca="1" si="64"/>
        <v>0.99772660390624957</v>
      </c>
      <c r="S238" s="3">
        <f t="shared" si="61"/>
        <v>230</v>
      </c>
      <c r="T238" s="3">
        <f t="shared" si="54"/>
        <v>230</v>
      </c>
      <c r="U238" s="3">
        <f t="shared" ca="1" si="58"/>
        <v>0.86405658501437643</v>
      </c>
      <c r="V238" s="3">
        <f t="shared" ca="1" si="59"/>
        <v>0.49886330195314216</v>
      </c>
    </row>
    <row r="239" spans="8:22" ht="14.25" customHeight="1">
      <c r="H239" s="32">
        <f t="shared" ca="1" si="65"/>
        <v>3</v>
      </c>
      <c r="I239" s="33">
        <f t="shared" ca="1" si="51"/>
        <v>15</v>
      </c>
      <c r="J239" s="33">
        <f t="shared" ca="1" si="52"/>
        <v>0</v>
      </c>
      <c r="K239" s="5">
        <f t="shared" ca="1" si="60"/>
        <v>7</v>
      </c>
      <c r="L239" s="5">
        <f t="shared" ca="1" si="62"/>
        <v>9</v>
      </c>
      <c r="M239" s="6">
        <f t="shared" ca="1" si="53"/>
        <v>7</v>
      </c>
      <c r="N239" s="9">
        <f t="shared" ca="1" si="55"/>
        <v>4.5294860781249993</v>
      </c>
      <c r="O239" s="12">
        <f t="shared" ca="1" si="63"/>
        <v>2</v>
      </c>
      <c r="P239" s="9">
        <f t="shared" ca="1" si="56"/>
        <v>4.5294860781249993</v>
      </c>
      <c r="Q239" s="7">
        <f t="shared" ca="1" si="57"/>
        <v>0.6205770882812498</v>
      </c>
      <c r="R239" s="7">
        <f t="shared" ca="1" si="64"/>
        <v>0.6205770882812498</v>
      </c>
      <c r="S239" s="3">
        <f t="shared" si="61"/>
        <v>231</v>
      </c>
      <c r="T239" s="3">
        <f t="shared" si="54"/>
        <v>231</v>
      </c>
      <c r="U239" s="3">
        <f t="shared" ca="1" si="58"/>
        <v>0.6205770882812498</v>
      </c>
      <c r="V239" s="3">
        <f t="shared" ca="1" si="59"/>
        <v>1.0643715870313373E-14</v>
      </c>
    </row>
    <row r="240" spans="8:22" ht="14.25" customHeight="1">
      <c r="H240" s="32">
        <f t="shared" ca="1" si="65"/>
        <v>3</v>
      </c>
      <c r="I240" s="33">
        <f t="shared" ca="1" si="51"/>
        <v>15</v>
      </c>
      <c r="J240" s="33">
        <f t="shared" ca="1" si="52"/>
        <v>0</v>
      </c>
      <c r="K240" s="5">
        <f t="shared" ca="1" si="60"/>
        <v>8</v>
      </c>
      <c r="L240" s="5">
        <f t="shared" ca="1" si="62"/>
        <v>8</v>
      </c>
      <c r="M240" s="6">
        <f t="shared" ca="1" si="53"/>
        <v>8</v>
      </c>
      <c r="N240" s="9">
        <f t="shared" ca="1" si="55"/>
        <v>4.8500631664062492</v>
      </c>
      <c r="O240" s="12">
        <f t="shared" ca="1" si="63"/>
        <v>2</v>
      </c>
      <c r="P240" s="9">
        <f t="shared" ca="1" si="56"/>
        <v>4.8500631664062492</v>
      </c>
      <c r="Q240" s="7">
        <f t="shared" ca="1" si="57"/>
        <v>0.29999999999999982</v>
      </c>
      <c r="R240" s="7">
        <f t="shared" ca="1" si="64"/>
        <v>0.29999999999999982</v>
      </c>
      <c r="S240" s="3">
        <f t="shared" si="61"/>
        <v>232</v>
      </c>
      <c r="T240" s="3">
        <f t="shared" si="54"/>
        <v>232</v>
      </c>
      <c r="U240" s="3">
        <f t="shared" ca="1" si="58"/>
        <v>0.25980762113533357</v>
      </c>
      <c r="V240" s="3">
        <f t="shared" ca="1" si="59"/>
        <v>-0.14999999999999622</v>
      </c>
    </row>
    <row r="241" spans="8:22" ht="14.25" customHeight="1">
      <c r="H241" s="32">
        <f t="shared" ca="1" si="65"/>
        <v>3</v>
      </c>
      <c r="I241" s="33">
        <f t="shared" ca="1" si="51"/>
        <v>15</v>
      </c>
      <c r="J241" s="33">
        <f t="shared" ca="1" si="52"/>
        <v>0</v>
      </c>
      <c r="K241" s="5">
        <f t="shared" ca="1" si="60"/>
        <v>9</v>
      </c>
      <c r="L241" s="5">
        <f t="shared" ca="1" si="62"/>
        <v>7</v>
      </c>
      <c r="M241" s="6">
        <f t="shared" ca="1" si="53"/>
        <v>8</v>
      </c>
      <c r="N241" s="9">
        <f t="shared" ca="1" si="55"/>
        <v>4.8500631664062492</v>
      </c>
      <c r="O241" s="12">
        <f t="shared" ca="1" si="63"/>
        <v>3</v>
      </c>
      <c r="P241" s="9">
        <f t="shared" ca="1" si="56"/>
        <v>4.8500631664062492</v>
      </c>
      <c r="Q241" s="7">
        <f t="shared" ca="1" si="57"/>
        <v>0.29999999999999982</v>
      </c>
      <c r="R241" s="7">
        <f t="shared" ca="1" si="64"/>
        <v>0.29999999999999982</v>
      </c>
      <c r="S241" s="3">
        <f t="shared" si="61"/>
        <v>233</v>
      </c>
      <c r="T241" s="3">
        <f t="shared" si="54"/>
        <v>233</v>
      </c>
      <c r="U241" s="3">
        <f t="shared" ca="1" si="58"/>
        <v>0.15000000000000285</v>
      </c>
      <c r="V241" s="3">
        <f t="shared" ca="1" si="59"/>
        <v>-0.25980762113532974</v>
      </c>
    </row>
    <row r="242" spans="8:22" ht="14.25" customHeight="1">
      <c r="H242" s="32">
        <f t="shared" ca="1" si="65"/>
        <v>3</v>
      </c>
      <c r="I242" s="33">
        <f t="shared" ca="1" si="51"/>
        <v>15</v>
      </c>
      <c r="J242" s="33">
        <f t="shared" ca="1" si="52"/>
        <v>0</v>
      </c>
      <c r="K242" s="5">
        <f t="shared" ca="1" si="60"/>
        <v>10</v>
      </c>
      <c r="L242" s="5">
        <f t="shared" ca="1" si="62"/>
        <v>6</v>
      </c>
      <c r="M242" s="6">
        <f t="shared" ca="1" si="53"/>
        <v>7</v>
      </c>
      <c r="N242" s="9">
        <f t="shared" ca="1" si="55"/>
        <v>4.5294860781249993</v>
      </c>
      <c r="O242" s="12">
        <f t="shared" ca="1" si="63"/>
        <v>3</v>
      </c>
      <c r="P242" s="9">
        <f t="shared" ca="1" si="56"/>
        <v>4.5294860781249993</v>
      </c>
      <c r="Q242" s="7">
        <f t="shared" ca="1" si="57"/>
        <v>0.6205770882812498</v>
      </c>
      <c r="R242" s="7">
        <f t="shared" ca="1" si="64"/>
        <v>0.6205770882812498</v>
      </c>
      <c r="S242" s="3">
        <f t="shared" si="61"/>
        <v>234</v>
      </c>
      <c r="T242" s="3">
        <f t="shared" si="54"/>
        <v>234</v>
      </c>
      <c r="U242" s="3">
        <f t="shared" ca="1" si="58"/>
        <v>5.1698990476388896E-15</v>
      </c>
      <c r="V242" s="3">
        <f t="shared" ca="1" si="59"/>
        <v>-0.6205770882812498</v>
      </c>
    </row>
    <row r="243" spans="8:22" ht="14.25" customHeight="1">
      <c r="H243" s="32">
        <f t="shared" ca="1" si="65"/>
        <v>3</v>
      </c>
      <c r="I243" s="33">
        <f t="shared" ca="1" si="51"/>
        <v>15</v>
      </c>
      <c r="J243" s="33">
        <f t="shared" ca="1" si="52"/>
        <v>0</v>
      </c>
      <c r="K243" s="5">
        <f t="shared" ca="1" si="60"/>
        <v>11</v>
      </c>
      <c r="L243" s="5">
        <f t="shared" ca="1" si="62"/>
        <v>5</v>
      </c>
      <c r="M243" s="6">
        <f t="shared" ca="1" si="53"/>
        <v>6</v>
      </c>
      <c r="N243" s="9">
        <f t="shared" ca="1" si="55"/>
        <v>4.1523365624999995</v>
      </c>
      <c r="O243" s="12">
        <f t="shared" ca="1" si="63"/>
        <v>3</v>
      </c>
      <c r="P243" s="9">
        <f t="shared" ca="1" si="56"/>
        <v>4.1523365624999995</v>
      </c>
      <c r="Q243" s="7">
        <f t="shared" ca="1" si="57"/>
        <v>0.99772660390624957</v>
      </c>
      <c r="R243" s="7">
        <f t="shared" ca="1" si="64"/>
        <v>0.99772660390624957</v>
      </c>
      <c r="S243" s="3">
        <f t="shared" si="61"/>
        <v>235</v>
      </c>
      <c r="T243" s="3">
        <f t="shared" si="54"/>
        <v>235</v>
      </c>
      <c r="U243" s="3">
        <f t="shared" ca="1" si="58"/>
        <v>-0.49886330195310785</v>
      </c>
      <c r="V243" s="3">
        <f t="shared" ca="1" si="59"/>
        <v>-0.86405658501439631</v>
      </c>
    </row>
    <row r="244" spans="8:22" ht="14.25" customHeight="1">
      <c r="H244" s="32">
        <f t="shared" ca="1" si="65"/>
        <v>3</v>
      </c>
      <c r="I244" s="33">
        <f t="shared" ca="1" si="51"/>
        <v>15</v>
      </c>
      <c r="J244" s="33">
        <f t="shared" ca="1" si="52"/>
        <v>0</v>
      </c>
      <c r="K244" s="5">
        <f t="shared" ca="1" si="60"/>
        <v>12</v>
      </c>
      <c r="L244" s="5">
        <f t="shared" ca="1" si="62"/>
        <v>4</v>
      </c>
      <c r="M244" s="6">
        <f t="shared" ca="1" si="53"/>
        <v>5</v>
      </c>
      <c r="N244" s="9">
        <f t="shared" ca="1" si="55"/>
        <v>3.7086312499999998</v>
      </c>
      <c r="O244" s="12">
        <f t="shared" ca="1" si="63"/>
        <v>3</v>
      </c>
      <c r="P244" s="9">
        <f t="shared" ca="1" si="56"/>
        <v>3.7086312499999998</v>
      </c>
      <c r="Q244" s="7">
        <f t="shared" ca="1" si="57"/>
        <v>1.4414319164062492</v>
      </c>
      <c r="R244" s="7">
        <f t="shared" ca="1" si="64"/>
        <v>1.4414319164062492</v>
      </c>
      <c r="S244" s="3">
        <f t="shared" si="61"/>
        <v>236</v>
      </c>
      <c r="T244" s="3">
        <f t="shared" si="54"/>
        <v>236</v>
      </c>
      <c r="U244" s="3">
        <f t="shared" ca="1" si="58"/>
        <v>-1.2483166574334872</v>
      </c>
      <c r="V244" s="3">
        <f t="shared" ca="1" si="59"/>
        <v>-0.72071595820314538</v>
      </c>
    </row>
    <row r="245" spans="8:22" ht="14.25" customHeight="1">
      <c r="H245" s="32">
        <f t="shared" ca="1" si="65"/>
        <v>3</v>
      </c>
      <c r="I245" s="33">
        <f t="shared" ca="1" si="51"/>
        <v>15</v>
      </c>
      <c r="J245" s="33">
        <f t="shared" ca="1" si="52"/>
        <v>0</v>
      </c>
      <c r="K245" s="5">
        <f t="shared" ca="1" si="60"/>
        <v>13</v>
      </c>
      <c r="L245" s="5">
        <f t="shared" ca="1" si="62"/>
        <v>3</v>
      </c>
      <c r="M245" s="6">
        <f t="shared" ca="1" si="53"/>
        <v>4</v>
      </c>
      <c r="N245" s="9">
        <f t="shared" ca="1" si="55"/>
        <v>3.1866249999999998</v>
      </c>
      <c r="O245" s="12">
        <f t="shared" ca="1" si="63"/>
        <v>3</v>
      </c>
      <c r="P245" s="9">
        <f t="shared" ca="1" si="56"/>
        <v>3.1866249999999998</v>
      </c>
      <c r="Q245" s="7">
        <f t="shared" ca="1" si="57"/>
        <v>1.9634381664062492</v>
      </c>
      <c r="R245" s="7">
        <f t="shared" ca="1" si="64"/>
        <v>1.9634381664062492</v>
      </c>
      <c r="S245" s="3">
        <f t="shared" si="61"/>
        <v>237</v>
      </c>
      <c r="T245" s="3">
        <f t="shared" si="54"/>
        <v>237</v>
      </c>
      <c r="U245" s="3">
        <f t="shared" ca="1" si="58"/>
        <v>-1.9634381664062492</v>
      </c>
      <c r="V245" s="3">
        <f t="shared" ca="1" si="59"/>
        <v>-2.6940571859906998E-14</v>
      </c>
    </row>
    <row r="246" spans="8:22" ht="14.25" customHeight="1">
      <c r="H246" s="32">
        <f t="shared" ca="1" si="65"/>
        <v>3</v>
      </c>
      <c r="I246" s="33">
        <f t="shared" ca="1" si="51"/>
        <v>15</v>
      </c>
      <c r="J246" s="33">
        <f t="shared" ca="1" si="52"/>
        <v>0</v>
      </c>
      <c r="K246" s="5">
        <f t="shared" ca="1" si="60"/>
        <v>14</v>
      </c>
      <c r="L246" s="5">
        <f t="shared" ca="1" si="62"/>
        <v>2</v>
      </c>
      <c r="M246" s="6">
        <f t="shared" ca="1" si="53"/>
        <v>3</v>
      </c>
      <c r="N246" s="9">
        <f t="shared" ca="1" si="55"/>
        <v>2.5724999999999998</v>
      </c>
      <c r="O246" s="12">
        <f t="shared" ca="1" si="63"/>
        <v>3</v>
      </c>
      <c r="P246" s="9">
        <f t="shared" ca="1" si="56"/>
        <v>2.5724999999999998</v>
      </c>
      <c r="Q246" s="7">
        <f t="shared" ca="1" si="57"/>
        <v>2.5775631664062493</v>
      </c>
      <c r="R246" s="7">
        <f t="shared" ca="1" si="64"/>
        <v>2.5775631664062493</v>
      </c>
      <c r="S246" s="3">
        <f t="shared" si="61"/>
        <v>238</v>
      </c>
      <c r="T246" s="3">
        <f t="shared" si="54"/>
        <v>238</v>
      </c>
      <c r="U246" s="3">
        <f t="shared" ca="1" si="58"/>
        <v>-2.2322351819668822</v>
      </c>
      <c r="V246" s="3">
        <f t="shared" ca="1" si="59"/>
        <v>1.2887815832031007</v>
      </c>
    </row>
    <row r="247" spans="8:22" ht="14.25" customHeight="1">
      <c r="H247" s="32">
        <f t="shared" ca="1" si="65"/>
        <v>3</v>
      </c>
      <c r="I247" s="33">
        <f t="shared" ca="1" si="51"/>
        <v>15</v>
      </c>
      <c r="J247" s="33">
        <f t="shared" ca="1" si="52"/>
        <v>0</v>
      </c>
      <c r="K247" s="5">
        <f t="shared" ca="1" si="60"/>
        <v>15</v>
      </c>
      <c r="L247" s="5">
        <f t="shared" ca="1" si="62"/>
        <v>1</v>
      </c>
      <c r="M247" s="6">
        <f t="shared" ca="1" si="53"/>
        <v>2</v>
      </c>
      <c r="N247" s="9">
        <f t="shared" ca="1" si="55"/>
        <v>1.85</v>
      </c>
      <c r="O247" s="12">
        <f t="shared" ca="1" si="63"/>
        <v>3</v>
      </c>
      <c r="P247" s="9">
        <f t="shared" ca="1" si="56"/>
        <v>1.85</v>
      </c>
      <c r="Q247" s="7">
        <f t="shared" ca="1" si="57"/>
        <v>3.300063166406249</v>
      </c>
      <c r="R247" s="7">
        <f t="shared" ca="1" si="64"/>
        <v>3.300063166406249</v>
      </c>
      <c r="S247" s="3">
        <f t="shared" si="61"/>
        <v>239</v>
      </c>
      <c r="T247" s="3">
        <f t="shared" si="54"/>
        <v>239</v>
      </c>
      <c r="U247" s="3">
        <f t="shared" ca="1" si="58"/>
        <v>-1.6500315832031469</v>
      </c>
      <c r="V247" s="3">
        <f t="shared" ca="1" si="59"/>
        <v>2.8579385362011118</v>
      </c>
    </row>
    <row r="248" spans="8:22" ht="14.25" customHeight="1">
      <c r="H248" s="32">
        <f t="shared" ca="1" si="65"/>
        <v>0</v>
      </c>
      <c r="I248" s="33">
        <f t="shared" ca="1" si="51"/>
        <v>7</v>
      </c>
      <c r="J248" s="33">
        <f t="shared" ca="1" si="52"/>
        <v>11</v>
      </c>
      <c r="K248" s="5">
        <f t="shared" ca="1" si="60"/>
        <v>1</v>
      </c>
      <c r="L248" s="5">
        <f t="shared" ca="1" si="62"/>
        <v>7</v>
      </c>
      <c r="M248" s="6">
        <f t="shared" ca="1" si="53"/>
        <v>1</v>
      </c>
      <c r="N248" s="9">
        <f t="shared" ca="1" si="55"/>
        <v>1</v>
      </c>
      <c r="O248" s="12">
        <f t="shared" ca="1" si="63"/>
        <v>3</v>
      </c>
      <c r="P248" s="9">
        <f t="shared" ca="1" si="56"/>
        <v>1</v>
      </c>
      <c r="Q248" s="7">
        <f t="shared" ca="1" si="57"/>
        <v>4.1500631664062491</v>
      </c>
      <c r="R248" s="7">
        <f t="shared" ca="1" si="64"/>
        <v>4.1500631664062491</v>
      </c>
      <c r="S248" s="3">
        <f t="shared" si="61"/>
        <v>240</v>
      </c>
      <c r="T248" s="3">
        <f t="shared" si="54"/>
        <v>240</v>
      </c>
      <c r="U248" s="3">
        <f t="shared" ca="1" si="58"/>
        <v>-7.9313718621093571E-14</v>
      </c>
      <c r="V248" s="3">
        <f t="shared" ca="1" si="59"/>
        <v>4.1500631664062491</v>
      </c>
    </row>
    <row r="249" spans="8:22" ht="14.25" customHeight="1">
      <c r="H249" s="32">
        <f t="shared" ca="1" si="65"/>
        <v>0</v>
      </c>
      <c r="I249" s="33">
        <f t="shared" ca="1" si="51"/>
        <v>7</v>
      </c>
      <c r="J249" s="33">
        <f t="shared" ca="1" si="52"/>
        <v>11</v>
      </c>
      <c r="K249" s="5">
        <f t="shared" ca="1" si="60"/>
        <v>2</v>
      </c>
      <c r="L249" s="5">
        <f t="shared" ca="1" si="62"/>
        <v>6</v>
      </c>
      <c r="M249" s="6">
        <f t="shared" ca="1" si="53"/>
        <v>2</v>
      </c>
      <c r="N249" s="9">
        <f t="shared" ca="1" si="55"/>
        <v>1.85</v>
      </c>
      <c r="O249" s="12">
        <f t="shared" ca="1" si="63"/>
        <v>3</v>
      </c>
      <c r="P249" s="9">
        <f t="shared" ca="1" si="56"/>
        <v>1.85</v>
      </c>
      <c r="Q249" s="7">
        <f t="shared" ca="1" si="57"/>
        <v>3.300063166406249</v>
      </c>
      <c r="R249" s="7">
        <f t="shared" ca="1" si="64"/>
        <v>3.300063166406249</v>
      </c>
      <c r="S249" s="3">
        <f t="shared" si="61"/>
        <v>241</v>
      </c>
      <c r="T249" s="3">
        <f t="shared" si="54"/>
        <v>241</v>
      </c>
      <c r="U249" s="3">
        <f t="shared" ca="1" si="58"/>
        <v>1.6500315832030783</v>
      </c>
      <c r="V249" s="3">
        <f t="shared" ca="1" si="59"/>
        <v>2.8579385362011513</v>
      </c>
    </row>
    <row r="250" spans="8:22" ht="14.25" customHeight="1">
      <c r="H250" s="32">
        <f t="shared" ca="1" si="65"/>
        <v>0</v>
      </c>
      <c r="I250" s="33">
        <f t="shared" ca="1" si="51"/>
        <v>7</v>
      </c>
      <c r="J250" s="33">
        <f t="shared" ca="1" si="52"/>
        <v>11</v>
      </c>
      <c r="K250" s="5">
        <f t="shared" ca="1" si="60"/>
        <v>3</v>
      </c>
      <c r="L250" s="5">
        <f t="shared" ca="1" si="62"/>
        <v>5</v>
      </c>
      <c r="M250" s="6">
        <f t="shared" ca="1" si="53"/>
        <v>3</v>
      </c>
      <c r="N250" s="9">
        <f t="shared" ca="1" si="55"/>
        <v>2.5724999999999998</v>
      </c>
      <c r="O250" s="12">
        <f t="shared" ca="1" si="63"/>
        <v>3</v>
      </c>
      <c r="P250" s="9">
        <f t="shared" ca="1" si="56"/>
        <v>2.5724999999999998</v>
      </c>
      <c r="Q250" s="7">
        <f t="shared" ca="1" si="57"/>
        <v>2.5775631664062493</v>
      </c>
      <c r="R250" s="7">
        <f t="shared" ca="1" si="64"/>
        <v>2.5775631664062493</v>
      </c>
      <c r="S250" s="3">
        <f t="shared" si="61"/>
        <v>242</v>
      </c>
      <c r="T250" s="3">
        <f t="shared" si="54"/>
        <v>242</v>
      </c>
      <c r="U250" s="3">
        <f t="shared" ca="1" si="58"/>
        <v>2.2322351819668511</v>
      </c>
      <c r="V250" s="3">
        <f t="shared" ca="1" si="59"/>
        <v>1.2887815832031542</v>
      </c>
    </row>
    <row r="251" spans="8:22" ht="14.25" customHeight="1">
      <c r="H251" s="32">
        <f t="shared" ca="1" si="65"/>
        <v>0</v>
      </c>
      <c r="I251" s="33">
        <f t="shared" ca="1" si="51"/>
        <v>7</v>
      </c>
      <c r="J251" s="33">
        <f t="shared" ca="1" si="52"/>
        <v>11</v>
      </c>
      <c r="K251" s="5">
        <f t="shared" ca="1" si="60"/>
        <v>4</v>
      </c>
      <c r="L251" s="5">
        <f t="shared" ca="1" si="62"/>
        <v>4</v>
      </c>
      <c r="M251" s="6">
        <f t="shared" ca="1" si="53"/>
        <v>4</v>
      </c>
      <c r="N251" s="9">
        <f t="shared" ca="1" si="55"/>
        <v>3.1866249999999998</v>
      </c>
      <c r="O251" s="12">
        <f t="shared" ca="1" si="63"/>
        <v>3</v>
      </c>
      <c r="P251" s="9">
        <f t="shared" ca="1" si="56"/>
        <v>3.1866249999999998</v>
      </c>
      <c r="Q251" s="7">
        <f t="shared" ca="1" si="57"/>
        <v>1.9634381664062492</v>
      </c>
      <c r="R251" s="7">
        <f t="shared" ca="1" si="64"/>
        <v>1.9634381664062492</v>
      </c>
      <c r="S251" s="3">
        <f t="shared" si="61"/>
        <v>243</v>
      </c>
      <c r="T251" s="3">
        <f t="shared" si="54"/>
        <v>243</v>
      </c>
      <c r="U251" s="3">
        <f t="shared" ca="1" si="58"/>
        <v>1.9634381664062492</v>
      </c>
      <c r="V251" s="3">
        <f t="shared" ca="1" si="59"/>
        <v>2.0205588552224667E-14</v>
      </c>
    </row>
    <row r="252" spans="8:22" ht="14.25" customHeight="1">
      <c r="H252" s="32">
        <f t="shared" ca="1" si="65"/>
        <v>0</v>
      </c>
      <c r="I252" s="33">
        <f t="shared" ca="1" si="51"/>
        <v>7</v>
      </c>
      <c r="J252" s="33">
        <f t="shared" ca="1" si="52"/>
        <v>11</v>
      </c>
      <c r="K252" s="5">
        <f t="shared" ca="1" si="60"/>
        <v>5</v>
      </c>
      <c r="L252" s="5">
        <f t="shared" ca="1" si="62"/>
        <v>3</v>
      </c>
      <c r="M252" s="6">
        <f t="shared" ca="1" si="53"/>
        <v>4</v>
      </c>
      <c r="N252" s="9">
        <f t="shared" ca="1" si="55"/>
        <v>3.1866249999999998</v>
      </c>
      <c r="O252" s="12">
        <f t="shared" ca="1" si="63"/>
        <v>0</v>
      </c>
      <c r="P252" s="9">
        <f t="shared" ca="1" si="56"/>
        <v>3.1866249999999998</v>
      </c>
      <c r="Q252" s="7">
        <f t="shared" ca="1" si="57"/>
        <v>1.9634381664062492</v>
      </c>
      <c r="R252" s="7">
        <f t="shared" ca="1" si="64"/>
        <v>1.9634381664062492</v>
      </c>
      <c r="S252" s="3">
        <f t="shared" si="61"/>
        <v>244</v>
      </c>
      <c r="T252" s="3">
        <f t="shared" si="54"/>
        <v>244</v>
      </c>
      <c r="U252" s="3">
        <f t="shared" ca="1" si="58"/>
        <v>1.7003873308677571</v>
      </c>
      <c r="V252" s="3">
        <f t="shared" ca="1" si="59"/>
        <v>-0.98171908320311208</v>
      </c>
    </row>
    <row r="253" spans="8:22" ht="14.25" customHeight="1">
      <c r="H253" s="32">
        <f t="shared" ca="1" si="65"/>
        <v>0</v>
      </c>
      <c r="I253" s="33">
        <f t="shared" ca="1" si="51"/>
        <v>7</v>
      </c>
      <c r="J253" s="33">
        <f t="shared" ca="1" si="52"/>
        <v>11</v>
      </c>
      <c r="K253" s="5">
        <f t="shared" ca="1" si="60"/>
        <v>6</v>
      </c>
      <c r="L253" s="5">
        <f t="shared" ca="1" si="62"/>
        <v>2</v>
      </c>
      <c r="M253" s="6">
        <f t="shared" ca="1" si="53"/>
        <v>3</v>
      </c>
      <c r="N253" s="9">
        <f t="shared" ca="1" si="55"/>
        <v>2.5724999999999998</v>
      </c>
      <c r="O253" s="12">
        <f t="shared" ca="1" si="63"/>
        <v>0</v>
      </c>
      <c r="P253" s="9">
        <f t="shared" ca="1" si="56"/>
        <v>2.5724999999999998</v>
      </c>
      <c r="Q253" s="7">
        <f t="shared" ca="1" si="57"/>
        <v>2.5775631664062493</v>
      </c>
      <c r="R253" s="7">
        <f t="shared" ca="1" si="64"/>
        <v>2.5775631664062493</v>
      </c>
      <c r="S253" s="3">
        <f t="shared" si="61"/>
        <v>245</v>
      </c>
      <c r="T253" s="3">
        <f t="shared" si="54"/>
        <v>245</v>
      </c>
      <c r="U253" s="3">
        <f t="shared" ca="1" si="58"/>
        <v>1.2887815832031344</v>
      </c>
      <c r="V253" s="3">
        <f t="shared" ca="1" si="59"/>
        <v>-2.2322351819668627</v>
      </c>
    </row>
    <row r="254" spans="8:22" ht="14.25" customHeight="1">
      <c r="H254" s="32">
        <f t="shared" ca="1" si="65"/>
        <v>0</v>
      </c>
      <c r="I254" s="33">
        <f t="shared" ca="1" si="51"/>
        <v>7</v>
      </c>
      <c r="J254" s="33">
        <f t="shared" ca="1" si="52"/>
        <v>11</v>
      </c>
      <c r="K254" s="5">
        <f t="shared" ca="1" si="60"/>
        <v>7</v>
      </c>
      <c r="L254" s="5">
        <f t="shared" ca="1" si="62"/>
        <v>1</v>
      </c>
      <c r="M254" s="6">
        <f t="shared" ca="1" si="53"/>
        <v>2</v>
      </c>
      <c r="N254" s="9">
        <f t="shared" ca="1" si="55"/>
        <v>1.85</v>
      </c>
      <c r="O254" s="12">
        <f t="shared" ca="1" si="63"/>
        <v>0</v>
      </c>
      <c r="P254" s="9">
        <f t="shared" ca="1" si="56"/>
        <v>1.85</v>
      </c>
      <c r="Q254" s="7">
        <f t="shared" ca="1" si="57"/>
        <v>3.300063166406249</v>
      </c>
      <c r="R254" s="7">
        <f t="shared" ca="1" si="64"/>
        <v>3.300063166406249</v>
      </c>
      <c r="S254" s="3">
        <f t="shared" si="61"/>
        <v>246</v>
      </c>
      <c r="T254" s="3">
        <f t="shared" si="54"/>
        <v>246</v>
      </c>
      <c r="U254" s="3">
        <f t="shared" ca="1" si="58"/>
        <v>5.1749114543227727E-14</v>
      </c>
      <c r="V254" s="3">
        <f t="shared" ca="1" si="59"/>
        <v>-3.300063166406249</v>
      </c>
    </row>
    <row r="255" spans="8:22" ht="14.25" customHeight="1">
      <c r="H255" s="32">
        <f t="shared" ca="1" si="65"/>
        <v>1</v>
      </c>
      <c r="I255" s="33">
        <f t="shared" ca="1" si="51"/>
        <v>11</v>
      </c>
      <c r="J255" s="33">
        <f t="shared" ca="1" si="52"/>
        <v>7</v>
      </c>
      <c r="K255" s="5">
        <f t="shared" ca="1" si="60"/>
        <v>1</v>
      </c>
      <c r="L255" s="5">
        <f t="shared" ca="1" si="62"/>
        <v>11</v>
      </c>
      <c r="M255" s="6">
        <f t="shared" ca="1" si="53"/>
        <v>1</v>
      </c>
      <c r="N255" s="9">
        <f t="shared" ca="1" si="55"/>
        <v>1</v>
      </c>
      <c r="O255" s="12">
        <f t="shared" ca="1" si="63"/>
        <v>0</v>
      </c>
      <c r="P255" s="9">
        <f t="shared" ca="1" si="56"/>
        <v>1</v>
      </c>
      <c r="Q255" s="7">
        <f t="shared" ca="1" si="57"/>
        <v>4.1500631664062491</v>
      </c>
      <c r="R255" s="7">
        <f t="shared" ca="1" si="64"/>
        <v>4.1500631664062491</v>
      </c>
      <c r="S255" s="3">
        <f t="shared" si="61"/>
        <v>247</v>
      </c>
      <c r="T255" s="3">
        <f t="shared" si="54"/>
        <v>247</v>
      </c>
      <c r="U255" s="3">
        <f t="shared" ca="1" si="58"/>
        <v>-2.0750315832030277</v>
      </c>
      <c r="V255" s="3">
        <f t="shared" ca="1" si="59"/>
        <v>-3.5940601294179539</v>
      </c>
    </row>
    <row r="256" spans="8:22" ht="14.25" customHeight="1">
      <c r="H256" s="32">
        <f t="shared" ca="1" si="65"/>
        <v>1</v>
      </c>
      <c r="I256" s="33">
        <f t="shared" ca="1" si="51"/>
        <v>11</v>
      </c>
      <c r="J256" s="33">
        <f t="shared" ca="1" si="52"/>
        <v>7</v>
      </c>
      <c r="K256" s="5">
        <f t="shared" ca="1" si="60"/>
        <v>2</v>
      </c>
      <c r="L256" s="5">
        <f t="shared" ca="1" si="62"/>
        <v>10</v>
      </c>
      <c r="M256" s="6">
        <f t="shared" ca="1" si="53"/>
        <v>2</v>
      </c>
      <c r="N256" s="9">
        <f t="shared" ca="1" si="55"/>
        <v>1.85</v>
      </c>
      <c r="O256" s="12">
        <f t="shared" ca="1" si="63"/>
        <v>0</v>
      </c>
      <c r="P256" s="9">
        <f t="shared" ca="1" si="56"/>
        <v>1.85</v>
      </c>
      <c r="Q256" s="7">
        <f t="shared" ca="1" si="57"/>
        <v>3.300063166406249</v>
      </c>
      <c r="R256" s="7">
        <f t="shared" ca="1" si="64"/>
        <v>3.300063166406249</v>
      </c>
      <c r="S256" s="3">
        <f t="shared" si="61"/>
        <v>248</v>
      </c>
      <c r="T256" s="3">
        <f t="shared" si="54"/>
        <v>248</v>
      </c>
      <c r="U256" s="3">
        <f t="shared" ca="1" si="58"/>
        <v>-2.8579385362011087</v>
      </c>
      <c r="V256" s="3">
        <f t="shared" ca="1" si="59"/>
        <v>-1.6500315832031522</v>
      </c>
    </row>
    <row r="257" spans="8:22" ht="14.25" customHeight="1">
      <c r="H257" s="32">
        <f t="shared" ca="1" si="65"/>
        <v>1</v>
      </c>
      <c r="I257" s="33">
        <f t="shared" ca="1" si="51"/>
        <v>11</v>
      </c>
      <c r="J257" s="33">
        <f t="shared" ca="1" si="52"/>
        <v>7</v>
      </c>
      <c r="K257" s="5">
        <f t="shared" ca="1" si="60"/>
        <v>3</v>
      </c>
      <c r="L257" s="5">
        <f t="shared" ca="1" si="62"/>
        <v>9</v>
      </c>
      <c r="M257" s="6">
        <f t="shared" ca="1" si="53"/>
        <v>3</v>
      </c>
      <c r="N257" s="9">
        <f t="shared" ca="1" si="55"/>
        <v>2.5724999999999998</v>
      </c>
      <c r="O257" s="12">
        <f t="shared" ca="1" si="63"/>
        <v>0</v>
      </c>
      <c r="P257" s="9">
        <f t="shared" ca="1" si="56"/>
        <v>2.5724999999999998</v>
      </c>
      <c r="Q257" s="7">
        <f t="shared" ca="1" si="57"/>
        <v>2.5775631664062493</v>
      </c>
      <c r="R257" s="7">
        <f t="shared" ca="1" si="64"/>
        <v>2.5775631664062493</v>
      </c>
      <c r="S257" s="3">
        <f t="shared" si="61"/>
        <v>249</v>
      </c>
      <c r="T257" s="3">
        <f t="shared" si="54"/>
        <v>249</v>
      </c>
      <c r="U257" s="3">
        <f t="shared" ca="1" si="58"/>
        <v>-2.5775631664062493</v>
      </c>
      <c r="V257" s="3">
        <f t="shared" ca="1" si="59"/>
        <v>-5.4313322389307905E-14</v>
      </c>
    </row>
    <row r="258" spans="8:22" ht="14.25" customHeight="1">
      <c r="H258" s="32">
        <f t="shared" ca="1" si="65"/>
        <v>1</v>
      </c>
      <c r="I258" s="33">
        <f t="shared" ca="1" si="51"/>
        <v>11</v>
      </c>
      <c r="J258" s="33">
        <f t="shared" ca="1" si="52"/>
        <v>7</v>
      </c>
      <c r="K258" s="5">
        <f t="shared" ca="1" si="60"/>
        <v>4</v>
      </c>
      <c r="L258" s="5">
        <f t="shared" ca="1" si="62"/>
        <v>8</v>
      </c>
      <c r="M258" s="6">
        <f t="shared" ca="1" si="53"/>
        <v>4</v>
      </c>
      <c r="N258" s="9">
        <f t="shared" ca="1" si="55"/>
        <v>3.1866249999999998</v>
      </c>
      <c r="O258" s="12">
        <f t="shared" ca="1" si="63"/>
        <v>0</v>
      </c>
      <c r="P258" s="9">
        <f t="shared" ca="1" si="56"/>
        <v>3.1866249999999998</v>
      </c>
      <c r="Q258" s="7">
        <f t="shared" ca="1" si="57"/>
        <v>1.9634381664062492</v>
      </c>
      <c r="R258" s="7">
        <f t="shared" ca="1" si="64"/>
        <v>1.9634381664062492</v>
      </c>
      <c r="S258" s="3">
        <f t="shared" si="61"/>
        <v>250</v>
      </c>
      <c r="T258" s="3">
        <f t="shared" si="54"/>
        <v>250</v>
      </c>
      <c r="U258" s="3">
        <f t="shared" ca="1" si="58"/>
        <v>-1.7003873308677537</v>
      </c>
      <c r="V258" s="3">
        <f t="shared" ca="1" si="59"/>
        <v>0.98171908320311796</v>
      </c>
    </row>
    <row r="259" spans="8:22" ht="14.25" customHeight="1">
      <c r="H259" s="32">
        <f t="shared" ca="1" si="65"/>
        <v>1</v>
      </c>
      <c r="I259" s="33">
        <f t="shared" ca="1" si="51"/>
        <v>11</v>
      </c>
      <c r="J259" s="33">
        <f t="shared" ca="1" si="52"/>
        <v>7</v>
      </c>
      <c r="K259" s="5">
        <f t="shared" ca="1" si="60"/>
        <v>5</v>
      </c>
      <c r="L259" s="5">
        <f t="shared" ca="1" si="62"/>
        <v>7</v>
      </c>
      <c r="M259" s="6">
        <f t="shared" ca="1" si="53"/>
        <v>5</v>
      </c>
      <c r="N259" s="9">
        <f t="shared" ca="1" si="55"/>
        <v>3.7086312499999998</v>
      </c>
      <c r="O259" s="12">
        <f t="shared" ca="1" si="63"/>
        <v>0</v>
      </c>
      <c r="P259" s="9">
        <f t="shared" ca="1" si="56"/>
        <v>3.7086312499999998</v>
      </c>
      <c r="Q259" s="7">
        <f t="shared" ca="1" si="57"/>
        <v>1.4414319164062492</v>
      </c>
      <c r="R259" s="7">
        <f t="shared" ca="1" si="64"/>
        <v>1.4414319164062492</v>
      </c>
      <c r="S259" s="3">
        <f t="shared" si="61"/>
        <v>251</v>
      </c>
      <c r="T259" s="3">
        <f t="shared" si="54"/>
        <v>251</v>
      </c>
      <c r="U259" s="3">
        <f t="shared" ca="1" si="58"/>
        <v>-0.72071595820314349</v>
      </c>
      <c r="V259" s="3">
        <f t="shared" ca="1" si="59"/>
        <v>1.2483166574334883</v>
      </c>
    </row>
    <row r="260" spans="8:22" ht="14.25" customHeight="1">
      <c r="H260" s="32">
        <f t="shared" ca="1" si="65"/>
        <v>1</v>
      </c>
      <c r="I260" s="33">
        <f t="shared" ca="1" si="51"/>
        <v>11</v>
      </c>
      <c r="J260" s="33">
        <f t="shared" ca="1" si="52"/>
        <v>7</v>
      </c>
      <c r="K260" s="5">
        <f t="shared" ca="1" si="60"/>
        <v>6</v>
      </c>
      <c r="L260" s="5">
        <f t="shared" ca="1" si="62"/>
        <v>6</v>
      </c>
      <c r="M260" s="6">
        <f t="shared" ca="1" si="53"/>
        <v>6</v>
      </c>
      <c r="N260" s="9">
        <f t="shared" ca="1" si="55"/>
        <v>4.1523365624999995</v>
      </c>
      <c r="O260" s="12">
        <f t="shared" ca="1" si="63"/>
        <v>0</v>
      </c>
      <c r="P260" s="9">
        <f t="shared" ca="1" si="56"/>
        <v>4.1523365624999995</v>
      </c>
      <c r="Q260" s="7">
        <f t="shared" ca="1" si="57"/>
        <v>0.99772660390624957</v>
      </c>
      <c r="R260" s="7">
        <f t="shared" ca="1" si="64"/>
        <v>0.99772660390624957</v>
      </c>
      <c r="S260" s="3">
        <f t="shared" si="61"/>
        <v>252</v>
      </c>
      <c r="T260" s="3">
        <f t="shared" si="54"/>
        <v>252</v>
      </c>
      <c r="U260" s="3">
        <f t="shared" ca="1" si="58"/>
        <v>-2.6401747190632672E-14</v>
      </c>
      <c r="V260" s="3">
        <f t="shared" ca="1" si="59"/>
        <v>0.99772660390624957</v>
      </c>
    </row>
    <row r="261" spans="8:22" ht="14.25" customHeight="1">
      <c r="H261" s="32">
        <f t="shared" ca="1" si="65"/>
        <v>1</v>
      </c>
      <c r="I261" s="33">
        <f t="shared" ca="1" si="51"/>
        <v>11</v>
      </c>
      <c r="J261" s="33">
        <f t="shared" ca="1" si="52"/>
        <v>7</v>
      </c>
      <c r="K261" s="5">
        <f t="shared" ca="1" si="60"/>
        <v>7</v>
      </c>
      <c r="L261" s="5">
        <f t="shared" ca="1" si="62"/>
        <v>5</v>
      </c>
      <c r="M261" s="6">
        <f t="shared" ca="1" si="53"/>
        <v>6</v>
      </c>
      <c r="N261" s="9">
        <f t="shared" ca="1" si="55"/>
        <v>4.1523365624999995</v>
      </c>
      <c r="O261" s="12">
        <f t="shared" ca="1" si="63"/>
        <v>1</v>
      </c>
      <c r="P261" s="9">
        <f t="shared" ca="1" si="56"/>
        <v>4.1523365624999995</v>
      </c>
      <c r="Q261" s="7">
        <f t="shared" ca="1" si="57"/>
        <v>0.99772660390624957</v>
      </c>
      <c r="R261" s="7">
        <f t="shared" ca="1" si="64"/>
        <v>0.99772660390624957</v>
      </c>
      <c r="S261" s="3">
        <f t="shared" si="61"/>
        <v>253</v>
      </c>
      <c r="T261" s="3">
        <f t="shared" si="54"/>
        <v>253</v>
      </c>
      <c r="U261" s="3">
        <f t="shared" ca="1" si="58"/>
        <v>0.49886330195311673</v>
      </c>
      <c r="V261" s="3">
        <f t="shared" ca="1" si="59"/>
        <v>0.86405658501439109</v>
      </c>
    </row>
    <row r="262" spans="8:22" ht="14.25" customHeight="1">
      <c r="H262" s="32">
        <f t="shared" ca="1" si="65"/>
        <v>1</v>
      </c>
      <c r="I262" s="33">
        <f t="shared" ca="1" si="51"/>
        <v>11</v>
      </c>
      <c r="J262" s="33">
        <f t="shared" ca="1" si="52"/>
        <v>7</v>
      </c>
      <c r="K262" s="5">
        <f t="shared" ca="1" si="60"/>
        <v>8</v>
      </c>
      <c r="L262" s="5">
        <f t="shared" ca="1" si="62"/>
        <v>4</v>
      </c>
      <c r="M262" s="6">
        <f t="shared" ca="1" si="53"/>
        <v>5</v>
      </c>
      <c r="N262" s="9">
        <f t="shared" ca="1" si="55"/>
        <v>3.7086312499999998</v>
      </c>
      <c r="O262" s="12">
        <f t="shared" ca="1" si="63"/>
        <v>1</v>
      </c>
      <c r="P262" s="9">
        <f t="shared" ca="1" si="56"/>
        <v>3.7086312499999998</v>
      </c>
      <c r="Q262" s="7">
        <f t="shared" ca="1" si="57"/>
        <v>1.4414319164062492</v>
      </c>
      <c r="R262" s="7">
        <f t="shared" ca="1" si="64"/>
        <v>1.4414319164062492</v>
      </c>
      <c r="S262" s="3">
        <f t="shared" si="61"/>
        <v>254</v>
      </c>
      <c r="T262" s="3">
        <f t="shared" si="54"/>
        <v>254</v>
      </c>
      <c r="U262" s="3">
        <f t="shared" ca="1" si="58"/>
        <v>1.2483166574334845</v>
      </c>
      <c r="V262" s="3">
        <f t="shared" ca="1" si="59"/>
        <v>0.72071595820315038</v>
      </c>
    </row>
    <row r="263" spans="8:22" ht="14.25" customHeight="1">
      <c r="H263" s="32">
        <f t="shared" ca="1" si="65"/>
        <v>1</v>
      </c>
      <c r="I263" s="33">
        <f t="shared" ca="1" si="51"/>
        <v>11</v>
      </c>
      <c r="J263" s="33">
        <f t="shared" ca="1" si="52"/>
        <v>7</v>
      </c>
      <c r="K263" s="5">
        <f t="shared" ca="1" si="60"/>
        <v>9</v>
      </c>
      <c r="L263" s="5">
        <f t="shared" ca="1" si="62"/>
        <v>3</v>
      </c>
      <c r="M263" s="6">
        <f t="shared" ca="1" si="53"/>
        <v>4</v>
      </c>
      <c r="N263" s="9">
        <f t="shared" ca="1" si="55"/>
        <v>3.1866249999999998</v>
      </c>
      <c r="O263" s="12">
        <f t="shared" ca="1" si="63"/>
        <v>1</v>
      </c>
      <c r="P263" s="9">
        <f t="shared" ca="1" si="56"/>
        <v>3.1866249999999998</v>
      </c>
      <c r="Q263" s="7">
        <f t="shared" ca="1" si="57"/>
        <v>1.9634381664062492</v>
      </c>
      <c r="R263" s="7">
        <f t="shared" ca="1" si="64"/>
        <v>1.9634381664062492</v>
      </c>
      <c r="S263" s="3">
        <f t="shared" si="61"/>
        <v>255</v>
      </c>
      <c r="T263" s="3">
        <f t="shared" si="54"/>
        <v>255</v>
      </c>
      <c r="U263" s="3">
        <f t="shared" ca="1" si="58"/>
        <v>1.9634381664062492</v>
      </c>
      <c r="V263" s="3">
        <f t="shared" ca="1" si="59"/>
        <v>6.7356219368600007E-15</v>
      </c>
    </row>
    <row r="264" spans="8:22" ht="14.25" customHeight="1">
      <c r="H264" s="32">
        <f t="shared" ca="1" si="65"/>
        <v>1</v>
      </c>
      <c r="I264" s="33">
        <f t="shared" ref="I264:I327" ca="1" si="66">OFFSET($A$8,H264,0)</f>
        <v>11</v>
      </c>
      <c r="J264" s="33">
        <f t="shared" ref="J264:J327" ca="1" si="67">OFFSET($A$8,H264+1,0)</f>
        <v>7</v>
      </c>
      <c r="K264" s="5">
        <f t="shared" ca="1" si="60"/>
        <v>10</v>
      </c>
      <c r="L264" s="5">
        <f t="shared" ca="1" si="62"/>
        <v>2</v>
      </c>
      <c r="M264" s="6">
        <f t="shared" ref="M264:M327" ca="1" si="68">IF(K264&lt;=L264,K264,L264+1)</f>
        <v>3</v>
      </c>
      <c r="N264" s="9">
        <f t="shared" ca="1" si="55"/>
        <v>2.5724999999999998</v>
      </c>
      <c r="O264" s="12">
        <f t="shared" ca="1" si="63"/>
        <v>1</v>
      </c>
      <c r="P264" s="9">
        <f t="shared" ca="1" si="56"/>
        <v>2.5724999999999998</v>
      </c>
      <c r="Q264" s="7">
        <f t="shared" ca="1" si="57"/>
        <v>2.5775631664062493</v>
      </c>
      <c r="R264" s="7">
        <f t="shared" ca="1" si="64"/>
        <v>2.5775631664062493</v>
      </c>
      <c r="S264" s="3">
        <f t="shared" si="61"/>
        <v>256</v>
      </c>
      <c r="T264" s="3">
        <f t="shared" ref="T264:T327" si="69">S264+$U$5</f>
        <v>256</v>
      </c>
      <c r="U264" s="3">
        <f t="shared" ca="1" si="58"/>
        <v>2.2322351819668871</v>
      </c>
      <c r="V264" s="3">
        <f t="shared" ca="1" si="59"/>
        <v>-1.2887815832030918</v>
      </c>
    </row>
    <row r="265" spans="8:22" ht="14.25" customHeight="1">
      <c r="H265" s="32">
        <f t="shared" ca="1" si="65"/>
        <v>1</v>
      </c>
      <c r="I265" s="33">
        <f t="shared" ca="1" si="66"/>
        <v>11</v>
      </c>
      <c r="J265" s="33">
        <f t="shared" ca="1" si="67"/>
        <v>7</v>
      </c>
      <c r="K265" s="5">
        <f t="shared" ca="1" si="60"/>
        <v>11</v>
      </c>
      <c r="L265" s="5">
        <f t="shared" ca="1" si="62"/>
        <v>1</v>
      </c>
      <c r="M265" s="6">
        <f t="shared" ca="1" si="68"/>
        <v>2</v>
      </c>
      <c r="N265" s="9">
        <f t="shared" ref="N265:N328" ca="1" si="70">OFFSET($E$8,M265,0)</f>
        <v>1.85</v>
      </c>
      <c r="O265" s="12">
        <f t="shared" ca="1" si="63"/>
        <v>1</v>
      </c>
      <c r="P265" s="9">
        <f t="shared" ref="P265:P328" ca="1" si="71">N265*OFFSET($B$8,O265,0)</f>
        <v>1.85</v>
      </c>
      <c r="Q265" s="7">
        <f t="shared" ref="Q265:Q328" ca="1" si="72">Q$6+Q$7-P265</f>
        <v>3.300063166406249</v>
      </c>
      <c r="R265" s="7">
        <f t="shared" ca="1" si="64"/>
        <v>3.300063166406249</v>
      </c>
      <c r="S265" s="3">
        <f t="shared" si="61"/>
        <v>257</v>
      </c>
      <c r="T265" s="3">
        <f t="shared" si="69"/>
        <v>257</v>
      </c>
      <c r="U265" s="3">
        <f t="shared" ref="U265:U328" ca="1" si="73">R265*SIN(T265*$U$6)</f>
        <v>1.6500315832031989</v>
      </c>
      <c r="V265" s="3">
        <f t="shared" ref="V265:V328" ca="1" si="74">R265*COS(T265*$U$6)</f>
        <v>-2.8579385362010821</v>
      </c>
    </row>
    <row r="266" spans="8:22" ht="14.25" customHeight="1">
      <c r="H266" s="32">
        <f t="shared" ca="1" si="65"/>
        <v>2</v>
      </c>
      <c r="I266" s="33">
        <f t="shared" ca="1" si="66"/>
        <v>7</v>
      </c>
      <c r="J266" s="33">
        <f t="shared" ca="1" si="67"/>
        <v>15</v>
      </c>
      <c r="K266" s="5">
        <f t="shared" ref="K266:K329" ca="1" si="75">IF(H265&lt;&gt;H266,1,K265+1)</f>
        <v>1</v>
      </c>
      <c r="L266" s="5">
        <f t="shared" ca="1" si="62"/>
        <v>7</v>
      </c>
      <c r="M266" s="6">
        <f t="shared" ca="1" si="68"/>
        <v>1</v>
      </c>
      <c r="N266" s="9">
        <f t="shared" ca="1" si="70"/>
        <v>1</v>
      </c>
      <c r="O266" s="12">
        <f t="shared" ca="1" si="63"/>
        <v>1</v>
      </c>
      <c r="P266" s="9">
        <f t="shared" ca="1" si="71"/>
        <v>1</v>
      </c>
      <c r="Q266" s="7">
        <f t="shared" ca="1" si="72"/>
        <v>4.1500631664062491</v>
      </c>
      <c r="R266" s="7">
        <f t="shared" ca="1" si="64"/>
        <v>4.1500631664062491</v>
      </c>
      <c r="S266" s="3">
        <f t="shared" ref="S266:S329" si="76">IF(S265&gt;=$V$5,S265,S265+1)</f>
        <v>258</v>
      </c>
      <c r="T266" s="3">
        <f t="shared" si="69"/>
        <v>258</v>
      </c>
      <c r="U266" s="3">
        <f t="shared" ca="1" si="73"/>
        <v>3.6607093126389503E-14</v>
      </c>
      <c r="V266" s="3">
        <f t="shared" ca="1" si="74"/>
        <v>-4.1500631664062491</v>
      </c>
    </row>
    <row r="267" spans="8:22" ht="14.25" customHeight="1">
      <c r="H267" s="32">
        <f t="shared" ca="1" si="65"/>
        <v>2</v>
      </c>
      <c r="I267" s="33">
        <f t="shared" ca="1" si="66"/>
        <v>7</v>
      </c>
      <c r="J267" s="33">
        <f t="shared" ca="1" si="67"/>
        <v>15</v>
      </c>
      <c r="K267" s="5">
        <f t="shared" ca="1" si="75"/>
        <v>2</v>
      </c>
      <c r="L267" s="5">
        <f t="shared" ca="1" si="62"/>
        <v>6</v>
      </c>
      <c r="M267" s="6">
        <f t="shared" ca="1" si="68"/>
        <v>2</v>
      </c>
      <c r="N267" s="9">
        <f t="shared" ca="1" si="70"/>
        <v>1.85</v>
      </c>
      <c r="O267" s="12">
        <f t="shared" ca="1" si="63"/>
        <v>1</v>
      </c>
      <c r="P267" s="9">
        <f t="shared" ca="1" si="71"/>
        <v>1.85</v>
      </c>
      <c r="Q267" s="7">
        <f t="shared" ca="1" si="72"/>
        <v>3.300063166406249</v>
      </c>
      <c r="R267" s="7">
        <f t="shared" ca="1" si="64"/>
        <v>3.300063166406249</v>
      </c>
      <c r="S267" s="3">
        <f t="shared" si="76"/>
        <v>259</v>
      </c>
      <c r="T267" s="3">
        <f t="shared" si="69"/>
        <v>259</v>
      </c>
      <c r="U267" s="3">
        <f t="shared" ca="1" si="73"/>
        <v>-1.6500315832030672</v>
      </c>
      <c r="V267" s="3">
        <f t="shared" ca="1" si="74"/>
        <v>-2.857938536201158</v>
      </c>
    </row>
    <row r="268" spans="8:22" ht="14.25" customHeight="1">
      <c r="H268" s="32">
        <f t="shared" ca="1" si="65"/>
        <v>2</v>
      </c>
      <c r="I268" s="33">
        <f t="shared" ca="1" si="66"/>
        <v>7</v>
      </c>
      <c r="J268" s="33">
        <f t="shared" ca="1" si="67"/>
        <v>15</v>
      </c>
      <c r="K268" s="5">
        <f t="shared" ca="1" si="75"/>
        <v>3</v>
      </c>
      <c r="L268" s="5">
        <f t="shared" ca="1" si="62"/>
        <v>5</v>
      </c>
      <c r="M268" s="6">
        <f t="shared" ca="1" si="68"/>
        <v>3</v>
      </c>
      <c r="N268" s="9">
        <f t="shared" ca="1" si="70"/>
        <v>2.5724999999999998</v>
      </c>
      <c r="O268" s="12">
        <f t="shared" ca="1" si="63"/>
        <v>1</v>
      </c>
      <c r="P268" s="9">
        <f t="shared" ca="1" si="71"/>
        <v>2.5724999999999998</v>
      </c>
      <c r="Q268" s="7">
        <f t="shared" ca="1" si="72"/>
        <v>2.5775631664062493</v>
      </c>
      <c r="R268" s="7">
        <f t="shared" ca="1" si="64"/>
        <v>2.5775631664062493</v>
      </c>
      <c r="S268" s="3">
        <f t="shared" si="76"/>
        <v>260</v>
      </c>
      <c r="T268" s="3">
        <f t="shared" si="69"/>
        <v>260</v>
      </c>
      <c r="U268" s="3">
        <f t="shared" ca="1" si="73"/>
        <v>-2.2322351819668644</v>
      </c>
      <c r="V268" s="3">
        <f t="shared" ca="1" si="74"/>
        <v>-1.2887815832031313</v>
      </c>
    </row>
    <row r="269" spans="8:22" ht="14.25" customHeight="1">
      <c r="H269" s="32">
        <f t="shared" ca="1" si="65"/>
        <v>2</v>
      </c>
      <c r="I269" s="33">
        <f t="shared" ca="1" si="66"/>
        <v>7</v>
      </c>
      <c r="J269" s="33">
        <f t="shared" ca="1" si="67"/>
        <v>15</v>
      </c>
      <c r="K269" s="5">
        <f t="shared" ca="1" si="75"/>
        <v>4</v>
      </c>
      <c r="L269" s="5">
        <f t="shared" ca="1" si="62"/>
        <v>4</v>
      </c>
      <c r="M269" s="6">
        <f t="shared" ca="1" si="68"/>
        <v>4</v>
      </c>
      <c r="N269" s="9">
        <f t="shared" ca="1" si="70"/>
        <v>3.1866249999999998</v>
      </c>
      <c r="O269" s="12">
        <f t="shared" ca="1" si="63"/>
        <v>1</v>
      </c>
      <c r="P269" s="9">
        <f t="shared" ca="1" si="71"/>
        <v>3.1866249999999998</v>
      </c>
      <c r="Q269" s="7">
        <f t="shared" ca="1" si="72"/>
        <v>1.9634381664062492</v>
      </c>
      <c r="R269" s="7">
        <f t="shared" ca="1" si="64"/>
        <v>1.9634381664062492</v>
      </c>
      <c r="S269" s="3">
        <f t="shared" si="76"/>
        <v>261</v>
      </c>
      <c r="T269" s="3">
        <f t="shared" si="69"/>
        <v>261</v>
      </c>
      <c r="U269" s="3">
        <f t="shared" ca="1" si="73"/>
        <v>-1.9634381664062492</v>
      </c>
      <c r="V269" s="3">
        <f t="shared" ca="1" si="74"/>
        <v>-2.790277315425949E-14</v>
      </c>
    </row>
    <row r="270" spans="8:22" ht="14.25" customHeight="1">
      <c r="H270" s="32">
        <f t="shared" ca="1" si="65"/>
        <v>2</v>
      </c>
      <c r="I270" s="33">
        <f t="shared" ca="1" si="66"/>
        <v>7</v>
      </c>
      <c r="J270" s="33">
        <f t="shared" ca="1" si="67"/>
        <v>15</v>
      </c>
      <c r="K270" s="5">
        <f t="shared" ca="1" si="75"/>
        <v>5</v>
      </c>
      <c r="L270" s="5">
        <f t="shared" ref="L270:L333" ca="1" si="77">IF(K270=1,I270,L269-1)</f>
        <v>3</v>
      </c>
      <c r="M270" s="6">
        <f t="shared" ca="1" si="68"/>
        <v>4</v>
      </c>
      <c r="N270" s="9">
        <f t="shared" ca="1" si="70"/>
        <v>3.1866249999999998</v>
      </c>
      <c r="O270" s="12">
        <f t="shared" ca="1" si="63"/>
        <v>2</v>
      </c>
      <c r="P270" s="9">
        <f t="shared" ca="1" si="71"/>
        <v>3.1866249999999998</v>
      </c>
      <c r="Q270" s="7">
        <f t="shared" ca="1" si="72"/>
        <v>1.9634381664062492</v>
      </c>
      <c r="R270" s="7">
        <f t="shared" ca="1" si="64"/>
        <v>1.9634381664062492</v>
      </c>
      <c r="S270" s="3">
        <f t="shared" si="76"/>
        <v>262</v>
      </c>
      <c r="T270" s="3">
        <f t="shared" si="69"/>
        <v>262</v>
      </c>
      <c r="U270" s="3">
        <f t="shared" ca="1" si="73"/>
        <v>-1.7003873308677748</v>
      </c>
      <c r="V270" s="3">
        <f t="shared" ca="1" si="74"/>
        <v>0.98171908320308121</v>
      </c>
    </row>
    <row r="271" spans="8:22" ht="14.25" customHeight="1">
      <c r="H271" s="32">
        <f t="shared" ca="1" si="65"/>
        <v>2</v>
      </c>
      <c r="I271" s="33">
        <f t="shared" ca="1" si="66"/>
        <v>7</v>
      </c>
      <c r="J271" s="33">
        <f t="shared" ca="1" si="67"/>
        <v>15</v>
      </c>
      <c r="K271" s="5">
        <f t="shared" ca="1" si="75"/>
        <v>6</v>
      </c>
      <c r="L271" s="5">
        <f t="shared" ca="1" si="77"/>
        <v>2</v>
      </c>
      <c r="M271" s="6">
        <f t="shared" ca="1" si="68"/>
        <v>3</v>
      </c>
      <c r="N271" s="9">
        <f t="shared" ca="1" si="70"/>
        <v>2.5724999999999998</v>
      </c>
      <c r="O271" s="12">
        <f t="shared" ca="1" si="63"/>
        <v>2</v>
      </c>
      <c r="P271" s="9">
        <f t="shared" ca="1" si="71"/>
        <v>2.5724999999999998</v>
      </c>
      <c r="Q271" s="7">
        <f t="shared" ca="1" si="72"/>
        <v>2.5775631664062493</v>
      </c>
      <c r="R271" s="7">
        <f t="shared" ca="1" si="64"/>
        <v>2.5775631664062493</v>
      </c>
      <c r="S271" s="3">
        <f t="shared" si="76"/>
        <v>263</v>
      </c>
      <c r="T271" s="3">
        <f t="shared" si="69"/>
        <v>263</v>
      </c>
      <c r="U271" s="3">
        <f t="shared" ca="1" si="73"/>
        <v>-1.2887815832031433</v>
      </c>
      <c r="V271" s="3">
        <f t="shared" ca="1" si="74"/>
        <v>2.2322351819668573</v>
      </c>
    </row>
    <row r="272" spans="8:22" ht="14.25" customHeight="1">
      <c r="H272" s="32">
        <f t="shared" ca="1" si="65"/>
        <v>2</v>
      </c>
      <c r="I272" s="33">
        <f t="shared" ca="1" si="66"/>
        <v>7</v>
      </c>
      <c r="J272" s="33">
        <f t="shared" ca="1" si="67"/>
        <v>15</v>
      </c>
      <c r="K272" s="5">
        <f t="shared" ca="1" si="75"/>
        <v>7</v>
      </c>
      <c r="L272" s="5">
        <f t="shared" ca="1" si="77"/>
        <v>1</v>
      </c>
      <c r="M272" s="6">
        <f t="shared" ca="1" si="68"/>
        <v>2</v>
      </c>
      <c r="N272" s="9">
        <f t="shared" ca="1" si="70"/>
        <v>1.85</v>
      </c>
      <c r="O272" s="12">
        <f t="shared" ca="1" si="63"/>
        <v>2</v>
      </c>
      <c r="P272" s="9">
        <f t="shared" ca="1" si="71"/>
        <v>1.85</v>
      </c>
      <c r="Q272" s="7">
        <f t="shared" ca="1" si="72"/>
        <v>3.300063166406249</v>
      </c>
      <c r="R272" s="7">
        <f t="shared" ca="1" si="64"/>
        <v>3.300063166406249</v>
      </c>
      <c r="S272" s="3">
        <f t="shared" si="76"/>
        <v>264</v>
      </c>
      <c r="T272" s="3">
        <f t="shared" si="69"/>
        <v>264</v>
      </c>
      <c r="U272" s="3">
        <f t="shared" ca="1" si="73"/>
        <v>-6.4686214282251945E-14</v>
      </c>
      <c r="V272" s="3">
        <f t="shared" ca="1" si="74"/>
        <v>3.300063166406249</v>
      </c>
    </row>
    <row r="273" spans="8:22" ht="14.25" customHeight="1">
      <c r="H273" s="32">
        <f t="shared" ca="1" si="65"/>
        <v>3</v>
      </c>
      <c r="I273" s="33">
        <f t="shared" ca="1" si="66"/>
        <v>15</v>
      </c>
      <c r="J273" s="33">
        <f t="shared" ca="1" si="67"/>
        <v>0</v>
      </c>
      <c r="K273" s="5">
        <f t="shared" ca="1" si="75"/>
        <v>1</v>
      </c>
      <c r="L273" s="5">
        <f t="shared" ca="1" si="77"/>
        <v>15</v>
      </c>
      <c r="M273" s="6">
        <f t="shared" ca="1" si="68"/>
        <v>1</v>
      </c>
      <c r="N273" s="9">
        <f t="shared" ca="1" si="70"/>
        <v>1</v>
      </c>
      <c r="O273" s="12">
        <f t="shared" ca="1" si="63"/>
        <v>2</v>
      </c>
      <c r="P273" s="9">
        <f t="shared" ca="1" si="71"/>
        <v>1</v>
      </c>
      <c r="Q273" s="7">
        <f t="shared" ca="1" si="72"/>
        <v>4.1500631664062491</v>
      </c>
      <c r="R273" s="7">
        <f t="shared" ca="1" si="64"/>
        <v>4.1500631664062491</v>
      </c>
      <c r="S273" s="3">
        <f t="shared" si="76"/>
        <v>265</v>
      </c>
      <c r="T273" s="3">
        <f t="shared" si="69"/>
        <v>265</v>
      </c>
      <c r="U273" s="3">
        <f t="shared" ca="1" si="73"/>
        <v>2.0750315832031156</v>
      </c>
      <c r="V273" s="3">
        <f t="shared" ca="1" si="74"/>
        <v>3.5940601294179029</v>
      </c>
    </row>
    <row r="274" spans="8:22" ht="14.25" customHeight="1">
      <c r="H274" s="32">
        <f t="shared" ca="1" si="65"/>
        <v>3</v>
      </c>
      <c r="I274" s="33">
        <f t="shared" ca="1" si="66"/>
        <v>15</v>
      </c>
      <c r="J274" s="33">
        <f t="shared" ca="1" si="67"/>
        <v>0</v>
      </c>
      <c r="K274" s="5">
        <f t="shared" ca="1" si="75"/>
        <v>2</v>
      </c>
      <c r="L274" s="5">
        <f t="shared" ca="1" si="77"/>
        <v>14</v>
      </c>
      <c r="M274" s="6">
        <f t="shared" ca="1" si="68"/>
        <v>2</v>
      </c>
      <c r="N274" s="9">
        <f t="shared" ca="1" si="70"/>
        <v>1.85</v>
      </c>
      <c r="O274" s="12">
        <f t="shared" ref="O274:O337" ca="1" si="78">IF(OR(N273=N274,N274&gt;N275),H274,O273)</f>
        <v>2</v>
      </c>
      <c r="P274" s="9">
        <f t="shared" ca="1" si="71"/>
        <v>1.85</v>
      </c>
      <c r="Q274" s="7">
        <f t="shared" ca="1" si="72"/>
        <v>3.300063166406249</v>
      </c>
      <c r="R274" s="7">
        <f t="shared" ca="1" si="64"/>
        <v>3.300063166406249</v>
      </c>
      <c r="S274" s="3">
        <f t="shared" si="76"/>
        <v>266</v>
      </c>
      <c r="T274" s="3">
        <f t="shared" si="69"/>
        <v>266</v>
      </c>
      <c r="U274" s="3">
        <f t="shared" ca="1" si="73"/>
        <v>2.8579385362011025</v>
      </c>
      <c r="V274" s="3">
        <f t="shared" ca="1" si="74"/>
        <v>1.6500315832031638</v>
      </c>
    </row>
    <row r="275" spans="8:22" ht="14.25" customHeight="1">
      <c r="H275" s="32">
        <f t="shared" ca="1" si="65"/>
        <v>3</v>
      </c>
      <c r="I275" s="33">
        <f t="shared" ca="1" si="66"/>
        <v>15</v>
      </c>
      <c r="J275" s="33">
        <f t="shared" ca="1" si="67"/>
        <v>0</v>
      </c>
      <c r="K275" s="5">
        <f t="shared" ca="1" si="75"/>
        <v>3</v>
      </c>
      <c r="L275" s="5">
        <f t="shared" ca="1" si="77"/>
        <v>13</v>
      </c>
      <c r="M275" s="6">
        <f t="shared" ca="1" si="68"/>
        <v>3</v>
      </c>
      <c r="N275" s="9">
        <f t="shared" ca="1" si="70"/>
        <v>2.5724999999999998</v>
      </c>
      <c r="O275" s="12">
        <f t="shared" ca="1" si="78"/>
        <v>2</v>
      </c>
      <c r="P275" s="9">
        <f t="shared" ca="1" si="71"/>
        <v>2.5724999999999998</v>
      </c>
      <c r="Q275" s="7">
        <f t="shared" ca="1" si="72"/>
        <v>2.5775631664062493</v>
      </c>
      <c r="R275" s="7">
        <f t="shared" ca="1" si="64"/>
        <v>2.5775631664062493</v>
      </c>
      <c r="S275" s="3">
        <f t="shared" si="76"/>
        <v>267</v>
      </c>
      <c r="T275" s="3">
        <f t="shared" si="69"/>
        <v>267</v>
      </c>
      <c r="U275" s="3">
        <f t="shared" ca="1" si="73"/>
        <v>2.5775631664062493</v>
      </c>
      <c r="V275" s="3">
        <f t="shared" ca="1" si="74"/>
        <v>6.4418035567797314E-14</v>
      </c>
    </row>
    <row r="276" spans="8:22" ht="14.25" customHeight="1">
      <c r="H276" s="32">
        <f t="shared" ca="1" si="65"/>
        <v>3</v>
      </c>
      <c r="I276" s="33">
        <f t="shared" ca="1" si="66"/>
        <v>15</v>
      </c>
      <c r="J276" s="33">
        <f t="shared" ca="1" si="67"/>
        <v>0</v>
      </c>
      <c r="K276" s="5">
        <f t="shared" ca="1" si="75"/>
        <v>4</v>
      </c>
      <c r="L276" s="5">
        <f t="shared" ca="1" si="77"/>
        <v>12</v>
      </c>
      <c r="M276" s="6">
        <f t="shared" ca="1" si="68"/>
        <v>4</v>
      </c>
      <c r="N276" s="9">
        <f t="shared" ca="1" si="70"/>
        <v>3.1866249999999998</v>
      </c>
      <c r="O276" s="12">
        <f t="shared" ca="1" si="78"/>
        <v>2</v>
      </c>
      <c r="P276" s="9">
        <f t="shared" ca="1" si="71"/>
        <v>3.1866249999999998</v>
      </c>
      <c r="Q276" s="7">
        <f t="shared" ca="1" si="72"/>
        <v>1.9634381664062492</v>
      </c>
      <c r="R276" s="7">
        <f t="shared" ref="R276:R339" ca="1" si="79">IF(S275&gt;=$V$5,R275,Q276)</f>
        <v>1.9634381664062492</v>
      </c>
      <c r="S276" s="3">
        <f t="shared" si="76"/>
        <v>268</v>
      </c>
      <c r="T276" s="3">
        <f t="shared" si="69"/>
        <v>268</v>
      </c>
      <c r="U276" s="3">
        <f t="shared" ca="1" si="73"/>
        <v>1.7003873308677575</v>
      </c>
      <c r="V276" s="3">
        <f t="shared" ca="1" si="74"/>
        <v>-0.9817190832031113</v>
      </c>
    </row>
    <row r="277" spans="8:22" ht="14.25" customHeight="1">
      <c r="H277" s="32">
        <f t="shared" ca="1" si="65"/>
        <v>3</v>
      </c>
      <c r="I277" s="33">
        <f t="shared" ca="1" si="66"/>
        <v>15</v>
      </c>
      <c r="J277" s="33">
        <f t="shared" ca="1" si="67"/>
        <v>0</v>
      </c>
      <c r="K277" s="5">
        <f t="shared" ca="1" si="75"/>
        <v>5</v>
      </c>
      <c r="L277" s="5">
        <f t="shared" ca="1" si="77"/>
        <v>11</v>
      </c>
      <c r="M277" s="6">
        <f t="shared" ca="1" si="68"/>
        <v>5</v>
      </c>
      <c r="N277" s="9">
        <f t="shared" ca="1" si="70"/>
        <v>3.7086312499999998</v>
      </c>
      <c r="O277" s="12">
        <f t="shared" ca="1" si="78"/>
        <v>2</v>
      </c>
      <c r="P277" s="9">
        <f t="shared" ca="1" si="71"/>
        <v>3.7086312499999998</v>
      </c>
      <c r="Q277" s="7">
        <f t="shared" ca="1" si="72"/>
        <v>1.4414319164062492</v>
      </c>
      <c r="R277" s="7">
        <f t="shared" ca="1" si="79"/>
        <v>1.4414319164062492</v>
      </c>
      <c r="S277" s="3">
        <f t="shared" si="76"/>
        <v>269</v>
      </c>
      <c r="T277" s="3">
        <f t="shared" si="69"/>
        <v>269</v>
      </c>
      <c r="U277" s="3">
        <f t="shared" ca="1" si="73"/>
        <v>0.72071595820314849</v>
      </c>
      <c r="V277" s="3">
        <f t="shared" ca="1" si="74"/>
        <v>-1.2483166574334854</v>
      </c>
    </row>
    <row r="278" spans="8:22" ht="14.25" customHeight="1">
      <c r="H278" s="32">
        <f t="shared" ca="1" si="65"/>
        <v>3</v>
      </c>
      <c r="I278" s="33">
        <f t="shared" ca="1" si="66"/>
        <v>15</v>
      </c>
      <c r="J278" s="33">
        <f t="shared" ca="1" si="67"/>
        <v>0</v>
      </c>
      <c r="K278" s="5">
        <f t="shared" ca="1" si="75"/>
        <v>6</v>
      </c>
      <c r="L278" s="5">
        <f t="shared" ca="1" si="77"/>
        <v>10</v>
      </c>
      <c r="M278" s="6">
        <f t="shared" ca="1" si="68"/>
        <v>6</v>
      </c>
      <c r="N278" s="9">
        <f t="shared" ca="1" si="70"/>
        <v>4.1523365624999995</v>
      </c>
      <c r="O278" s="12">
        <f t="shared" ca="1" si="78"/>
        <v>2</v>
      </c>
      <c r="P278" s="9">
        <f t="shared" ca="1" si="71"/>
        <v>4.1523365624999995</v>
      </c>
      <c r="Q278" s="7">
        <f t="shared" ca="1" si="72"/>
        <v>0.99772660390624957</v>
      </c>
      <c r="R278" s="7">
        <f t="shared" ca="1" si="79"/>
        <v>0.99772660390624957</v>
      </c>
      <c r="S278" s="3">
        <f t="shared" si="76"/>
        <v>270</v>
      </c>
      <c r="T278" s="3">
        <f t="shared" si="69"/>
        <v>270</v>
      </c>
      <c r="U278" s="3">
        <f t="shared" ca="1" si="73"/>
        <v>1.9559974789854467E-15</v>
      </c>
      <c r="V278" s="3">
        <f t="shared" ca="1" si="74"/>
        <v>-0.99772660390624957</v>
      </c>
    </row>
    <row r="279" spans="8:22" ht="14.25" customHeight="1">
      <c r="H279" s="32">
        <f t="shared" ca="1" si="65"/>
        <v>3</v>
      </c>
      <c r="I279" s="33">
        <f t="shared" ca="1" si="66"/>
        <v>15</v>
      </c>
      <c r="J279" s="33">
        <f t="shared" ca="1" si="67"/>
        <v>0</v>
      </c>
      <c r="K279" s="5">
        <f t="shared" ca="1" si="75"/>
        <v>7</v>
      </c>
      <c r="L279" s="5">
        <f t="shared" ca="1" si="77"/>
        <v>9</v>
      </c>
      <c r="M279" s="6">
        <f t="shared" ca="1" si="68"/>
        <v>7</v>
      </c>
      <c r="N279" s="9">
        <f t="shared" ca="1" si="70"/>
        <v>4.5294860781249993</v>
      </c>
      <c r="O279" s="12">
        <f t="shared" ca="1" si="78"/>
        <v>2</v>
      </c>
      <c r="P279" s="9">
        <f t="shared" ca="1" si="71"/>
        <v>4.5294860781249993</v>
      </c>
      <c r="Q279" s="7">
        <f t="shared" ca="1" si="72"/>
        <v>0.6205770882812498</v>
      </c>
      <c r="R279" s="7">
        <f t="shared" ca="1" si="79"/>
        <v>0.6205770882812498</v>
      </c>
      <c r="S279" s="3">
        <f t="shared" si="76"/>
        <v>271</v>
      </c>
      <c r="T279" s="3">
        <f t="shared" si="69"/>
        <v>271</v>
      </c>
      <c r="U279" s="3">
        <f t="shared" ca="1" si="73"/>
        <v>-0.31028854414061779</v>
      </c>
      <c r="V279" s="3">
        <f t="shared" ca="1" si="74"/>
        <v>-0.53743552345814471</v>
      </c>
    </row>
    <row r="280" spans="8:22" ht="14.25" customHeight="1">
      <c r="H280" s="32">
        <f t="shared" ca="1" si="65"/>
        <v>3</v>
      </c>
      <c r="I280" s="33">
        <f t="shared" ca="1" si="66"/>
        <v>15</v>
      </c>
      <c r="J280" s="33">
        <f t="shared" ca="1" si="67"/>
        <v>0</v>
      </c>
      <c r="K280" s="5">
        <f t="shared" ca="1" si="75"/>
        <v>8</v>
      </c>
      <c r="L280" s="5">
        <f t="shared" ca="1" si="77"/>
        <v>8</v>
      </c>
      <c r="M280" s="6">
        <f t="shared" ca="1" si="68"/>
        <v>8</v>
      </c>
      <c r="N280" s="9">
        <f t="shared" ca="1" si="70"/>
        <v>4.8500631664062492</v>
      </c>
      <c r="O280" s="12">
        <f t="shared" ca="1" si="78"/>
        <v>2</v>
      </c>
      <c r="P280" s="9">
        <f t="shared" ca="1" si="71"/>
        <v>4.8500631664062492</v>
      </c>
      <c r="Q280" s="7">
        <f t="shared" ca="1" si="72"/>
        <v>0.29999999999999982</v>
      </c>
      <c r="R280" s="7">
        <f t="shared" ca="1" si="79"/>
        <v>0.29999999999999982</v>
      </c>
      <c r="S280" s="3">
        <f t="shared" si="76"/>
        <v>272</v>
      </c>
      <c r="T280" s="3">
        <f t="shared" si="69"/>
        <v>272</v>
      </c>
      <c r="U280" s="3">
        <f t="shared" ca="1" si="73"/>
        <v>-0.25980762113532774</v>
      </c>
      <c r="V280" s="3">
        <f t="shared" ca="1" si="74"/>
        <v>-0.15000000000000627</v>
      </c>
    </row>
    <row r="281" spans="8:22" ht="14.25" customHeight="1">
      <c r="H281" s="32">
        <f t="shared" ca="1" si="65"/>
        <v>3</v>
      </c>
      <c r="I281" s="33">
        <f t="shared" ca="1" si="66"/>
        <v>15</v>
      </c>
      <c r="J281" s="33">
        <f t="shared" ca="1" si="67"/>
        <v>0</v>
      </c>
      <c r="K281" s="5">
        <f t="shared" ca="1" si="75"/>
        <v>9</v>
      </c>
      <c r="L281" s="5">
        <f t="shared" ca="1" si="77"/>
        <v>7</v>
      </c>
      <c r="M281" s="6">
        <f t="shared" ca="1" si="68"/>
        <v>8</v>
      </c>
      <c r="N281" s="9">
        <f t="shared" ca="1" si="70"/>
        <v>4.8500631664062492</v>
      </c>
      <c r="O281" s="12">
        <f t="shared" ca="1" si="78"/>
        <v>3</v>
      </c>
      <c r="P281" s="9">
        <f t="shared" ca="1" si="71"/>
        <v>4.8500631664062492</v>
      </c>
      <c r="Q281" s="7">
        <f t="shared" ca="1" si="72"/>
        <v>0.29999999999999982</v>
      </c>
      <c r="R281" s="7">
        <f t="shared" ca="1" si="79"/>
        <v>0.29999999999999982</v>
      </c>
      <c r="S281" s="3">
        <f t="shared" si="76"/>
        <v>273</v>
      </c>
      <c r="T281" s="3">
        <f t="shared" si="69"/>
        <v>273</v>
      </c>
      <c r="U281" s="3">
        <f t="shared" ca="1" si="73"/>
        <v>-0.29999999999999982</v>
      </c>
      <c r="V281" s="3">
        <f t="shared" ca="1" si="74"/>
        <v>-2.20523469277034E-15</v>
      </c>
    </row>
    <row r="282" spans="8:22" ht="14.25" customHeight="1">
      <c r="H282" s="32">
        <f t="shared" ca="1" si="65"/>
        <v>3</v>
      </c>
      <c r="I282" s="33">
        <f t="shared" ca="1" si="66"/>
        <v>15</v>
      </c>
      <c r="J282" s="33">
        <f t="shared" ca="1" si="67"/>
        <v>0</v>
      </c>
      <c r="K282" s="5">
        <f t="shared" ca="1" si="75"/>
        <v>10</v>
      </c>
      <c r="L282" s="5">
        <f t="shared" ca="1" si="77"/>
        <v>6</v>
      </c>
      <c r="M282" s="6">
        <f t="shared" ca="1" si="68"/>
        <v>7</v>
      </c>
      <c r="N282" s="9">
        <f t="shared" ca="1" si="70"/>
        <v>4.5294860781249993</v>
      </c>
      <c r="O282" s="12">
        <f t="shared" ca="1" si="78"/>
        <v>3</v>
      </c>
      <c r="P282" s="9">
        <f t="shared" ca="1" si="71"/>
        <v>4.5294860781249993</v>
      </c>
      <c r="Q282" s="7">
        <f t="shared" ca="1" si="72"/>
        <v>0.6205770882812498</v>
      </c>
      <c r="R282" s="7">
        <f t="shared" ca="1" si="79"/>
        <v>0.6205770882812498</v>
      </c>
      <c r="S282" s="3">
        <f t="shared" si="76"/>
        <v>274</v>
      </c>
      <c r="T282" s="3">
        <f t="shared" si="69"/>
        <v>274</v>
      </c>
      <c r="U282" s="3">
        <f t="shared" ca="1" si="73"/>
        <v>-0.53743552345814638</v>
      </c>
      <c r="V282" s="3">
        <f t="shared" ca="1" si="74"/>
        <v>0.31028854414061485</v>
      </c>
    </row>
    <row r="283" spans="8:22" ht="14.25" customHeight="1">
      <c r="H283" s="32">
        <f t="shared" ca="1" si="65"/>
        <v>3</v>
      </c>
      <c r="I283" s="33">
        <f t="shared" ca="1" si="66"/>
        <v>15</v>
      </c>
      <c r="J283" s="33">
        <f t="shared" ca="1" si="67"/>
        <v>0</v>
      </c>
      <c r="K283" s="5">
        <f t="shared" ca="1" si="75"/>
        <v>11</v>
      </c>
      <c r="L283" s="5">
        <f t="shared" ca="1" si="77"/>
        <v>5</v>
      </c>
      <c r="M283" s="6">
        <f t="shared" ca="1" si="68"/>
        <v>6</v>
      </c>
      <c r="N283" s="9">
        <f t="shared" ca="1" si="70"/>
        <v>4.1523365624999995</v>
      </c>
      <c r="O283" s="12">
        <f t="shared" ca="1" si="78"/>
        <v>3</v>
      </c>
      <c r="P283" s="9">
        <f t="shared" ca="1" si="71"/>
        <v>4.1523365624999995</v>
      </c>
      <c r="Q283" s="7">
        <f t="shared" ca="1" si="72"/>
        <v>0.99772660390624957</v>
      </c>
      <c r="R283" s="7">
        <f t="shared" ca="1" si="79"/>
        <v>0.99772660390624957</v>
      </c>
      <c r="S283" s="3">
        <f t="shared" si="76"/>
        <v>275</v>
      </c>
      <c r="T283" s="3">
        <f t="shared" si="69"/>
        <v>275</v>
      </c>
      <c r="U283" s="3">
        <f t="shared" ca="1" si="73"/>
        <v>-0.4988633019531506</v>
      </c>
      <c r="V283" s="3">
        <f t="shared" ca="1" si="74"/>
        <v>0.86405658501437155</v>
      </c>
    </row>
    <row r="284" spans="8:22" ht="14.25" customHeight="1">
      <c r="H284" s="32">
        <f t="shared" ca="1" si="65"/>
        <v>3</v>
      </c>
      <c r="I284" s="33">
        <f t="shared" ca="1" si="66"/>
        <v>15</v>
      </c>
      <c r="J284" s="33">
        <f t="shared" ca="1" si="67"/>
        <v>0</v>
      </c>
      <c r="K284" s="5">
        <f t="shared" ca="1" si="75"/>
        <v>12</v>
      </c>
      <c r="L284" s="5">
        <f t="shared" ca="1" si="77"/>
        <v>4</v>
      </c>
      <c r="M284" s="6">
        <f t="shared" ca="1" si="68"/>
        <v>5</v>
      </c>
      <c r="N284" s="9">
        <f t="shared" ca="1" si="70"/>
        <v>3.7086312499999998</v>
      </c>
      <c r="O284" s="12">
        <f t="shared" ca="1" si="78"/>
        <v>3</v>
      </c>
      <c r="P284" s="9">
        <f t="shared" ca="1" si="71"/>
        <v>3.7086312499999998</v>
      </c>
      <c r="Q284" s="7">
        <f t="shared" ca="1" si="72"/>
        <v>1.4414319164062492</v>
      </c>
      <c r="R284" s="7">
        <f t="shared" ca="1" si="79"/>
        <v>1.4414319164062492</v>
      </c>
      <c r="S284" s="3">
        <f t="shared" si="76"/>
        <v>276</v>
      </c>
      <c r="T284" s="3">
        <f t="shared" si="69"/>
        <v>276</v>
      </c>
      <c r="U284" s="3">
        <f t="shared" ca="1" si="73"/>
        <v>-1.8365442965061207E-14</v>
      </c>
      <c r="V284" s="3">
        <f t="shared" ca="1" si="74"/>
        <v>1.4414319164062492</v>
      </c>
    </row>
    <row r="285" spans="8:22" ht="14.25" customHeight="1">
      <c r="H285" s="32">
        <f t="shared" ca="1" si="65"/>
        <v>3</v>
      </c>
      <c r="I285" s="33">
        <f t="shared" ca="1" si="66"/>
        <v>15</v>
      </c>
      <c r="J285" s="33">
        <f t="shared" ca="1" si="67"/>
        <v>0</v>
      </c>
      <c r="K285" s="5">
        <f t="shared" ca="1" si="75"/>
        <v>13</v>
      </c>
      <c r="L285" s="5">
        <f t="shared" ca="1" si="77"/>
        <v>3</v>
      </c>
      <c r="M285" s="6">
        <f t="shared" ca="1" si="68"/>
        <v>4</v>
      </c>
      <c r="N285" s="9">
        <f t="shared" ca="1" si="70"/>
        <v>3.1866249999999998</v>
      </c>
      <c r="O285" s="12">
        <f t="shared" ca="1" si="78"/>
        <v>3</v>
      </c>
      <c r="P285" s="9">
        <f t="shared" ca="1" si="71"/>
        <v>3.1866249999999998</v>
      </c>
      <c r="Q285" s="7">
        <f t="shared" ca="1" si="72"/>
        <v>1.9634381664062492</v>
      </c>
      <c r="R285" s="7">
        <f t="shared" ca="1" si="79"/>
        <v>1.9634381664062492</v>
      </c>
      <c r="S285" s="3">
        <f t="shared" si="76"/>
        <v>277</v>
      </c>
      <c r="T285" s="3">
        <f t="shared" si="69"/>
        <v>277</v>
      </c>
      <c r="U285" s="3">
        <f t="shared" ca="1" si="73"/>
        <v>0.98171908320308376</v>
      </c>
      <c r="V285" s="3">
        <f t="shared" ca="1" si="74"/>
        <v>1.7003873308677735</v>
      </c>
    </row>
    <row r="286" spans="8:22" ht="14.25" customHeight="1">
      <c r="H286" s="32">
        <f t="shared" ca="1" si="65"/>
        <v>3</v>
      </c>
      <c r="I286" s="33">
        <f t="shared" ca="1" si="66"/>
        <v>15</v>
      </c>
      <c r="J286" s="33">
        <f t="shared" ca="1" si="67"/>
        <v>0</v>
      </c>
      <c r="K286" s="5">
        <f t="shared" ca="1" si="75"/>
        <v>14</v>
      </c>
      <c r="L286" s="5">
        <f t="shared" ca="1" si="77"/>
        <v>2</v>
      </c>
      <c r="M286" s="6">
        <f t="shared" ca="1" si="68"/>
        <v>3</v>
      </c>
      <c r="N286" s="9">
        <f t="shared" ca="1" si="70"/>
        <v>2.5724999999999998</v>
      </c>
      <c r="O286" s="12">
        <f t="shared" ca="1" si="78"/>
        <v>3</v>
      </c>
      <c r="P286" s="9">
        <f t="shared" ca="1" si="71"/>
        <v>2.5724999999999998</v>
      </c>
      <c r="Q286" s="7">
        <f t="shared" ca="1" si="72"/>
        <v>2.5775631664062493</v>
      </c>
      <c r="R286" s="7">
        <f t="shared" ca="1" si="79"/>
        <v>2.5775631664062493</v>
      </c>
      <c r="S286" s="3">
        <f t="shared" si="76"/>
        <v>278</v>
      </c>
      <c r="T286" s="3">
        <f t="shared" si="69"/>
        <v>278</v>
      </c>
      <c r="U286" s="3">
        <f t="shared" ca="1" si="73"/>
        <v>2.2322351819668595</v>
      </c>
      <c r="V286" s="3">
        <f t="shared" ca="1" si="74"/>
        <v>1.2887815832031402</v>
      </c>
    </row>
    <row r="287" spans="8:22" ht="14.25" customHeight="1">
      <c r="H287" s="32">
        <f t="shared" ca="1" si="65"/>
        <v>3</v>
      </c>
      <c r="I287" s="33">
        <f t="shared" ca="1" si="66"/>
        <v>15</v>
      </c>
      <c r="J287" s="33">
        <f t="shared" ca="1" si="67"/>
        <v>0</v>
      </c>
      <c r="K287" s="5">
        <f t="shared" ca="1" si="75"/>
        <v>15</v>
      </c>
      <c r="L287" s="5">
        <f t="shared" ca="1" si="77"/>
        <v>1</v>
      </c>
      <c r="M287" s="6">
        <f t="shared" ca="1" si="68"/>
        <v>2</v>
      </c>
      <c r="N287" s="9">
        <f t="shared" ca="1" si="70"/>
        <v>1.85</v>
      </c>
      <c r="O287" s="12">
        <f t="shared" ca="1" si="78"/>
        <v>3</v>
      </c>
      <c r="P287" s="9">
        <f t="shared" ca="1" si="71"/>
        <v>1.85</v>
      </c>
      <c r="Q287" s="7">
        <f t="shared" ca="1" si="72"/>
        <v>3.300063166406249</v>
      </c>
      <c r="R287" s="7">
        <f t="shared" ca="1" si="79"/>
        <v>3.300063166406249</v>
      </c>
      <c r="S287" s="3">
        <f t="shared" si="76"/>
        <v>279</v>
      </c>
      <c r="T287" s="3">
        <f t="shared" si="69"/>
        <v>279</v>
      </c>
      <c r="U287" s="3">
        <f t="shared" ca="1" si="73"/>
        <v>3.300063166406249</v>
      </c>
      <c r="V287" s="3">
        <f t="shared" ca="1" si="74"/>
        <v>5.9834891328509214E-14</v>
      </c>
    </row>
    <row r="288" spans="8:22" ht="14.25" customHeight="1">
      <c r="H288" s="32">
        <f t="shared" ref="H288:H351" ca="1" si="80">IF(I287&gt;K287,H287,(IF(J287=0,0,H287+1)))</f>
        <v>0</v>
      </c>
      <c r="I288" s="33">
        <f t="shared" ca="1" si="66"/>
        <v>7</v>
      </c>
      <c r="J288" s="33">
        <f t="shared" ca="1" si="67"/>
        <v>11</v>
      </c>
      <c r="K288" s="5">
        <f t="shared" ca="1" si="75"/>
        <v>1</v>
      </c>
      <c r="L288" s="5">
        <f t="shared" ca="1" si="77"/>
        <v>7</v>
      </c>
      <c r="M288" s="6">
        <f t="shared" ca="1" si="68"/>
        <v>1</v>
      </c>
      <c r="N288" s="9">
        <f t="shared" ca="1" si="70"/>
        <v>1</v>
      </c>
      <c r="O288" s="12">
        <f t="shared" ca="1" si="78"/>
        <v>3</v>
      </c>
      <c r="P288" s="9">
        <f t="shared" ca="1" si="71"/>
        <v>1</v>
      </c>
      <c r="Q288" s="7">
        <f t="shared" ca="1" si="72"/>
        <v>4.1500631664062491</v>
      </c>
      <c r="R288" s="7">
        <f t="shared" ca="1" si="79"/>
        <v>4.1500631664062491</v>
      </c>
      <c r="S288" s="3">
        <f t="shared" si="76"/>
        <v>280</v>
      </c>
      <c r="T288" s="3">
        <f t="shared" si="69"/>
        <v>280</v>
      </c>
      <c r="U288" s="3">
        <f t="shared" ca="1" si="73"/>
        <v>3.5940601294179588</v>
      </c>
      <c r="V288" s="3">
        <f t="shared" ca="1" si="74"/>
        <v>-2.0750315832030188</v>
      </c>
    </row>
    <row r="289" spans="8:22" ht="14.25" customHeight="1">
      <c r="H289" s="32">
        <f t="shared" ca="1" si="80"/>
        <v>0</v>
      </c>
      <c r="I289" s="33">
        <f t="shared" ca="1" si="66"/>
        <v>7</v>
      </c>
      <c r="J289" s="33">
        <f t="shared" ca="1" si="67"/>
        <v>11</v>
      </c>
      <c r="K289" s="5">
        <f t="shared" ca="1" si="75"/>
        <v>2</v>
      </c>
      <c r="L289" s="5">
        <f t="shared" ca="1" si="77"/>
        <v>6</v>
      </c>
      <c r="M289" s="6">
        <f t="shared" ca="1" si="68"/>
        <v>2</v>
      </c>
      <c r="N289" s="9">
        <f t="shared" ca="1" si="70"/>
        <v>1.85</v>
      </c>
      <c r="O289" s="12">
        <f t="shared" ca="1" si="78"/>
        <v>3</v>
      </c>
      <c r="P289" s="9">
        <f t="shared" ca="1" si="71"/>
        <v>1.85</v>
      </c>
      <c r="Q289" s="7">
        <f t="shared" ca="1" si="72"/>
        <v>3.300063166406249</v>
      </c>
      <c r="R289" s="7">
        <f t="shared" ca="1" si="79"/>
        <v>3.300063166406249</v>
      </c>
      <c r="S289" s="3">
        <f t="shared" si="76"/>
        <v>281</v>
      </c>
      <c r="T289" s="3">
        <f t="shared" si="69"/>
        <v>281</v>
      </c>
      <c r="U289" s="3">
        <f t="shared" ca="1" si="73"/>
        <v>1.6500315832031596</v>
      </c>
      <c r="V289" s="3">
        <f t="shared" ca="1" si="74"/>
        <v>-2.8579385362011047</v>
      </c>
    </row>
    <row r="290" spans="8:22" ht="14.25" customHeight="1">
      <c r="H290" s="32">
        <f t="shared" ca="1" si="80"/>
        <v>0</v>
      </c>
      <c r="I290" s="33">
        <f t="shared" ca="1" si="66"/>
        <v>7</v>
      </c>
      <c r="J290" s="33">
        <f t="shared" ca="1" si="67"/>
        <v>11</v>
      </c>
      <c r="K290" s="5">
        <f t="shared" ca="1" si="75"/>
        <v>3</v>
      </c>
      <c r="L290" s="5">
        <f t="shared" ca="1" si="77"/>
        <v>5</v>
      </c>
      <c r="M290" s="6">
        <f t="shared" ca="1" si="68"/>
        <v>3</v>
      </c>
      <c r="N290" s="9">
        <f t="shared" ca="1" si="70"/>
        <v>2.5724999999999998</v>
      </c>
      <c r="O290" s="12">
        <f t="shared" ca="1" si="78"/>
        <v>3</v>
      </c>
      <c r="P290" s="9">
        <f t="shared" ca="1" si="71"/>
        <v>2.5724999999999998</v>
      </c>
      <c r="Q290" s="7">
        <f t="shared" ca="1" si="72"/>
        <v>2.5775631664062493</v>
      </c>
      <c r="R290" s="7">
        <f t="shared" ca="1" si="79"/>
        <v>2.5775631664062493</v>
      </c>
      <c r="S290" s="3">
        <f t="shared" si="76"/>
        <v>282</v>
      </c>
      <c r="T290" s="3">
        <f t="shared" si="69"/>
        <v>282</v>
      </c>
      <c r="U290" s="3">
        <f t="shared" ca="1" si="73"/>
        <v>6.0628837990853401E-14</v>
      </c>
      <c r="V290" s="3">
        <f t="shared" ca="1" si="74"/>
        <v>-2.5775631664062493</v>
      </c>
    </row>
    <row r="291" spans="8:22" ht="14.25" customHeight="1">
      <c r="H291" s="32">
        <f t="shared" ca="1" si="80"/>
        <v>0</v>
      </c>
      <c r="I291" s="33">
        <f t="shared" ca="1" si="66"/>
        <v>7</v>
      </c>
      <c r="J291" s="33">
        <f t="shared" ca="1" si="67"/>
        <v>11</v>
      </c>
      <c r="K291" s="5">
        <f t="shared" ca="1" si="75"/>
        <v>4</v>
      </c>
      <c r="L291" s="5">
        <f t="shared" ca="1" si="77"/>
        <v>4</v>
      </c>
      <c r="M291" s="6">
        <f t="shared" ca="1" si="68"/>
        <v>4</v>
      </c>
      <c r="N291" s="9">
        <f t="shared" ca="1" si="70"/>
        <v>3.1866249999999998</v>
      </c>
      <c r="O291" s="12">
        <f t="shared" ca="1" si="78"/>
        <v>3</v>
      </c>
      <c r="P291" s="9">
        <f t="shared" ca="1" si="71"/>
        <v>3.1866249999999998</v>
      </c>
      <c r="Q291" s="7">
        <f t="shared" ca="1" si="72"/>
        <v>1.9634381664062492</v>
      </c>
      <c r="R291" s="7">
        <f t="shared" ca="1" si="79"/>
        <v>1.9634381664062492</v>
      </c>
      <c r="S291" s="3">
        <f t="shared" si="76"/>
        <v>283</v>
      </c>
      <c r="T291" s="3">
        <f t="shared" si="69"/>
        <v>283</v>
      </c>
      <c r="U291" s="3">
        <f t="shared" ca="1" si="73"/>
        <v>-0.98171908320311385</v>
      </c>
      <c r="V291" s="3">
        <f t="shared" ca="1" si="74"/>
        <v>-1.700387330867756</v>
      </c>
    </row>
    <row r="292" spans="8:22" ht="14.25" customHeight="1">
      <c r="H292" s="32">
        <f t="shared" ca="1" si="80"/>
        <v>0</v>
      </c>
      <c r="I292" s="33">
        <f t="shared" ca="1" si="66"/>
        <v>7</v>
      </c>
      <c r="J292" s="33">
        <f t="shared" ca="1" si="67"/>
        <v>11</v>
      </c>
      <c r="K292" s="5">
        <f t="shared" ca="1" si="75"/>
        <v>5</v>
      </c>
      <c r="L292" s="5">
        <f t="shared" ca="1" si="77"/>
        <v>3</v>
      </c>
      <c r="M292" s="6">
        <f t="shared" ca="1" si="68"/>
        <v>4</v>
      </c>
      <c r="N292" s="9">
        <f t="shared" ca="1" si="70"/>
        <v>3.1866249999999998</v>
      </c>
      <c r="O292" s="12">
        <f t="shared" ca="1" si="78"/>
        <v>0</v>
      </c>
      <c r="P292" s="9">
        <f t="shared" ca="1" si="71"/>
        <v>3.1866249999999998</v>
      </c>
      <c r="Q292" s="7">
        <f t="shared" ca="1" si="72"/>
        <v>1.9634381664062492</v>
      </c>
      <c r="R292" s="7">
        <f t="shared" ca="1" si="79"/>
        <v>1.9634381664062492</v>
      </c>
      <c r="S292" s="3">
        <f t="shared" si="76"/>
        <v>284</v>
      </c>
      <c r="T292" s="3">
        <f t="shared" si="69"/>
        <v>284</v>
      </c>
      <c r="U292" s="3">
        <f t="shared" ca="1" si="73"/>
        <v>-1.7003873308677324</v>
      </c>
      <c r="V292" s="3">
        <f t="shared" ca="1" si="74"/>
        <v>-0.98171908320315471</v>
      </c>
    </row>
    <row r="293" spans="8:22" ht="14.25" customHeight="1">
      <c r="H293" s="32">
        <f t="shared" ca="1" si="80"/>
        <v>0</v>
      </c>
      <c r="I293" s="33">
        <f t="shared" ca="1" si="66"/>
        <v>7</v>
      </c>
      <c r="J293" s="33">
        <f t="shared" ca="1" si="67"/>
        <v>11</v>
      </c>
      <c r="K293" s="5">
        <f t="shared" ca="1" si="75"/>
        <v>6</v>
      </c>
      <c r="L293" s="5">
        <f t="shared" ca="1" si="77"/>
        <v>2</v>
      </c>
      <c r="M293" s="6">
        <f t="shared" ca="1" si="68"/>
        <v>3</v>
      </c>
      <c r="N293" s="9">
        <f t="shared" ca="1" si="70"/>
        <v>2.5724999999999998</v>
      </c>
      <c r="O293" s="12">
        <f t="shared" ca="1" si="78"/>
        <v>0</v>
      </c>
      <c r="P293" s="9">
        <f t="shared" ca="1" si="71"/>
        <v>2.5724999999999998</v>
      </c>
      <c r="Q293" s="7">
        <f t="shared" ca="1" si="72"/>
        <v>2.5775631664062493</v>
      </c>
      <c r="R293" s="7">
        <f t="shared" ca="1" si="79"/>
        <v>2.5775631664062493</v>
      </c>
      <c r="S293" s="3">
        <f t="shared" si="76"/>
        <v>285</v>
      </c>
      <c r="T293" s="3">
        <f t="shared" si="69"/>
        <v>285</v>
      </c>
      <c r="U293" s="3">
        <f t="shared" ca="1" si="73"/>
        <v>-2.5775631664062493</v>
      </c>
      <c r="V293" s="3">
        <f t="shared" ca="1" si="74"/>
        <v>-7.452274874628673E-14</v>
      </c>
    </row>
    <row r="294" spans="8:22" ht="14.25" customHeight="1">
      <c r="H294" s="32">
        <f t="shared" ca="1" si="80"/>
        <v>0</v>
      </c>
      <c r="I294" s="33">
        <f t="shared" ca="1" si="66"/>
        <v>7</v>
      </c>
      <c r="J294" s="33">
        <f t="shared" ca="1" si="67"/>
        <v>11</v>
      </c>
      <c r="K294" s="5">
        <f t="shared" ca="1" si="75"/>
        <v>7</v>
      </c>
      <c r="L294" s="5">
        <f t="shared" ca="1" si="77"/>
        <v>1</v>
      </c>
      <c r="M294" s="6">
        <f t="shared" ca="1" si="68"/>
        <v>2</v>
      </c>
      <c r="N294" s="9">
        <f t="shared" ca="1" si="70"/>
        <v>1.85</v>
      </c>
      <c r="O294" s="12">
        <f t="shared" ca="1" si="78"/>
        <v>0</v>
      </c>
      <c r="P294" s="9">
        <f t="shared" ca="1" si="71"/>
        <v>1.85</v>
      </c>
      <c r="Q294" s="7">
        <f t="shared" ca="1" si="72"/>
        <v>3.300063166406249</v>
      </c>
      <c r="R294" s="7">
        <f t="shared" ca="1" si="79"/>
        <v>3.300063166406249</v>
      </c>
      <c r="S294" s="3">
        <f t="shared" si="76"/>
        <v>286</v>
      </c>
      <c r="T294" s="3">
        <f t="shared" si="69"/>
        <v>286</v>
      </c>
      <c r="U294" s="3">
        <f t="shared" ca="1" si="73"/>
        <v>-2.8579385362011442</v>
      </c>
      <c r="V294" s="3">
        <f t="shared" ca="1" si="74"/>
        <v>1.650031583203091</v>
      </c>
    </row>
    <row r="295" spans="8:22" ht="14.25" customHeight="1">
      <c r="H295" s="32">
        <f t="shared" ca="1" si="80"/>
        <v>1</v>
      </c>
      <c r="I295" s="33">
        <f t="shared" ca="1" si="66"/>
        <v>11</v>
      </c>
      <c r="J295" s="33">
        <f t="shared" ca="1" si="67"/>
        <v>7</v>
      </c>
      <c r="K295" s="5">
        <f t="shared" ca="1" si="75"/>
        <v>1</v>
      </c>
      <c r="L295" s="5">
        <f t="shared" ca="1" si="77"/>
        <v>11</v>
      </c>
      <c r="M295" s="6">
        <f t="shared" ca="1" si="68"/>
        <v>1</v>
      </c>
      <c r="N295" s="9">
        <f t="shared" ca="1" si="70"/>
        <v>1</v>
      </c>
      <c r="O295" s="12">
        <f t="shared" ca="1" si="78"/>
        <v>0</v>
      </c>
      <c r="P295" s="9">
        <f t="shared" ca="1" si="71"/>
        <v>1</v>
      </c>
      <c r="Q295" s="7">
        <f t="shared" ca="1" si="72"/>
        <v>4.1500631664062491</v>
      </c>
      <c r="R295" s="7">
        <f t="shared" ca="1" si="79"/>
        <v>4.1500631664062491</v>
      </c>
      <c r="S295" s="3">
        <f t="shared" si="76"/>
        <v>287</v>
      </c>
      <c r="T295" s="3">
        <f t="shared" si="69"/>
        <v>287</v>
      </c>
      <c r="U295" s="3">
        <f t="shared" ca="1" si="73"/>
        <v>-2.0750315832032076</v>
      </c>
      <c r="V295" s="3">
        <f t="shared" ca="1" si="74"/>
        <v>3.59406012941785</v>
      </c>
    </row>
    <row r="296" spans="8:22" ht="14.25" customHeight="1">
      <c r="H296" s="32">
        <f t="shared" ca="1" si="80"/>
        <v>1</v>
      </c>
      <c r="I296" s="33">
        <f t="shared" ca="1" si="66"/>
        <v>11</v>
      </c>
      <c r="J296" s="33">
        <f t="shared" ca="1" si="67"/>
        <v>7</v>
      </c>
      <c r="K296" s="5">
        <f t="shared" ca="1" si="75"/>
        <v>2</v>
      </c>
      <c r="L296" s="5">
        <f t="shared" ca="1" si="77"/>
        <v>10</v>
      </c>
      <c r="M296" s="6">
        <f t="shared" ca="1" si="68"/>
        <v>2</v>
      </c>
      <c r="N296" s="9">
        <f t="shared" ca="1" si="70"/>
        <v>1.85</v>
      </c>
      <c r="O296" s="12">
        <f t="shared" ca="1" si="78"/>
        <v>0</v>
      </c>
      <c r="P296" s="9">
        <f t="shared" ca="1" si="71"/>
        <v>1.85</v>
      </c>
      <c r="Q296" s="7">
        <f t="shared" ca="1" si="72"/>
        <v>3.300063166406249</v>
      </c>
      <c r="R296" s="7">
        <f t="shared" ca="1" si="79"/>
        <v>3.300063166406249</v>
      </c>
      <c r="S296" s="3">
        <f t="shared" si="76"/>
        <v>288</v>
      </c>
      <c r="T296" s="3">
        <f t="shared" si="69"/>
        <v>288</v>
      </c>
      <c r="U296" s="3">
        <f t="shared" ca="1" si="73"/>
        <v>-1.9406722989232629E-14</v>
      </c>
      <c r="V296" s="3">
        <f t="shared" ca="1" si="74"/>
        <v>3.300063166406249</v>
      </c>
    </row>
    <row r="297" spans="8:22" ht="14.25" customHeight="1">
      <c r="H297" s="32">
        <f t="shared" ca="1" si="80"/>
        <v>1</v>
      </c>
      <c r="I297" s="33">
        <f t="shared" ca="1" si="66"/>
        <v>11</v>
      </c>
      <c r="J297" s="33">
        <f t="shared" ca="1" si="67"/>
        <v>7</v>
      </c>
      <c r="K297" s="5">
        <f t="shared" ca="1" si="75"/>
        <v>3</v>
      </c>
      <c r="L297" s="5">
        <f t="shared" ca="1" si="77"/>
        <v>9</v>
      </c>
      <c r="M297" s="6">
        <f t="shared" ca="1" si="68"/>
        <v>3</v>
      </c>
      <c r="N297" s="9">
        <f t="shared" ca="1" si="70"/>
        <v>2.5724999999999998</v>
      </c>
      <c r="O297" s="12">
        <f t="shared" ca="1" si="78"/>
        <v>0</v>
      </c>
      <c r="P297" s="9">
        <f t="shared" ca="1" si="71"/>
        <v>2.5724999999999998</v>
      </c>
      <c r="Q297" s="7">
        <f t="shared" ca="1" si="72"/>
        <v>2.5775631664062493</v>
      </c>
      <c r="R297" s="7">
        <f t="shared" ca="1" si="79"/>
        <v>2.5775631664062493</v>
      </c>
      <c r="S297" s="3">
        <f t="shared" si="76"/>
        <v>289</v>
      </c>
      <c r="T297" s="3">
        <f t="shared" si="69"/>
        <v>289</v>
      </c>
      <c r="U297" s="3">
        <f t="shared" ca="1" si="73"/>
        <v>1.2887815832030862</v>
      </c>
      <c r="V297" s="3">
        <f t="shared" ca="1" si="74"/>
        <v>2.2322351819668906</v>
      </c>
    </row>
    <row r="298" spans="8:22" ht="14.25" customHeight="1">
      <c r="H298" s="32">
        <f t="shared" ca="1" si="80"/>
        <v>1</v>
      </c>
      <c r="I298" s="33">
        <f t="shared" ca="1" si="66"/>
        <v>11</v>
      </c>
      <c r="J298" s="33">
        <f t="shared" ca="1" si="67"/>
        <v>7</v>
      </c>
      <c r="K298" s="5">
        <f t="shared" ca="1" si="75"/>
        <v>4</v>
      </c>
      <c r="L298" s="5">
        <f t="shared" ca="1" si="77"/>
        <v>8</v>
      </c>
      <c r="M298" s="6">
        <f t="shared" ca="1" si="68"/>
        <v>4</v>
      </c>
      <c r="N298" s="9">
        <f t="shared" ca="1" si="70"/>
        <v>3.1866249999999998</v>
      </c>
      <c r="O298" s="12">
        <f t="shared" ca="1" si="78"/>
        <v>0</v>
      </c>
      <c r="P298" s="9">
        <f t="shared" ca="1" si="71"/>
        <v>3.1866249999999998</v>
      </c>
      <c r="Q298" s="7">
        <f t="shared" ca="1" si="72"/>
        <v>1.9634381664062492</v>
      </c>
      <c r="R298" s="7">
        <f t="shared" ca="1" si="79"/>
        <v>1.9634381664062492</v>
      </c>
      <c r="S298" s="3">
        <f t="shared" si="76"/>
        <v>290</v>
      </c>
      <c r="T298" s="3">
        <f t="shared" si="69"/>
        <v>290</v>
      </c>
      <c r="U298" s="3">
        <f t="shared" ca="1" si="73"/>
        <v>1.7003873308677218</v>
      </c>
      <c r="V298" s="3">
        <f t="shared" ca="1" si="74"/>
        <v>0.98171908320317303</v>
      </c>
    </row>
    <row r="299" spans="8:22" ht="14.25" customHeight="1">
      <c r="H299" s="32">
        <f t="shared" ca="1" si="80"/>
        <v>1</v>
      </c>
      <c r="I299" s="33">
        <f t="shared" ca="1" si="66"/>
        <v>11</v>
      </c>
      <c r="J299" s="33">
        <f t="shared" ca="1" si="67"/>
        <v>7</v>
      </c>
      <c r="K299" s="5">
        <f t="shared" ca="1" si="75"/>
        <v>5</v>
      </c>
      <c r="L299" s="5">
        <f t="shared" ca="1" si="77"/>
        <v>7</v>
      </c>
      <c r="M299" s="6">
        <f t="shared" ca="1" si="68"/>
        <v>5</v>
      </c>
      <c r="N299" s="9">
        <f t="shared" ca="1" si="70"/>
        <v>3.7086312499999998</v>
      </c>
      <c r="O299" s="12">
        <f t="shared" ca="1" si="78"/>
        <v>0</v>
      </c>
      <c r="P299" s="9">
        <f t="shared" ca="1" si="71"/>
        <v>3.7086312499999998</v>
      </c>
      <c r="Q299" s="7">
        <f t="shared" ca="1" si="72"/>
        <v>1.4414319164062492</v>
      </c>
      <c r="R299" s="7">
        <f t="shared" ca="1" si="79"/>
        <v>1.4414319164062492</v>
      </c>
      <c r="S299" s="3">
        <f t="shared" si="76"/>
        <v>291</v>
      </c>
      <c r="T299" s="3">
        <f t="shared" si="69"/>
        <v>291</v>
      </c>
      <c r="U299" s="3">
        <f t="shared" ca="1" si="73"/>
        <v>1.4414319164062492</v>
      </c>
      <c r="V299" s="3">
        <f t="shared" ca="1" si="74"/>
        <v>1.6246437543133426E-14</v>
      </c>
    </row>
    <row r="300" spans="8:22" ht="14.25" customHeight="1">
      <c r="H300" s="32">
        <f t="shared" ca="1" si="80"/>
        <v>1</v>
      </c>
      <c r="I300" s="33">
        <f t="shared" ca="1" si="66"/>
        <v>11</v>
      </c>
      <c r="J300" s="33">
        <f t="shared" ca="1" si="67"/>
        <v>7</v>
      </c>
      <c r="K300" s="5">
        <f t="shared" ca="1" si="75"/>
        <v>6</v>
      </c>
      <c r="L300" s="5">
        <f t="shared" ca="1" si="77"/>
        <v>6</v>
      </c>
      <c r="M300" s="6">
        <f t="shared" ca="1" si="68"/>
        <v>6</v>
      </c>
      <c r="N300" s="9">
        <f t="shared" ca="1" si="70"/>
        <v>4.1523365624999995</v>
      </c>
      <c r="O300" s="12">
        <f t="shared" ca="1" si="78"/>
        <v>0</v>
      </c>
      <c r="P300" s="9">
        <f t="shared" ca="1" si="71"/>
        <v>4.1523365624999995</v>
      </c>
      <c r="Q300" s="7">
        <f t="shared" ca="1" si="72"/>
        <v>0.99772660390624957</v>
      </c>
      <c r="R300" s="7">
        <f t="shared" ca="1" si="79"/>
        <v>0.99772660390624957</v>
      </c>
      <c r="S300" s="3">
        <f t="shared" si="76"/>
        <v>292</v>
      </c>
      <c r="T300" s="3">
        <f t="shared" si="69"/>
        <v>292</v>
      </c>
      <c r="U300" s="3">
        <f t="shared" ca="1" si="73"/>
        <v>0.86405658501439775</v>
      </c>
      <c r="V300" s="3">
        <f t="shared" ca="1" si="74"/>
        <v>-0.4988633019531053</v>
      </c>
    </row>
    <row r="301" spans="8:22" ht="14.25" customHeight="1">
      <c r="H301" s="32">
        <f t="shared" ca="1" si="80"/>
        <v>1</v>
      </c>
      <c r="I301" s="33">
        <f t="shared" ca="1" si="66"/>
        <v>11</v>
      </c>
      <c r="J301" s="33">
        <f t="shared" ca="1" si="67"/>
        <v>7</v>
      </c>
      <c r="K301" s="5">
        <f t="shared" ca="1" si="75"/>
        <v>7</v>
      </c>
      <c r="L301" s="5">
        <f t="shared" ca="1" si="77"/>
        <v>5</v>
      </c>
      <c r="M301" s="6">
        <f t="shared" ca="1" si="68"/>
        <v>6</v>
      </c>
      <c r="N301" s="9">
        <f t="shared" ca="1" si="70"/>
        <v>4.1523365624999995</v>
      </c>
      <c r="O301" s="12">
        <f t="shared" ca="1" si="78"/>
        <v>1</v>
      </c>
      <c r="P301" s="9">
        <f t="shared" ca="1" si="71"/>
        <v>4.1523365624999995</v>
      </c>
      <c r="Q301" s="7">
        <f t="shared" ca="1" si="72"/>
        <v>0.99772660390624957</v>
      </c>
      <c r="R301" s="7">
        <f t="shared" ca="1" si="79"/>
        <v>0.99772660390624957</v>
      </c>
      <c r="S301" s="3">
        <f t="shared" si="76"/>
        <v>293</v>
      </c>
      <c r="T301" s="3">
        <f t="shared" si="69"/>
        <v>293</v>
      </c>
      <c r="U301" s="3">
        <f t="shared" ca="1" si="73"/>
        <v>0.49886330195312945</v>
      </c>
      <c r="V301" s="3">
        <f t="shared" ca="1" si="74"/>
        <v>-0.86405658501438376</v>
      </c>
    </row>
    <row r="302" spans="8:22" ht="14.25" customHeight="1">
      <c r="H302" s="32">
        <f t="shared" ca="1" si="80"/>
        <v>1</v>
      </c>
      <c r="I302" s="33">
        <f t="shared" ca="1" si="66"/>
        <v>11</v>
      </c>
      <c r="J302" s="33">
        <f t="shared" ca="1" si="67"/>
        <v>7</v>
      </c>
      <c r="K302" s="5">
        <f t="shared" ca="1" si="75"/>
        <v>8</v>
      </c>
      <c r="L302" s="5">
        <f t="shared" ca="1" si="77"/>
        <v>4</v>
      </c>
      <c r="M302" s="6">
        <f t="shared" ca="1" si="68"/>
        <v>5</v>
      </c>
      <c r="N302" s="9">
        <f t="shared" ca="1" si="70"/>
        <v>3.7086312499999998</v>
      </c>
      <c r="O302" s="12">
        <f t="shared" ca="1" si="78"/>
        <v>1</v>
      </c>
      <c r="P302" s="9">
        <f t="shared" ca="1" si="71"/>
        <v>3.7086312499999998</v>
      </c>
      <c r="Q302" s="7">
        <f t="shared" ca="1" si="72"/>
        <v>1.4414319164062492</v>
      </c>
      <c r="R302" s="7">
        <f t="shared" ca="1" si="79"/>
        <v>1.4414319164062492</v>
      </c>
      <c r="S302" s="3">
        <f t="shared" si="76"/>
        <v>294</v>
      </c>
      <c r="T302" s="3">
        <f t="shared" si="69"/>
        <v>294</v>
      </c>
      <c r="U302" s="3">
        <f t="shared" ca="1" si="73"/>
        <v>2.4016228277109635E-14</v>
      </c>
      <c r="V302" s="3">
        <f t="shared" ca="1" si="74"/>
        <v>-1.4414319164062492</v>
      </c>
    </row>
    <row r="303" spans="8:22" ht="14.25" customHeight="1">
      <c r="H303" s="32">
        <f t="shared" ca="1" si="80"/>
        <v>1</v>
      </c>
      <c r="I303" s="33">
        <f t="shared" ca="1" si="66"/>
        <v>11</v>
      </c>
      <c r="J303" s="33">
        <f t="shared" ca="1" si="67"/>
        <v>7</v>
      </c>
      <c r="K303" s="5">
        <f t="shared" ca="1" si="75"/>
        <v>9</v>
      </c>
      <c r="L303" s="5">
        <f t="shared" ca="1" si="77"/>
        <v>3</v>
      </c>
      <c r="M303" s="6">
        <f t="shared" ca="1" si="68"/>
        <v>4</v>
      </c>
      <c r="N303" s="9">
        <f t="shared" ca="1" si="70"/>
        <v>3.1866249999999998</v>
      </c>
      <c r="O303" s="12">
        <f t="shared" ca="1" si="78"/>
        <v>1</v>
      </c>
      <c r="P303" s="9">
        <f t="shared" ca="1" si="71"/>
        <v>3.1866249999999998</v>
      </c>
      <c r="Q303" s="7">
        <f t="shared" ca="1" si="72"/>
        <v>1.9634381664062492</v>
      </c>
      <c r="R303" s="7">
        <f t="shared" ca="1" si="79"/>
        <v>1.9634381664062492</v>
      </c>
      <c r="S303" s="3">
        <f t="shared" si="76"/>
        <v>295</v>
      </c>
      <c r="T303" s="3">
        <f t="shared" si="69"/>
        <v>295</v>
      </c>
      <c r="U303" s="3">
        <f t="shared" ca="1" si="73"/>
        <v>-0.9817190832030771</v>
      </c>
      <c r="V303" s="3">
        <f t="shared" ca="1" si="74"/>
        <v>-1.7003873308677773</v>
      </c>
    </row>
    <row r="304" spans="8:22" ht="14.25" customHeight="1">
      <c r="H304" s="32">
        <f t="shared" ca="1" si="80"/>
        <v>1</v>
      </c>
      <c r="I304" s="33">
        <f t="shared" ca="1" si="66"/>
        <v>11</v>
      </c>
      <c r="J304" s="33">
        <f t="shared" ca="1" si="67"/>
        <v>7</v>
      </c>
      <c r="K304" s="5">
        <f t="shared" ca="1" si="75"/>
        <v>10</v>
      </c>
      <c r="L304" s="5">
        <f t="shared" ca="1" si="77"/>
        <v>2</v>
      </c>
      <c r="M304" s="6">
        <f t="shared" ca="1" si="68"/>
        <v>3</v>
      </c>
      <c r="N304" s="9">
        <f t="shared" ca="1" si="70"/>
        <v>2.5724999999999998</v>
      </c>
      <c r="O304" s="12">
        <f t="shared" ca="1" si="78"/>
        <v>1</v>
      </c>
      <c r="P304" s="9">
        <f t="shared" ca="1" si="71"/>
        <v>2.5724999999999998</v>
      </c>
      <c r="Q304" s="7">
        <f t="shared" ca="1" si="72"/>
        <v>2.5775631664062493</v>
      </c>
      <c r="R304" s="7">
        <f t="shared" ca="1" si="79"/>
        <v>2.5775631664062493</v>
      </c>
      <c r="S304" s="3">
        <f t="shared" si="76"/>
        <v>296</v>
      </c>
      <c r="T304" s="3">
        <f t="shared" si="69"/>
        <v>296</v>
      </c>
      <c r="U304" s="3">
        <f t="shared" ca="1" si="73"/>
        <v>-2.2322351819668542</v>
      </c>
      <c r="V304" s="3">
        <f t="shared" ca="1" si="74"/>
        <v>-1.2887815832031486</v>
      </c>
    </row>
    <row r="305" spans="8:22" ht="14.25" customHeight="1">
      <c r="H305" s="32">
        <f t="shared" ca="1" si="80"/>
        <v>1</v>
      </c>
      <c r="I305" s="33">
        <f t="shared" ca="1" si="66"/>
        <v>11</v>
      </c>
      <c r="J305" s="33">
        <f t="shared" ca="1" si="67"/>
        <v>7</v>
      </c>
      <c r="K305" s="5">
        <f t="shared" ca="1" si="75"/>
        <v>11</v>
      </c>
      <c r="L305" s="5">
        <f t="shared" ca="1" si="77"/>
        <v>1</v>
      </c>
      <c r="M305" s="6">
        <f t="shared" ca="1" si="68"/>
        <v>2</v>
      </c>
      <c r="N305" s="9">
        <f t="shared" ca="1" si="70"/>
        <v>1.85</v>
      </c>
      <c r="O305" s="12">
        <f t="shared" ca="1" si="78"/>
        <v>1</v>
      </c>
      <c r="P305" s="9">
        <f t="shared" ca="1" si="71"/>
        <v>1.85</v>
      </c>
      <c r="Q305" s="7">
        <f t="shared" ca="1" si="72"/>
        <v>3.300063166406249</v>
      </c>
      <c r="R305" s="7">
        <f t="shared" ca="1" si="79"/>
        <v>3.300063166406249</v>
      </c>
      <c r="S305" s="3">
        <f t="shared" si="76"/>
        <v>297</v>
      </c>
      <c r="T305" s="3">
        <f t="shared" si="69"/>
        <v>297</v>
      </c>
      <c r="U305" s="3">
        <f t="shared" ca="1" si="73"/>
        <v>-3.300063166406249</v>
      </c>
      <c r="V305" s="3">
        <f t="shared" ca="1" si="74"/>
        <v>-7.2771991067533426E-14</v>
      </c>
    </row>
    <row r="306" spans="8:22" ht="14.25" customHeight="1">
      <c r="H306" s="32">
        <f t="shared" ca="1" si="80"/>
        <v>2</v>
      </c>
      <c r="I306" s="33">
        <f t="shared" ca="1" si="66"/>
        <v>7</v>
      </c>
      <c r="J306" s="33">
        <f t="shared" ca="1" si="67"/>
        <v>15</v>
      </c>
      <c r="K306" s="5">
        <f t="shared" ca="1" si="75"/>
        <v>1</v>
      </c>
      <c r="L306" s="5">
        <f t="shared" ca="1" si="77"/>
        <v>7</v>
      </c>
      <c r="M306" s="6">
        <f t="shared" ca="1" si="68"/>
        <v>1</v>
      </c>
      <c r="N306" s="9">
        <f t="shared" ca="1" si="70"/>
        <v>1</v>
      </c>
      <c r="O306" s="12">
        <f t="shared" ca="1" si="78"/>
        <v>1</v>
      </c>
      <c r="P306" s="9">
        <f t="shared" ca="1" si="71"/>
        <v>1</v>
      </c>
      <c r="Q306" s="7">
        <f t="shared" ca="1" si="72"/>
        <v>4.1500631664062491</v>
      </c>
      <c r="R306" s="7">
        <f t="shared" ca="1" si="79"/>
        <v>4.1500631664062491</v>
      </c>
      <c r="S306" s="3">
        <f t="shared" si="76"/>
        <v>298</v>
      </c>
      <c r="T306" s="3">
        <f t="shared" si="69"/>
        <v>298</v>
      </c>
      <c r="U306" s="3">
        <f t="shared" ca="1" si="73"/>
        <v>-3.5940601294179082</v>
      </c>
      <c r="V306" s="3">
        <f t="shared" ca="1" si="74"/>
        <v>2.0750315832031072</v>
      </c>
    </row>
    <row r="307" spans="8:22" ht="14.25" customHeight="1">
      <c r="H307" s="32">
        <f t="shared" ca="1" si="80"/>
        <v>2</v>
      </c>
      <c r="I307" s="33">
        <f t="shared" ca="1" si="66"/>
        <v>7</v>
      </c>
      <c r="J307" s="33">
        <f t="shared" ca="1" si="67"/>
        <v>15</v>
      </c>
      <c r="K307" s="5">
        <f t="shared" ca="1" si="75"/>
        <v>2</v>
      </c>
      <c r="L307" s="5">
        <f t="shared" ca="1" si="77"/>
        <v>6</v>
      </c>
      <c r="M307" s="6">
        <f t="shared" ca="1" si="68"/>
        <v>2</v>
      </c>
      <c r="N307" s="9">
        <f t="shared" ca="1" si="70"/>
        <v>1.85</v>
      </c>
      <c r="O307" s="12">
        <f t="shared" ca="1" si="78"/>
        <v>1</v>
      </c>
      <c r="P307" s="9">
        <f t="shared" ca="1" si="71"/>
        <v>1.85</v>
      </c>
      <c r="Q307" s="7">
        <f t="shared" ca="1" si="72"/>
        <v>3.300063166406249</v>
      </c>
      <c r="R307" s="7">
        <f t="shared" ca="1" si="79"/>
        <v>3.300063166406249</v>
      </c>
      <c r="S307" s="3">
        <f t="shared" si="76"/>
        <v>299</v>
      </c>
      <c r="T307" s="3">
        <f t="shared" si="69"/>
        <v>299</v>
      </c>
      <c r="U307" s="3">
        <f t="shared" ca="1" si="73"/>
        <v>-1.6500315832031707</v>
      </c>
      <c r="V307" s="3">
        <f t="shared" ca="1" si="74"/>
        <v>2.8579385362010985</v>
      </c>
    </row>
    <row r="308" spans="8:22" ht="14.25" customHeight="1">
      <c r="H308" s="32">
        <f t="shared" ca="1" si="80"/>
        <v>2</v>
      </c>
      <c r="I308" s="33">
        <f t="shared" ca="1" si="66"/>
        <v>7</v>
      </c>
      <c r="J308" s="33">
        <f t="shared" ca="1" si="67"/>
        <v>15</v>
      </c>
      <c r="K308" s="5">
        <f t="shared" ca="1" si="75"/>
        <v>3</v>
      </c>
      <c r="L308" s="5">
        <f t="shared" ca="1" si="77"/>
        <v>5</v>
      </c>
      <c r="M308" s="6">
        <f t="shared" ca="1" si="68"/>
        <v>3</v>
      </c>
      <c r="N308" s="9">
        <f t="shared" ca="1" si="70"/>
        <v>2.5724999999999998</v>
      </c>
      <c r="O308" s="12">
        <f t="shared" ca="1" si="78"/>
        <v>1</v>
      </c>
      <c r="P308" s="9">
        <f t="shared" ca="1" si="71"/>
        <v>2.5724999999999998</v>
      </c>
      <c r="Q308" s="7">
        <f t="shared" ca="1" si="72"/>
        <v>2.5775631664062493</v>
      </c>
      <c r="R308" s="7">
        <f t="shared" ca="1" si="79"/>
        <v>2.5775631664062493</v>
      </c>
      <c r="S308" s="3">
        <f t="shared" si="76"/>
        <v>300</v>
      </c>
      <c r="T308" s="3">
        <f t="shared" si="69"/>
        <v>300</v>
      </c>
      <c r="U308" s="3">
        <f t="shared" ca="1" si="73"/>
        <v>-7.0733551169342817E-14</v>
      </c>
      <c r="V308" s="3">
        <f t="shared" ca="1" si="74"/>
        <v>2.5775631664062493</v>
      </c>
    </row>
    <row r="309" spans="8:22" ht="14.25" customHeight="1">
      <c r="H309" s="32">
        <f t="shared" ca="1" si="80"/>
        <v>2</v>
      </c>
      <c r="I309" s="33">
        <f t="shared" ca="1" si="66"/>
        <v>7</v>
      </c>
      <c r="J309" s="33">
        <f t="shared" ca="1" si="67"/>
        <v>15</v>
      </c>
      <c r="K309" s="5">
        <f t="shared" ca="1" si="75"/>
        <v>4</v>
      </c>
      <c r="L309" s="5">
        <f t="shared" ca="1" si="77"/>
        <v>4</v>
      </c>
      <c r="M309" s="6">
        <f t="shared" ca="1" si="68"/>
        <v>4</v>
      </c>
      <c r="N309" s="9">
        <f t="shared" ca="1" si="70"/>
        <v>3.1866249999999998</v>
      </c>
      <c r="O309" s="12">
        <f t="shared" ca="1" si="78"/>
        <v>1</v>
      </c>
      <c r="P309" s="9">
        <f t="shared" ca="1" si="71"/>
        <v>3.1866249999999998</v>
      </c>
      <c r="Q309" s="7">
        <f t="shared" ca="1" si="72"/>
        <v>1.9634381664062492</v>
      </c>
      <c r="R309" s="7">
        <f t="shared" ca="1" si="79"/>
        <v>1.9634381664062492</v>
      </c>
      <c r="S309" s="3">
        <f t="shared" si="76"/>
        <v>301</v>
      </c>
      <c r="T309" s="3">
        <f t="shared" si="69"/>
        <v>301</v>
      </c>
      <c r="U309" s="3">
        <f t="shared" ca="1" si="73"/>
        <v>0.98171908320310708</v>
      </c>
      <c r="V309" s="3">
        <f t="shared" ca="1" si="74"/>
        <v>1.7003873308677599</v>
      </c>
    </row>
    <row r="310" spans="8:22" ht="14.25" customHeight="1">
      <c r="H310" s="32">
        <f t="shared" ca="1" si="80"/>
        <v>2</v>
      </c>
      <c r="I310" s="33">
        <f t="shared" ca="1" si="66"/>
        <v>7</v>
      </c>
      <c r="J310" s="33">
        <f t="shared" ca="1" si="67"/>
        <v>15</v>
      </c>
      <c r="K310" s="5">
        <f t="shared" ca="1" si="75"/>
        <v>5</v>
      </c>
      <c r="L310" s="5">
        <f t="shared" ca="1" si="77"/>
        <v>3</v>
      </c>
      <c r="M310" s="6">
        <f t="shared" ca="1" si="68"/>
        <v>4</v>
      </c>
      <c r="N310" s="9">
        <f t="shared" ca="1" si="70"/>
        <v>3.1866249999999998</v>
      </c>
      <c r="O310" s="12">
        <f t="shared" ca="1" si="78"/>
        <v>2</v>
      </c>
      <c r="P310" s="9">
        <f t="shared" ca="1" si="71"/>
        <v>3.1866249999999998</v>
      </c>
      <c r="Q310" s="7">
        <f t="shared" ca="1" si="72"/>
        <v>1.9634381664062492</v>
      </c>
      <c r="R310" s="7">
        <f t="shared" ca="1" si="79"/>
        <v>1.9634381664062492</v>
      </c>
      <c r="S310" s="3">
        <f t="shared" si="76"/>
        <v>302</v>
      </c>
      <c r="T310" s="3">
        <f t="shared" si="69"/>
        <v>302</v>
      </c>
      <c r="U310" s="3">
        <f t="shared" ca="1" si="73"/>
        <v>1.7003873308677286</v>
      </c>
      <c r="V310" s="3">
        <f t="shared" ca="1" si="74"/>
        <v>0.98171908320316126</v>
      </c>
    </row>
    <row r="311" spans="8:22" ht="14.25" customHeight="1">
      <c r="H311" s="32">
        <f t="shared" ca="1" si="80"/>
        <v>2</v>
      </c>
      <c r="I311" s="33">
        <f t="shared" ca="1" si="66"/>
        <v>7</v>
      </c>
      <c r="J311" s="33">
        <f t="shared" ca="1" si="67"/>
        <v>15</v>
      </c>
      <c r="K311" s="5">
        <f t="shared" ca="1" si="75"/>
        <v>6</v>
      </c>
      <c r="L311" s="5">
        <f t="shared" ca="1" si="77"/>
        <v>2</v>
      </c>
      <c r="M311" s="6">
        <f t="shared" ca="1" si="68"/>
        <v>3</v>
      </c>
      <c r="N311" s="9">
        <f t="shared" ca="1" si="70"/>
        <v>2.5724999999999998</v>
      </c>
      <c r="O311" s="12">
        <f t="shared" ca="1" si="78"/>
        <v>2</v>
      </c>
      <c r="P311" s="9">
        <f t="shared" ca="1" si="71"/>
        <v>2.5724999999999998</v>
      </c>
      <c r="Q311" s="7">
        <f t="shared" ca="1" si="72"/>
        <v>2.5775631664062493</v>
      </c>
      <c r="R311" s="7">
        <f t="shared" ca="1" si="79"/>
        <v>2.5775631664062493</v>
      </c>
      <c r="S311" s="3">
        <f t="shared" si="76"/>
        <v>303</v>
      </c>
      <c r="T311" s="3">
        <f t="shared" si="69"/>
        <v>303</v>
      </c>
      <c r="U311" s="3">
        <f t="shared" ca="1" si="73"/>
        <v>2.5775631664062493</v>
      </c>
      <c r="V311" s="3">
        <f t="shared" ca="1" si="74"/>
        <v>1.1368710570665625E-14</v>
      </c>
    </row>
    <row r="312" spans="8:22" ht="14.25" customHeight="1">
      <c r="H312" s="32">
        <f t="shared" ca="1" si="80"/>
        <v>2</v>
      </c>
      <c r="I312" s="33">
        <f t="shared" ca="1" si="66"/>
        <v>7</v>
      </c>
      <c r="J312" s="33">
        <f t="shared" ca="1" si="67"/>
        <v>15</v>
      </c>
      <c r="K312" s="5">
        <f t="shared" ca="1" si="75"/>
        <v>7</v>
      </c>
      <c r="L312" s="5">
        <f t="shared" ca="1" si="77"/>
        <v>1</v>
      </c>
      <c r="M312" s="6">
        <f t="shared" ca="1" si="68"/>
        <v>2</v>
      </c>
      <c r="N312" s="9">
        <f t="shared" ca="1" si="70"/>
        <v>1.85</v>
      </c>
      <c r="O312" s="12">
        <f t="shared" ca="1" si="78"/>
        <v>2</v>
      </c>
      <c r="P312" s="9">
        <f t="shared" ca="1" si="71"/>
        <v>1.85</v>
      </c>
      <c r="Q312" s="7">
        <f t="shared" ca="1" si="72"/>
        <v>3.300063166406249</v>
      </c>
      <c r="R312" s="7">
        <f t="shared" ca="1" si="79"/>
        <v>3.300063166406249</v>
      </c>
      <c r="S312" s="3">
        <f t="shared" si="76"/>
        <v>304</v>
      </c>
      <c r="T312" s="3">
        <f t="shared" si="69"/>
        <v>304</v>
      </c>
      <c r="U312" s="3">
        <f t="shared" ca="1" si="73"/>
        <v>2.8579385362011509</v>
      </c>
      <c r="V312" s="3">
        <f t="shared" ca="1" si="74"/>
        <v>-1.6500315832030796</v>
      </c>
    </row>
    <row r="313" spans="8:22" ht="14.25" customHeight="1">
      <c r="H313" s="32">
        <f t="shared" ca="1" si="80"/>
        <v>3</v>
      </c>
      <c r="I313" s="33">
        <f t="shared" ca="1" si="66"/>
        <v>15</v>
      </c>
      <c r="J313" s="33">
        <f t="shared" ca="1" si="67"/>
        <v>0</v>
      </c>
      <c r="K313" s="5">
        <f t="shared" ca="1" si="75"/>
        <v>1</v>
      </c>
      <c r="L313" s="5">
        <f t="shared" ca="1" si="77"/>
        <v>15</v>
      </c>
      <c r="M313" s="6">
        <f t="shared" ca="1" si="68"/>
        <v>1</v>
      </c>
      <c r="N313" s="9">
        <f t="shared" ca="1" si="70"/>
        <v>1</v>
      </c>
      <c r="O313" s="12">
        <f t="shared" ca="1" si="78"/>
        <v>2</v>
      </c>
      <c r="P313" s="9">
        <f t="shared" ca="1" si="71"/>
        <v>1</v>
      </c>
      <c r="Q313" s="7">
        <f t="shared" ca="1" si="72"/>
        <v>4.1500631664062491</v>
      </c>
      <c r="R313" s="7">
        <f t="shared" ca="1" si="79"/>
        <v>4.1500631664062491</v>
      </c>
      <c r="S313" s="3">
        <f t="shared" si="76"/>
        <v>305</v>
      </c>
      <c r="T313" s="3">
        <f t="shared" si="69"/>
        <v>305</v>
      </c>
      <c r="U313" s="3">
        <f t="shared" ca="1" si="73"/>
        <v>2.0750315832032213</v>
      </c>
      <c r="V313" s="3">
        <f t="shared" ca="1" si="74"/>
        <v>-3.594060129417842</v>
      </c>
    </row>
    <row r="314" spans="8:22" ht="14.25" customHeight="1">
      <c r="H314" s="32">
        <f t="shared" ca="1" si="80"/>
        <v>3</v>
      </c>
      <c r="I314" s="33">
        <f t="shared" ca="1" si="66"/>
        <v>15</v>
      </c>
      <c r="J314" s="33">
        <f t="shared" ca="1" si="67"/>
        <v>0</v>
      </c>
      <c r="K314" s="5">
        <f t="shared" ca="1" si="75"/>
        <v>2</v>
      </c>
      <c r="L314" s="5">
        <f t="shared" ca="1" si="77"/>
        <v>14</v>
      </c>
      <c r="M314" s="6">
        <f t="shared" ca="1" si="68"/>
        <v>2</v>
      </c>
      <c r="N314" s="9">
        <f t="shared" ca="1" si="70"/>
        <v>1.85</v>
      </c>
      <c r="O314" s="12">
        <f t="shared" ca="1" si="78"/>
        <v>2</v>
      </c>
      <c r="P314" s="9">
        <f t="shared" ca="1" si="71"/>
        <v>1.85</v>
      </c>
      <c r="Q314" s="7">
        <f t="shared" ca="1" si="72"/>
        <v>3.300063166406249</v>
      </c>
      <c r="R314" s="7">
        <f t="shared" ca="1" si="79"/>
        <v>3.300063166406249</v>
      </c>
      <c r="S314" s="3">
        <f t="shared" si="76"/>
        <v>306</v>
      </c>
      <c r="T314" s="3">
        <f t="shared" si="69"/>
        <v>306</v>
      </c>
      <c r="U314" s="3">
        <f t="shared" ca="1" si="73"/>
        <v>3.234382272825684E-14</v>
      </c>
      <c r="V314" s="3">
        <f t="shared" ca="1" si="74"/>
        <v>-3.300063166406249</v>
      </c>
    </row>
    <row r="315" spans="8:22" ht="14.25" customHeight="1">
      <c r="H315" s="32">
        <f t="shared" ca="1" si="80"/>
        <v>3</v>
      </c>
      <c r="I315" s="33">
        <f t="shared" ca="1" si="66"/>
        <v>15</v>
      </c>
      <c r="J315" s="33">
        <f t="shared" ca="1" si="67"/>
        <v>0</v>
      </c>
      <c r="K315" s="5">
        <f t="shared" ca="1" si="75"/>
        <v>3</v>
      </c>
      <c r="L315" s="5">
        <f t="shared" ca="1" si="77"/>
        <v>13</v>
      </c>
      <c r="M315" s="6">
        <f t="shared" ca="1" si="68"/>
        <v>3</v>
      </c>
      <c r="N315" s="9">
        <f t="shared" ca="1" si="70"/>
        <v>2.5724999999999998</v>
      </c>
      <c r="O315" s="12">
        <f t="shared" ca="1" si="78"/>
        <v>2</v>
      </c>
      <c r="P315" s="9">
        <f t="shared" ca="1" si="71"/>
        <v>2.5724999999999998</v>
      </c>
      <c r="Q315" s="7">
        <f t="shared" ca="1" si="72"/>
        <v>2.5775631664062493</v>
      </c>
      <c r="R315" s="7">
        <f t="shared" ca="1" si="79"/>
        <v>2.5775631664062493</v>
      </c>
      <c r="S315" s="3">
        <f t="shared" si="76"/>
        <v>307</v>
      </c>
      <c r="T315" s="3">
        <f t="shared" si="69"/>
        <v>307</v>
      </c>
      <c r="U315" s="3">
        <f t="shared" ca="1" si="73"/>
        <v>-1.2887815832030776</v>
      </c>
      <c r="V315" s="3">
        <f t="shared" ca="1" si="74"/>
        <v>-2.2322351819668955</v>
      </c>
    </row>
    <row r="316" spans="8:22" ht="14.25" customHeight="1">
      <c r="H316" s="32">
        <f t="shared" ca="1" si="80"/>
        <v>3</v>
      </c>
      <c r="I316" s="33">
        <f t="shared" ca="1" si="66"/>
        <v>15</v>
      </c>
      <c r="J316" s="33">
        <f t="shared" ca="1" si="67"/>
        <v>0</v>
      </c>
      <c r="K316" s="5">
        <f t="shared" ca="1" si="75"/>
        <v>4</v>
      </c>
      <c r="L316" s="5">
        <f t="shared" ca="1" si="77"/>
        <v>12</v>
      </c>
      <c r="M316" s="6">
        <f t="shared" ca="1" si="68"/>
        <v>4</v>
      </c>
      <c r="N316" s="9">
        <f t="shared" ca="1" si="70"/>
        <v>3.1866249999999998</v>
      </c>
      <c r="O316" s="12">
        <f t="shared" ca="1" si="78"/>
        <v>2</v>
      </c>
      <c r="P316" s="9">
        <f t="shared" ca="1" si="71"/>
        <v>3.1866249999999998</v>
      </c>
      <c r="Q316" s="7">
        <f t="shared" ca="1" si="72"/>
        <v>1.9634381664062492</v>
      </c>
      <c r="R316" s="7">
        <f t="shared" ca="1" si="79"/>
        <v>1.9634381664062492</v>
      </c>
      <c r="S316" s="3">
        <f t="shared" si="76"/>
        <v>308</v>
      </c>
      <c r="T316" s="3">
        <f t="shared" si="69"/>
        <v>308</v>
      </c>
      <c r="U316" s="3">
        <f t="shared" ca="1" si="73"/>
        <v>-1.700387330867746</v>
      </c>
      <c r="V316" s="3">
        <f t="shared" ca="1" si="74"/>
        <v>-0.98171908320313139</v>
      </c>
    </row>
    <row r="317" spans="8:22" ht="14.25" customHeight="1">
      <c r="H317" s="32">
        <f t="shared" ca="1" si="80"/>
        <v>3</v>
      </c>
      <c r="I317" s="33">
        <f t="shared" ca="1" si="66"/>
        <v>15</v>
      </c>
      <c r="J317" s="33">
        <f t="shared" ca="1" si="67"/>
        <v>0</v>
      </c>
      <c r="K317" s="5">
        <f t="shared" ca="1" si="75"/>
        <v>5</v>
      </c>
      <c r="L317" s="5">
        <f t="shared" ca="1" si="77"/>
        <v>11</v>
      </c>
      <c r="M317" s="6">
        <f t="shared" ca="1" si="68"/>
        <v>5</v>
      </c>
      <c r="N317" s="9">
        <f t="shared" ca="1" si="70"/>
        <v>3.7086312499999998</v>
      </c>
      <c r="O317" s="12">
        <f t="shared" ca="1" si="78"/>
        <v>2</v>
      </c>
      <c r="P317" s="9">
        <f t="shared" ca="1" si="71"/>
        <v>3.7086312499999998</v>
      </c>
      <c r="Q317" s="7">
        <f t="shared" ca="1" si="72"/>
        <v>1.4414319164062492</v>
      </c>
      <c r="R317" s="7">
        <f t="shared" ca="1" si="79"/>
        <v>1.4414319164062492</v>
      </c>
      <c r="S317" s="3">
        <f t="shared" si="76"/>
        <v>309</v>
      </c>
      <c r="T317" s="3">
        <f t="shared" si="69"/>
        <v>309</v>
      </c>
      <c r="U317" s="3">
        <f t="shared" ca="1" si="73"/>
        <v>-1.4414319164062492</v>
      </c>
      <c r="V317" s="3">
        <f t="shared" ca="1" si="74"/>
        <v>-2.1897222855181854E-14</v>
      </c>
    </row>
    <row r="318" spans="8:22" ht="14.25" customHeight="1">
      <c r="H318" s="32">
        <f t="shared" ca="1" si="80"/>
        <v>3</v>
      </c>
      <c r="I318" s="33">
        <f t="shared" ca="1" si="66"/>
        <v>15</v>
      </c>
      <c r="J318" s="33">
        <f t="shared" ca="1" si="67"/>
        <v>0</v>
      </c>
      <c r="K318" s="5">
        <f t="shared" ca="1" si="75"/>
        <v>6</v>
      </c>
      <c r="L318" s="5">
        <f t="shared" ca="1" si="77"/>
        <v>10</v>
      </c>
      <c r="M318" s="6">
        <f t="shared" ca="1" si="68"/>
        <v>6</v>
      </c>
      <c r="N318" s="9">
        <f t="shared" ca="1" si="70"/>
        <v>4.1523365624999995</v>
      </c>
      <c r="O318" s="12">
        <f t="shared" ca="1" si="78"/>
        <v>2</v>
      </c>
      <c r="P318" s="9">
        <f t="shared" ca="1" si="71"/>
        <v>4.1523365624999995</v>
      </c>
      <c r="Q318" s="7">
        <f t="shared" ca="1" si="72"/>
        <v>0.99772660390624957</v>
      </c>
      <c r="R318" s="7">
        <f t="shared" ca="1" si="79"/>
        <v>0.99772660390624957</v>
      </c>
      <c r="S318" s="3">
        <f t="shared" si="76"/>
        <v>310</v>
      </c>
      <c r="T318" s="3">
        <f t="shared" si="69"/>
        <v>310</v>
      </c>
      <c r="U318" s="3">
        <f t="shared" ca="1" si="73"/>
        <v>-0.86405658501439975</v>
      </c>
      <c r="V318" s="3">
        <f t="shared" ca="1" si="74"/>
        <v>0.49886330195310191</v>
      </c>
    </row>
    <row r="319" spans="8:22" ht="14.25" customHeight="1">
      <c r="H319" s="32">
        <f t="shared" ca="1" si="80"/>
        <v>3</v>
      </c>
      <c r="I319" s="33">
        <f t="shared" ca="1" si="66"/>
        <v>15</v>
      </c>
      <c r="J319" s="33">
        <f t="shared" ca="1" si="67"/>
        <v>0</v>
      </c>
      <c r="K319" s="5">
        <f t="shared" ca="1" si="75"/>
        <v>7</v>
      </c>
      <c r="L319" s="5">
        <f t="shared" ca="1" si="77"/>
        <v>9</v>
      </c>
      <c r="M319" s="6">
        <f t="shared" ca="1" si="68"/>
        <v>7</v>
      </c>
      <c r="N319" s="9">
        <f t="shared" ca="1" si="70"/>
        <v>4.5294860781249993</v>
      </c>
      <c r="O319" s="12">
        <f t="shared" ca="1" si="78"/>
        <v>2</v>
      </c>
      <c r="P319" s="9">
        <f t="shared" ca="1" si="71"/>
        <v>4.5294860781249993</v>
      </c>
      <c r="Q319" s="7">
        <f t="shared" ca="1" si="72"/>
        <v>0.6205770882812498</v>
      </c>
      <c r="R319" s="7">
        <f t="shared" ca="1" si="79"/>
        <v>0.6205770882812498</v>
      </c>
      <c r="S319" s="3">
        <f t="shared" si="76"/>
        <v>311</v>
      </c>
      <c r="T319" s="3">
        <f t="shared" si="69"/>
        <v>311</v>
      </c>
      <c r="U319" s="3">
        <f t="shared" ca="1" si="73"/>
        <v>-0.31028854414062995</v>
      </c>
      <c r="V319" s="3">
        <f t="shared" ca="1" si="74"/>
        <v>0.53743552345813772</v>
      </c>
    </row>
    <row r="320" spans="8:22" ht="14.25" customHeight="1">
      <c r="H320" s="32">
        <f t="shared" ca="1" si="80"/>
        <v>3</v>
      </c>
      <c r="I320" s="33">
        <f t="shared" ca="1" si="66"/>
        <v>15</v>
      </c>
      <c r="J320" s="33">
        <f t="shared" ca="1" si="67"/>
        <v>0</v>
      </c>
      <c r="K320" s="5">
        <f t="shared" ca="1" si="75"/>
        <v>8</v>
      </c>
      <c r="L320" s="5">
        <f t="shared" ca="1" si="77"/>
        <v>8</v>
      </c>
      <c r="M320" s="6">
        <f t="shared" ca="1" si="68"/>
        <v>8</v>
      </c>
      <c r="N320" s="9">
        <f t="shared" ca="1" si="70"/>
        <v>4.8500631664062492</v>
      </c>
      <c r="O320" s="12">
        <f t="shared" ca="1" si="78"/>
        <v>2</v>
      </c>
      <c r="P320" s="9">
        <f t="shared" ca="1" si="71"/>
        <v>4.8500631664062492</v>
      </c>
      <c r="Q320" s="7">
        <f t="shared" ca="1" si="72"/>
        <v>0.29999999999999982</v>
      </c>
      <c r="R320" s="7">
        <f t="shared" ca="1" si="79"/>
        <v>0.29999999999999982</v>
      </c>
      <c r="S320" s="3">
        <f t="shared" si="76"/>
        <v>312</v>
      </c>
      <c r="T320" s="3">
        <f t="shared" si="69"/>
        <v>312</v>
      </c>
      <c r="U320" s="3">
        <f t="shared" ca="1" si="73"/>
        <v>-6.174488004218045E-15</v>
      </c>
      <c r="V320" s="3">
        <f t="shared" ca="1" si="74"/>
        <v>0.29999999999999982</v>
      </c>
    </row>
    <row r="321" spans="8:22" ht="14.25" customHeight="1">
      <c r="H321" s="32">
        <f t="shared" ca="1" si="80"/>
        <v>3</v>
      </c>
      <c r="I321" s="33">
        <f t="shared" ca="1" si="66"/>
        <v>15</v>
      </c>
      <c r="J321" s="33">
        <f t="shared" ca="1" si="67"/>
        <v>0</v>
      </c>
      <c r="K321" s="5">
        <f t="shared" ca="1" si="75"/>
        <v>9</v>
      </c>
      <c r="L321" s="5">
        <f t="shared" ca="1" si="77"/>
        <v>7</v>
      </c>
      <c r="M321" s="6">
        <f t="shared" ca="1" si="68"/>
        <v>8</v>
      </c>
      <c r="N321" s="9">
        <f t="shared" ca="1" si="70"/>
        <v>4.8500631664062492</v>
      </c>
      <c r="O321" s="12">
        <f t="shared" ca="1" si="78"/>
        <v>3</v>
      </c>
      <c r="P321" s="9">
        <f t="shared" ca="1" si="71"/>
        <v>4.8500631664062492</v>
      </c>
      <c r="Q321" s="7">
        <f t="shared" ca="1" si="72"/>
        <v>0.29999999999999982</v>
      </c>
      <c r="R321" s="7">
        <f t="shared" ca="1" si="79"/>
        <v>0.29999999999999982</v>
      </c>
      <c r="S321" s="3">
        <f t="shared" si="76"/>
        <v>313</v>
      </c>
      <c r="T321" s="3">
        <f t="shared" si="69"/>
        <v>313</v>
      </c>
      <c r="U321" s="3">
        <f t="shared" ca="1" si="73"/>
        <v>0.14999999999999164</v>
      </c>
      <c r="V321" s="3">
        <f t="shared" ca="1" si="74"/>
        <v>0.25980762113533623</v>
      </c>
    </row>
    <row r="322" spans="8:22" ht="14.25" customHeight="1">
      <c r="H322" s="32">
        <f t="shared" ca="1" si="80"/>
        <v>3</v>
      </c>
      <c r="I322" s="33">
        <f t="shared" ca="1" si="66"/>
        <v>15</v>
      </c>
      <c r="J322" s="33">
        <f t="shared" ca="1" si="67"/>
        <v>0</v>
      </c>
      <c r="K322" s="5">
        <f t="shared" ca="1" si="75"/>
        <v>10</v>
      </c>
      <c r="L322" s="5">
        <f t="shared" ca="1" si="77"/>
        <v>6</v>
      </c>
      <c r="M322" s="6">
        <f t="shared" ca="1" si="68"/>
        <v>7</v>
      </c>
      <c r="N322" s="9">
        <f t="shared" ca="1" si="70"/>
        <v>4.5294860781249993</v>
      </c>
      <c r="O322" s="12">
        <f t="shared" ca="1" si="78"/>
        <v>3</v>
      </c>
      <c r="P322" s="9">
        <f t="shared" ca="1" si="71"/>
        <v>4.5294860781249993</v>
      </c>
      <c r="Q322" s="7">
        <f t="shared" ca="1" si="72"/>
        <v>0.6205770882812498</v>
      </c>
      <c r="R322" s="7">
        <f t="shared" ca="1" si="79"/>
        <v>0.6205770882812498</v>
      </c>
      <c r="S322" s="3">
        <f t="shared" si="76"/>
        <v>314</v>
      </c>
      <c r="T322" s="3">
        <f t="shared" si="69"/>
        <v>314</v>
      </c>
      <c r="U322" s="3">
        <f t="shared" ca="1" si="73"/>
        <v>0.53743552345813606</v>
      </c>
      <c r="V322" s="3">
        <f t="shared" ca="1" si="74"/>
        <v>0.31028854414063284</v>
      </c>
    </row>
    <row r="323" spans="8:22" ht="14.25" customHeight="1">
      <c r="H323" s="32">
        <f t="shared" ca="1" si="80"/>
        <v>3</v>
      </c>
      <c r="I323" s="33">
        <f t="shared" ca="1" si="66"/>
        <v>15</v>
      </c>
      <c r="J323" s="33">
        <f t="shared" ca="1" si="67"/>
        <v>0</v>
      </c>
      <c r="K323" s="5">
        <f t="shared" ca="1" si="75"/>
        <v>11</v>
      </c>
      <c r="L323" s="5">
        <f t="shared" ca="1" si="77"/>
        <v>5</v>
      </c>
      <c r="M323" s="6">
        <f t="shared" ca="1" si="68"/>
        <v>6</v>
      </c>
      <c r="N323" s="9">
        <f t="shared" ca="1" si="70"/>
        <v>4.1523365624999995</v>
      </c>
      <c r="O323" s="12">
        <f t="shared" ca="1" si="78"/>
        <v>3</v>
      </c>
      <c r="P323" s="9">
        <f t="shared" ca="1" si="71"/>
        <v>4.1523365624999995</v>
      </c>
      <c r="Q323" s="7">
        <f t="shared" ca="1" si="72"/>
        <v>0.99772660390624957</v>
      </c>
      <c r="R323" s="7">
        <f t="shared" ca="1" si="79"/>
        <v>0.99772660390624957</v>
      </c>
      <c r="S323" s="3">
        <f t="shared" si="76"/>
        <v>315</v>
      </c>
      <c r="T323" s="3">
        <f t="shared" si="69"/>
        <v>315</v>
      </c>
      <c r="U323" s="3">
        <f t="shared" ca="1" si="73"/>
        <v>0.99772660390624957</v>
      </c>
      <c r="V323" s="3">
        <f t="shared" ca="1" si="74"/>
        <v>2.5912910081489035E-14</v>
      </c>
    </row>
    <row r="324" spans="8:22" ht="14.25" customHeight="1">
      <c r="H324" s="32">
        <f t="shared" ca="1" si="80"/>
        <v>3</v>
      </c>
      <c r="I324" s="33">
        <f t="shared" ca="1" si="66"/>
        <v>15</v>
      </c>
      <c r="J324" s="33">
        <f t="shared" ca="1" si="67"/>
        <v>0</v>
      </c>
      <c r="K324" s="5">
        <f t="shared" ca="1" si="75"/>
        <v>12</v>
      </c>
      <c r="L324" s="5">
        <f t="shared" ca="1" si="77"/>
        <v>4</v>
      </c>
      <c r="M324" s="6">
        <f t="shared" ca="1" si="68"/>
        <v>5</v>
      </c>
      <c r="N324" s="9">
        <f t="shared" ca="1" si="70"/>
        <v>3.7086312499999998</v>
      </c>
      <c r="O324" s="12">
        <f t="shared" ca="1" si="78"/>
        <v>3</v>
      </c>
      <c r="P324" s="9">
        <f t="shared" ca="1" si="71"/>
        <v>3.7086312499999998</v>
      </c>
      <c r="Q324" s="7">
        <f t="shared" ca="1" si="72"/>
        <v>1.4414319164062492</v>
      </c>
      <c r="R324" s="7">
        <f t="shared" ca="1" si="79"/>
        <v>1.4414319164062492</v>
      </c>
      <c r="S324" s="3">
        <f t="shared" si="76"/>
        <v>316</v>
      </c>
      <c r="T324" s="3">
        <f t="shared" si="69"/>
        <v>316</v>
      </c>
      <c r="U324" s="3">
        <f t="shared" ca="1" si="73"/>
        <v>1.2483166574335056</v>
      </c>
      <c r="V324" s="3">
        <f t="shared" ca="1" si="74"/>
        <v>-0.72071595820311363</v>
      </c>
    </row>
    <row r="325" spans="8:22" ht="14.25" customHeight="1">
      <c r="H325" s="32">
        <f t="shared" ca="1" si="80"/>
        <v>3</v>
      </c>
      <c r="I325" s="33">
        <f t="shared" ca="1" si="66"/>
        <v>15</v>
      </c>
      <c r="J325" s="33">
        <f t="shared" ca="1" si="67"/>
        <v>0</v>
      </c>
      <c r="K325" s="5">
        <f t="shared" ca="1" si="75"/>
        <v>13</v>
      </c>
      <c r="L325" s="5">
        <f t="shared" ca="1" si="77"/>
        <v>3</v>
      </c>
      <c r="M325" s="6">
        <f t="shared" ca="1" si="68"/>
        <v>4</v>
      </c>
      <c r="N325" s="9">
        <f t="shared" ca="1" si="70"/>
        <v>3.1866249999999998</v>
      </c>
      <c r="O325" s="12">
        <f t="shared" ca="1" si="78"/>
        <v>3</v>
      </c>
      <c r="P325" s="9">
        <f t="shared" ca="1" si="71"/>
        <v>3.1866249999999998</v>
      </c>
      <c r="Q325" s="7">
        <f t="shared" ca="1" si="72"/>
        <v>1.9634381664062492</v>
      </c>
      <c r="R325" s="7">
        <f t="shared" ca="1" si="79"/>
        <v>1.9634381664062492</v>
      </c>
      <c r="S325" s="3">
        <f t="shared" si="76"/>
        <v>317</v>
      </c>
      <c r="T325" s="3">
        <f t="shared" si="69"/>
        <v>317</v>
      </c>
      <c r="U325" s="3">
        <f t="shared" ca="1" si="73"/>
        <v>0.98171908320315882</v>
      </c>
      <c r="V325" s="3">
        <f t="shared" ca="1" si="74"/>
        <v>-1.7003873308677302</v>
      </c>
    </row>
    <row r="326" spans="8:22" ht="14.25" customHeight="1">
      <c r="H326" s="32">
        <f t="shared" ca="1" si="80"/>
        <v>3</v>
      </c>
      <c r="I326" s="33">
        <f t="shared" ca="1" si="66"/>
        <v>15</v>
      </c>
      <c r="J326" s="33">
        <f t="shared" ca="1" si="67"/>
        <v>0</v>
      </c>
      <c r="K326" s="5">
        <f t="shared" ca="1" si="75"/>
        <v>14</v>
      </c>
      <c r="L326" s="5">
        <f t="shared" ca="1" si="77"/>
        <v>2</v>
      </c>
      <c r="M326" s="6">
        <f t="shared" ca="1" si="68"/>
        <v>3</v>
      </c>
      <c r="N326" s="9">
        <f t="shared" ca="1" si="70"/>
        <v>2.5724999999999998</v>
      </c>
      <c r="O326" s="12">
        <f t="shared" ca="1" si="78"/>
        <v>3</v>
      </c>
      <c r="P326" s="9">
        <f t="shared" ca="1" si="71"/>
        <v>2.5724999999999998</v>
      </c>
      <c r="Q326" s="7">
        <f t="shared" ca="1" si="72"/>
        <v>2.5775631664062493</v>
      </c>
      <c r="R326" s="7">
        <f t="shared" ca="1" si="79"/>
        <v>2.5775631664062493</v>
      </c>
      <c r="S326" s="3">
        <f t="shared" si="76"/>
        <v>318</v>
      </c>
      <c r="T326" s="3">
        <f t="shared" si="69"/>
        <v>318</v>
      </c>
      <c r="U326" s="3">
        <f t="shared" ca="1" si="73"/>
        <v>8.0838264347832221E-14</v>
      </c>
      <c r="V326" s="3">
        <f t="shared" ca="1" si="74"/>
        <v>-2.5775631664062493</v>
      </c>
    </row>
    <row r="327" spans="8:22" ht="14.25" customHeight="1">
      <c r="H327" s="32">
        <f t="shared" ca="1" si="80"/>
        <v>3</v>
      </c>
      <c r="I327" s="33">
        <f t="shared" ca="1" si="66"/>
        <v>15</v>
      </c>
      <c r="J327" s="33">
        <f t="shared" ca="1" si="67"/>
        <v>0</v>
      </c>
      <c r="K327" s="5">
        <f t="shared" ca="1" si="75"/>
        <v>15</v>
      </c>
      <c r="L327" s="5">
        <f t="shared" ca="1" si="77"/>
        <v>1</v>
      </c>
      <c r="M327" s="6">
        <f t="shared" ca="1" si="68"/>
        <v>2</v>
      </c>
      <c r="N327" s="9">
        <f t="shared" ca="1" si="70"/>
        <v>1.85</v>
      </c>
      <c r="O327" s="12">
        <f t="shared" ca="1" si="78"/>
        <v>3</v>
      </c>
      <c r="P327" s="9">
        <f t="shared" ca="1" si="71"/>
        <v>1.85</v>
      </c>
      <c r="Q327" s="7">
        <f t="shared" ca="1" si="72"/>
        <v>3.300063166406249</v>
      </c>
      <c r="R327" s="7">
        <f t="shared" ca="1" si="79"/>
        <v>3.300063166406249</v>
      </c>
      <c r="S327" s="3">
        <f t="shared" si="76"/>
        <v>319</v>
      </c>
      <c r="T327" s="3">
        <f t="shared" si="69"/>
        <v>319</v>
      </c>
      <c r="U327" s="3">
        <f t="shared" ca="1" si="73"/>
        <v>-1.6500315832030839</v>
      </c>
      <c r="V327" s="3">
        <f t="shared" ca="1" si="74"/>
        <v>-2.8579385362011482</v>
      </c>
    </row>
    <row r="328" spans="8:22" ht="14.25" customHeight="1">
      <c r="H328" s="32">
        <f t="shared" ca="1" si="80"/>
        <v>0</v>
      </c>
      <c r="I328" s="33">
        <f t="shared" ref="I328:I391" ca="1" si="81">OFFSET($A$8,H328,0)</f>
        <v>7</v>
      </c>
      <c r="J328" s="33">
        <f t="shared" ref="J328:J391" ca="1" si="82">OFFSET($A$8,H328+1,0)</f>
        <v>11</v>
      </c>
      <c r="K328" s="5">
        <f t="shared" ca="1" si="75"/>
        <v>1</v>
      </c>
      <c r="L328" s="5">
        <f t="shared" ca="1" si="77"/>
        <v>7</v>
      </c>
      <c r="M328" s="6">
        <f t="shared" ref="M328:M391" ca="1" si="83">IF(K328&lt;=L328,K328,L328+1)</f>
        <v>1</v>
      </c>
      <c r="N328" s="9">
        <f t="shared" ca="1" si="70"/>
        <v>1</v>
      </c>
      <c r="O328" s="12">
        <f t="shared" ca="1" si="78"/>
        <v>3</v>
      </c>
      <c r="P328" s="9">
        <f t="shared" ca="1" si="71"/>
        <v>1</v>
      </c>
      <c r="Q328" s="7">
        <f t="shared" ca="1" si="72"/>
        <v>4.1500631664062491</v>
      </c>
      <c r="R328" s="7">
        <f t="shared" ca="1" si="79"/>
        <v>4.1500631664062491</v>
      </c>
      <c r="S328" s="3">
        <f t="shared" si="76"/>
        <v>320</v>
      </c>
      <c r="T328" s="3">
        <f t="shared" ref="T328:T391" si="84">S328+$U$5</f>
        <v>320</v>
      </c>
      <c r="U328" s="3">
        <f t="shared" ca="1" si="73"/>
        <v>-3.5940601294178451</v>
      </c>
      <c r="V328" s="3">
        <f t="shared" ca="1" si="74"/>
        <v>-2.075031583203216</v>
      </c>
    </row>
    <row r="329" spans="8:22" ht="14.25" customHeight="1">
      <c r="H329" s="32">
        <f t="shared" ca="1" si="80"/>
        <v>0</v>
      </c>
      <c r="I329" s="33">
        <f t="shared" ca="1" si="81"/>
        <v>7</v>
      </c>
      <c r="J329" s="33">
        <f t="shared" ca="1" si="82"/>
        <v>11</v>
      </c>
      <c r="K329" s="5">
        <f t="shared" ca="1" si="75"/>
        <v>2</v>
      </c>
      <c r="L329" s="5">
        <f t="shared" ca="1" si="77"/>
        <v>6</v>
      </c>
      <c r="M329" s="6">
        <f t="shared" ca="1" si="83"/>
        <v>2</v>
      </c>
      <c r="N329" s="9">
        <f t="shared" ref="N329:N392" ca="1" si="85">OFFSET($E$8,M329,0)</f>
        <v>1.85</v>
      </c>
      <c r="O329" s="12">
        <f t="shared" ca="1" si="78"/>
        <v>3</v>
      </c>
      <c r="P329" s="9">
        <f t="shared" ref="P329:P392" ca="1" si="86">N329*OFFSET($B$8,O329,0)</f>
        <v>1.85</v>
      </c>
      <c r="Q329" s="7">
        <f t="shared" ref="Q329:Q392" ca="1" si="87">Q$6+Q$7-P329</f>
        <v>3.300063166406249</v>
      </c>
      <c r="R329" s="7">
        <f t="shared" ca="1" si="79"/>
        <v>3.300063166406249</v>
      </c>
      <c r="S329" s="3">
        <f t="shared" si="76"/>
        <v>321</v>
      </c>
      <c r="T329" s="3">
        <f t="shared" si="84"/>
        <v>321</v>
      </c>
      <c r="U329" s="3">
        <f t="shared" ref="U329:U392" ca="1" si="88">R329*SIN(T329*$U$6)</f>
        <v>-3.300063166406249</v>
      </c>
      <c r="V329" s="3">
        <f t="shared" ref="V329:V392" ca="1" si="89">R329*COS(T329*$U$6)</f>
        <v>-2.7492499774514119E-14</v>
      </c>
    </row>
    <row r="330" spans="8:22" ht="14.25" customHeight="1">
      <c r="H330" s="32">
        <f t="shared" ca="1" si="80"/>
        <v>0</v>
      </c>
      <c r="I330" s="33">
        <f t="shared" ca="1" si="81"/>
        <v>7</v>
      </c>
      <c r="J330" s="33">
        <f t="shared" ca="1" si="82"/>
        <v>11</v>
      </c>
      <c r="K330" s="5">
        <f t="shared" ref="K330:K393" ca="1" si="90">IF(H329&lt;&gt;H330,1,K329+1)</f>
        <v>3</v>
      </c>
      <c r="L330" s="5">
        <f t="shared" ca="1" si="77"/>
        <v>5</v>
      </c>
      <c r="M330" s="6">
        <f t="shared" ca="1" si="83"/>
        <v>3</v>
      </c>
      <c r="N330" s="9">
        <f t="shared" ca="1" si="85"/>
        <v>2.5724999999999998</v>
      </c>
      <c r="O330" s="12">
        <f t="shared" ca="1" si="78"/>
        <v>3</v>
      </c>
      <c r="P330" s="9">
        <f t="shared" ca="1" si="86"/>
        <v>2.5724999999999998</v>
      </c>
      <c r="Q330" s="7">
        <f t="shared" ca="1" si="87"/>
        <v>2.5775631664062493</v>
      </c>
      <c r="R330" s="7">
        <f t="shared" ca="1" si="79"/>
        <v>2.5775631664062493</v>
      </c>
      <c r="S330" s="3">
        <f t="shared" ref="S330:S393" si="91">IF(S329&gt;=$V$5,S329,S329+1)</f>
        <v>322</v>
      </c>
      <c r="T330" s="3">
        <f t="shared" si="84"/>
        <v>322</v>
      </c>
      <c r="U330" s="3">
        <f t="shared" ca="1" si="88"/>
        <v>-2.2322351819668937</v>
      </c>
      <c r="V330" s="3">
        <f t="shared" ca="1" si="89"/>
        <v>1.2887815832030809</v>
      </c>
    </row>
    <row r="331" spans="8:22" ht="14.25" customHeight="1">
      <c r="H331" s="32">
        <f t="shared" ca="1" si="80"/>
        <v>0</v>
      </c>
      <c r="I331" s="33">
        <f t="shared" ca="1" si="81"/>
        <v>7</v>
      </c>
      <c r="J331" s="33">
        <f t="shared" ca="1" si="82"/>
        <v>11</v>
      </c>
      <c r="K331" s="5">
        <f t="shared" ca="1" si="90"/>
        <v>4</v>
      </c>
      <c r="L331" s="5">
        <f t="shared" ca="1" si="77"/>
        <v>4</v>
      </c>
      <c r="M331" s="6">
        <f t="shared" ca="1" si="83"/>
        <v>4</v>
      </c>
      <c r="N331" s="9">
        <f t="shared" ca="1" si="85"/>
        <v>3.1866249999999998</v>
      </c>
      <c r="O331" s="12">
        <f t="shared" ca="1" si="78"/>
        <v>3</v>
      </c>
      <c r="P331" s="9">
        <f t="shared" ca="1" si="86"/>
        <v>3.1866249999999998</v>
      </c>
      <c r="Q331" s="7">
        <f t="shared" ca="1" si="87"/>
        <v>1.9634381664062492</v>
      </c>
      <c r="R331" s="7">
        <f t="shared" ca="1" si="79"/>
        <v>1.9634381664062492</v>
      </c>
      <c r="S331" s="3">
        <f t="shared" si="91"/>
        <v>323</v>
      </c>
      <c r="T331" s="3">
        <f t="shared" si="84"/>
        <v>323</v>
      </c>
      <c r="U331" s="3">
        <f t="shared" ca="1" si="88"/>
        <v>-0.98171908320317713</v>
      </c>
      <c r="V331" s="3">
        <f t="shared" ca="1" si="89"/>
        <v>1.7003873308677195</v>
      </c>
    </row>
    <row r="332" spans="8:22" ht="14.25" customHeight="1">
      <c r="H332" s="32">
        <f t="shared" ca="1" si="80"/>
        <v>0</v>
      </c>
      <c r="I332" s="33">
        <f t="shared" ca="1" si="81"/>
        <v>7</v>
      </c>
      <c r="J332" s="33">
        <f t="shared" ca="1" si="82"/>
        <v>11</v>
      </c>
      <c r="K332" s="5">
        <f t="shared" ca="1" si="90"/>
        <v>5</v>
      </c>
      <c r="L332" s="5">
        <f t="shared" ca="1" si="77"/>
        <v>3</v>
      </c>
      <c r="M332" s="6">
        <f t="shared" ca="1" si="83"/>
        <v>4</v>
      </c>
      <c r="N332" s="9">
        <f t="shared" ca="1" si="85"/>
        <v>3.1866249999999998</v>
      </c>
      <c r="O332" s="12">
        <f t="shared" ca="1" si="78"/>
        <v>0</v>
      </c>
      <c r="P332" s="9">
        <f t="shared" ca="1" si="86"/>
        <v>3.1866249999999998</v>
      </c>
      <c r="Q332" s="7">
        <f t="shared" ca="1" si="87"/>
        <v>1.9634381664062492</v>
      </c>
      <c r="R332" s="7">
        <f t="shared" ca="1" si="79"/>
        <v>1.9634381664062492</v>
      </c>
      <c r="S332" s="3">
        <f t="shared" si="91"/>
        <v>324</v>
      </c>
      <c r="T332" s="3">
        <f t="shared" si="84"/>
        <v>324</v>
      </c>
      <c r="U332" s="3">
        <f t="shared" ca="1" si="88"/>
        <v>-2.6940784736299555E-14</v>
      </c>
      <c r="V332" s="3">
        <f t="shared" ca="1" si="89"/>
        <v>1.9634381664062492</v>
      </c>
    </row>
    <row r="333" spans="8:22" ht="14.25" customHeight="1">
      <c r="H333" s="32">
        <f t="shared" ca="1" si="80"/>
        <v>0</v>
      </c>
      <c r="I333" s="33">
        <f t="shared" ca="1" si="81"/>
        <v>7</v>
      </c>
      <c r="J333" s="33">
        <f t="shared" ca="1" si="82"/>
        <v>11</v>
      </c>
      <c r="K333" s="5">
        <f t="shared" ca="1" si="90"/>
        <v>6</v>
      </c>
      <c r="L333" s="5">
        <f t="shared" ca="1" si="77"/>
        <v>2</v>
      </c>
      <c r="M333" s="6">
        <f t="shared" ca="1" si="83"/>
        <v>3</v>
      </c>
      <c r="N333" s="9">
        <f t="shared" ca="1" si="85"/>
        <v>2.5724999999999998</v>
      </c>
      <c r="O333" s="12">
        <f t="shared" ca="1" si="78"/>
        <v>0</v>
      </c>
      <c r="P333" s="9">
        <f t="shared" ca="1" si="86"/>
        <v>2.5724999999999998</v>
      </c>
      <c r="Q333" s="7">
        <f t="shared" ca="1" si="87"/>
        <v>2.5775631664062493</v>
      </c>
      <c r="R333" s="7">
        <f t="shared" ca="1" si="79"/>
        <v>2.5775631664062493</v>
      </c>
      <c r="S333" s="3">
        <f t="shared" si="91"/>
        <v>325</v>
      </c>
      <c r="T333" s="3">
        <f t="shared" si="84"/>
        <v>325</v>
      </c>
      <c r="U333" s="3">
        <f t="shared" ca="1" si="88"/>
        <v>1.2887815832030689</v>
      </c>
      <c r="V333" s="3">
        <f t="shared" ca="1" si="89"/>
        <v>2.2322351819669004</v>
      </c>
    </row>
    <row r="334" spans="8:22" ht="14.25" customHeight="1">
      <c r="H334" s="32">
        <f t="shared" ca="1" si="80"/>
        <v>0</v>
      </c>
      <c r="I334" s="33">
        <f t="shared" ca="1" si="81"/>
        <v>7</v>
      </c>
      <c r="J334" s="33">
        <f t="shared" ca="1" si="82"/>
        <v>11</v>
      </c>
      <c r="K334" s="5">
        <f t="shared" ca="1" si="90"/>
        <v>7</v>
      </c>
      <c r="L334" s="5">
        <f t="shared" ref="L334:L397" ca="1" si="92">IF(K334=1,I334,L333-1)</f>
        <v>1</v>
      </c>
      <c r="M334" s="6">
        <f t="shared" ca="1" si="83"/>
        <v>2</v>
      </c>
      <c r="N334" s="9">
        <f t="shared" ca="1" si="85"/>
        <v>1.85</v>
      </c>
      <c r="O334" s="12">
        <f t="shared" ca="1" si="78"/>
        <v>0</v>
      </c>
      <c r="P334" s="9">
        <f t="shared" ca="1" si="86"/>
        <v>1.85</v>
      </c>
      <c r="Q334" s="7">
        <f t="shared" ca="1" si="87"/>
        <v>3.300063166406249</v>
      </c>
      <c r="R334" s="7">
        <f t="shared" ca="1" si="79"/>
        <v>3.300063166406249</v>
      </c>
      <c r="S334" s="3">
        <f t="shared" si="91"/>
        <v>326</v>
      </c>
      <c r="T334" s="3">
        <f t="shared" si="84"/>
        <v>326</v>
      </c>
      <c r="U334" s="3">
        <f t="shared" ca="1" si="88"/>
        <v>2.8579385362011118</v>
      </c>
      <c r="V334" s="3">
        <f t="shared" ca="1" si="89"/>
        <v>1.6500315832031469</v>
      </c>
    </row>
    <row r="335" spans="8:22" ht="14.25" customHeight="1">
      <c r="H335" s="32">
        <f t="shared" ca="1" si="80"/>
        <v>1</v>
      </c>
      <c r="I335" s="33">
        <f t="shared" ca="1" si="81"/>
        <v>11</v>
      </c>
      <c r="J335" s="33">
        <f t="shared" ca="1" si="82"/>
        <v>7</v>
      </c>
      <c r="K335" s="5">
        <f t="shared" ca="1" si="90"/>
        <v>1</v>
      </c>
      <c r="L335" s="5">
        <f t="shared" ca="1" si="92"/>
        <v>11</v>
      </c>
      <c r="M335" s="6">
        <f t="shared" ca="1" si="83"/>
        <v>1</v>
      </c>
      <c r="N335" s="9">
        <f t="shared" ca="1" si="85"/>
        <v>1</v>
      </c>
      <c r="O335" s="12">
        <f t="shared" ca="1" si="78"/>
        <v>0</v>
      </c>
      <c r="P335" s="9">
        <f t="shared" ca="1" si="86"/>
        <v>1</v>
      </c>
      <c r="Q335" s="7">
        <f t="shared" ca="1" si="87"/>
        <v>4.1500631664062491</v>
      </c>
      <c r="R335" s="7">
        <f t="shared" ca="1" si="79"/>
        <v>4.1500631664062491</v>
      </c>
      <c r="S335" s="3">
        <f t="shared" si="91"/>
        <v>327</v>
      </c>
      <c r="T335" s="3">
        <f t="shared" si="84"/>
        <v>327</v>
      </c>
      <c r="U335" s="3">
        <f t="shared" ca="1" si="88"/>
        <v>4.1500631664062491</v>
      </c>
      <c r="V335" s="3">
        <f t="shared" ca="1" si="89"/>
        <v>7.9314168571843666E-14</v>
      </c>
    </row>
    <row r="336" spans="8:22" ht="14.25" customHeight="1">
      <c r="H336" s="32">
        <f t="shared" ca="1" si="80"/>
        <v>1</v>
      </c>
      <c r="I336" s="33">
        <f t="shared" ca="1" si="81"/>
        <v>11</v>
      </c>
      <c r="J336" s="33">
        <f t="shared" ca="1" si="82"/>
        <v>7</v>
      </c>
      <c r="K336" s="5">
        <f t="shared" ca="1" si="90"/>
        <v>2</v>
      </c>
      <c r="L336" s="5">
        <f t="shared" ca="1" si="92"/>
        <v>10</v>
      </c>
      <c r="M336" s="6">
        <f t="shared" ca="1" si="83"/>
        <v>2</v>
      </c>
      <c r="N336" s="9">
        <f t="shared" ca="1" si="85"/>
        <v>1.85</v>
      </c>
      <c r="O336" s="12">
        <f t="shared" ca="1" si="78"/>
        <v>0</v>
      </c>
      <c r="P336" s="9">
        <f t="shared" ca="1" si="86"/>
        <v>1.85</v>
      </c>
      <c r="Q336" s="7">
        <f t="shared" ca="1" si="87"/>
        <v>3.300063166406249</v>
      </c>
      <c r="R336" s="7">
        <f t="shared" ca="1" si="79"/>
        <v>3.300063166406249</v>
      </c>
      <c r="S336" s="3">
        <f t="shared" si="91"/>
        <v>328</v>
      </c>
      <c r="T336" s="3">
        <f t="shared" si="84"/>
        <v>328</v>
      </c>
      <c r="U336" s="3">
        <f t="shared" ca="1" si="88"/>
        <v>2.8579385362011749</v>
      </c>
      <c r="V336" s="3">
        <f t="shared" ca="1" si="89"/>
        <v>-1.6500315832030377</v>
      </c>
    </row>
    <row r="337" spans="8:22" ht="14.25" customHeight="1">
      <c r="H337" s="32">
        <f t="shared" ca="1" si="80"/>
        <v>1</v>
      </c>
      <c r="I337" s="33">
        <f t="shared" ca="1" si="81"/>
        <v>11</v>
      </c>
      <c r="J337" s="33">
        <f t="shared" ca="1" si="82"/>
        <v>7</v>
      </c>
      <c r="K337" s="5">
        <f t="shared" ca="1" si="90"/>
        <v>3</v>
      </c>
      <c r="L337" s="5">
        <f t="shared" ca="1" si="92"/>
        <v>9</v>
      </c>
      <c r="M337" s="6">
        <f t="shared" ca="1" si="83"/>
        <v>3</v>
      </c>
      <c r="N337" s="9">
        <f t="shared" ca="1" si="85"/>
        <v>2.5724999999999998</v>
      </c>
      <c r="O337" s="12">
        <f t="shared" ca="1" si="78"/>
        <v>0</v>
      </c>
      <c r="P337" s="9">
        <f t="shared" ca="1" si="86"/>
        <v>2.5724999999999998</v>
      </c>
      <c r="Q337" s="7">
        <f t="shared" ca="1" si="87"/>
        <v>2.5775631664062493</v>
      </c>
      <c r="R337" s="7">
        <f t="shared" ca="1" si="79"/>
        <v>2.5775631664062493</v>
      </c>
      <c r="S337" s="3">
        <f t="shared" si="91"/>
        <v>329</v>
      </c>
      <c r="T337" s="3">
        <f t="shared" si="84"/>
        <v>329</v>
      </c>
      <c r="U337" s="3">
        <f t="shared" ca="1" si="88"/>
        <v>1.2887815832031542</v>
      </c>
      <c r="V337" s="3">
        <f t="shared" ca="1" si="89"/>
        <v>-2.2322351819668511</v>
      </c>
    </row>
    <row r="338" spans="8:22" ht="14.25" customHeight="1">
      <c r="H338" s="32">
        <f t="shared" ca="1" si="80"/>
        <v>1</v>
      </c>
      <c r="I338" s="33">
        <f t="shared" ca="1" si="81"/>
        <v>11</v>
      </c>
      <c r="J338" s="33">
        <f t="shared" ca="1" si="82"/>
        <v>7</v>
      </c>
      <c r="K338" s="5">
        <f t="shared" ca="1" si="90"/>
        <v>4</v>
      </c>
      <c r="L338" s="5">
        <f t="shared" ca="1" si="92"/>
        <v>8</v>
      </c>
      <c r="M338" s="6">
        <f t="shared" ca="1" si="83"/>
        <v>4</v>
      </c>
      <c r="N338" s="9">
        <f t="shared" ca="1" si="85"/>
        <v>3.1866249999999998</v>
      </c>
      <c r="O338" s="12">
        <f t="shared" ref="O338:O401" ca="1" si="93">IF(OR(N337=N338,N338&gt;N339),H338,O337)</f>
        <v>0</v>
      </c>
      <c r="P338" s="9">
        <f t="shared" ca="1" si="86"/>
        <v>3.1866249999999998</v>
      </c>
      <c r="Q338" s="7">
        <f t="shared" ca="1" si="87"/>
        <v>1.9634381664062492</v>
      </c>
      <c r="R338" s="7">
        <f t="shared" ca="1" si="79"/>
        <v>1.9634381664062492</v>
      </c>
      <c r="S338" s="3">
        <f t="shared" si="91"/>
        <v>330</v>
      </c>
      <c r="T338" s="3">
        <f t="shared" si="84"/>
        <v>330</v>
      </c>
      <c r="U338" s="3">
        <f t="shared" ca="1" si="88"/>
        <v>4.8107935953699048E-14</v>
      </c>
      <c r="V338" s="3">
        <f t="shared" ca="1" si="89"/>
        <v>-1.9634381664062492</v>
      </c>
    </row>
    <row r="339" spans="8:22" ht="14.25" customHeight="1">
      <c r="H339" s="32">
        <f t="shared" ca="1" si="80"/>
        <v>1</v>
      </c>
      <c r="I339" s="33">
        <f t="shared" ca="1" si="81"/>
        <v>11</v>
      </c>
      <c r="J339" s="33">
        <f t="shared" ca="1" si="82"/>
        <v>7</v>
      </c>
      <c r="K339" s="5">
        <f t="shared" ca="1" si="90"/>
        <v>5</v>
      </c>
      <c r="L339" s="5">
        <f t="shared" ca="1" si="92"/>
        <v>7</v>
      </c>
      <c r="M339" s="6">
        <f t="shared" ca="1" si="83"/>
        <v>5</v>
      </c>
      <c r="N339" s="9">
        <f t="shared" ca="1" si="85"/>
        <v>3.7086312499999998</v>
      </c>
      <c r="O339" s="12">
        <f t="shared" ca="1" si="93"/>
        <v>0</v>
      </c>
      <c r="P339" s="9">
        <f t="shared" ca="1" si="86"/>
        <v>3.7086312499999998</v>
      </c>
      <c r="Q339" s="7">
        <f t="shared" ca="1" si="87"/>
        <v>1.4414319164062492</v>
      </c>
      <c r="R339" s="7">
        <f t="shared" ca="1" si="79"/>
        <v>1.4414319164062492</v>
      </c>
      <c r="S339" s="3">
        <f t="shared" si="91"/>
        <v>331</v>
      </c>
      <c r="T339" s="3">
        <f t="shared" si="84"/>
        <v>331</v>
      </c>
      <c r="U339" s="3">
        <f t="shared" ca="1" si="88"/>
        <v>-0.7207159582031154</v>
      </c>
      <c r="V339" s="3">
        <f t="shared" ca="1" si="89"/>
        <v>-1.2483166574335045</v>
      </c>
    </row>
    <row r="340" spans="8:22" ht="14.25" customHeight="1">
      <c r="H340" s="32">
        <f t="shared" ca="1" si="80"/>
        <v>1</v>
      </c>
      <c r="I340" s="33">
        <f t="shared" ca="1" si="81"/>
        <v>11</v>
      </c>
      <c r="J340" s="33">
        <f t="shared" ca="1" si="82"/>
        <v>7</v>
      </c>
      <c r="K340" s="5">
        <f t="shared" ca="1" si="90"/>
        <v>6</v>
      </c>
      <c r="L340" s="5">
        <f t="shared" ca="1" si="92"/>
        <v>6</v>
      </c>
      <c r="M340" s="6">
        <f t="shared" ca="1" si="83"/>
        <v>6</v>
      </c>
      <c r="N340" s="9">
        <f t="shared" ca="1" si="85"/>
        <v>4.1523365624999995</v>
      </c>
      <c r="O340" s="12">
        <f t="shared" ca="1" si="93"/>
        <v>0</v>
      </c>
      <c r="P340" s="9">
        <f t="shared" ca="1" si="86"/>
        <v>4.1523365624999995</v>
      </c>
      <c r="Q340" s="7">
        <f t="shared" ca="1" si="87"/>
        <v>0.99772660390624957</v>
      </c>
      <c r="R340" s="7">
        <f t="shared" ref="R340:R403" ca="1" si="94">IF(S339&gt;=$V$5,R339,Q340)</f>
        <v>0.99772660390624957</v>
      </c>
      <c r="S340" s="3">
        <f t="shared" si="91"/>
        <v>332</v>
      </c>
      <c r="T340" s="3">
        <f t="shared" si="84"/>
        <v>332</v>
      </c>
      <c r="U340" s="3">
        <f t="shared" ca="1" si="88"/>
        <v>-0.86405658501437721</v>
      </c>
      <c r="V340" s="3">
        <f t="shared" ca="1" si="89"/>
        <v>-0.49886330195314083</v>
      </c>
    </row>
    <row r="341" spans="8:22" ht="14.25" customHeight="1">
      <c r="H341" s="32">
        <f t="shared" ca="1" si="80"/>
        <v>1</v>
      </c>
      <c r="I341" s="33">
        <f t="shared" ca="1" si="81"/>
        <v>11</v>
      </c>
      <c r="J341" s="33">
        <f t="shared" ca="1" si="82"/>
        <v>7</v>
      </c>
      <c r="K341" s="5">
        <f t="shared" ca="1" si="90"/>
        <v>7</v>
      </c>
      <c r="L341" s="5">
        <f t="shared" ca="1" si="92"/>
        <v>5</v>
      </c>
      <c r="M341" s="6">
        <f t="shared" ca="1" si="83"/>
        <v>6</v>
      </c>
      <c r="N341" s="9">
        <f t="shared" ca="1" si="85"/>
        <v>4.1523365624999995</v>
      </c>
      <c r="O341" s="12">
        <f t="shared" ca="1" si="93"/>
        <v>1</v>
      </c>
      <c r="P341" s="9">
        <f t="shared" ca="1" si="86"/>
        <v>4.1523365624999995</v>
      </c>
      <c r="Q341" s="7">
        <f t="shared" ca="1" si="87"/>
        <v>0.99772660390624957</v>
      </c>
      <c r="R341" s="7">
        <f t="shared" ca="1" si="94"/>
        <v>0.99772660390624957</v>
      </c>
      <c r="S341" s="3">
        <f t="shared" si="91"/>
        <v>333</v>
      </c>
      <c r="T341" s="3">
        <f t="shared" si="84"/>
        <v>333</v>
      </c>
      <c r="U341" s="3">
        <f t="shared" ca="1" si="88"/>
        <v>-0.99772660390624957</v>
      </c>
      <c r="V341" s="3">
        <f t="shared" ca="1" si="89"/>
        <v>-2.9824255997049026E-14</v>
      </c>
    </row>
    <row r="342" spans="8:22" ht="14.25" customHeight="1">
      <c r="H342" s="32">
        <f t="shared" ca="1" si="80"/>
        <v>1</v>
      </c>
      <c r="I342" s="33">
        <f t="shared" ca="1" si="81"/>
        <v>11</v>
      </c>
      <c r="J342" s="33">
        <f t="shared" ca="1" si="82"/>
        <v>7</v>
      </c>
      <c r="K342" s="5">
        <f t="shared" ca="1" si="90"/>
        <v>8</v>
      </c>
      <c r="L342" s="5">
        <f t="shared" ca="1" si="92"/>
        <v>4</v>
      </c>
      <c r="M342" s="6">
        <f t="shared" ca="1" si="83"/>
        <v>5</v>
      </c>
      <c r="N342" s="9">
        <f t="shared" ca="1" si="85"/>
        <v>3.7086312499999998</v>
      </c>
      <c r="O342" s="12">
        <f t="shared" ca="1" si="93"/>
        <v>1</v>
      </c>
      <c r="P342" s="9">
        <f t="shared" ca="1" si="86"/>
        <v>3.7086312499999998</v>
      </c>
      <c r="Q342" s="7">
        <f t="shared" ca="1" si="87"/>
        <v>1.4414319164062492</v>
      </c>
      <c r="R342" s="7">
        <f t="shared" ca="1" si="94"/>
        <v>1.4414319164062492</v>
      </c>
      <c r="S342" s="3">
        <f t="shared" si="91"/>
        <v>334</v>
      </c>
      <c r="T342" s="3">
        <f t="shared" si="84"/>
        <v>334</v>
      </c>
      <c r="U342" s="3">
        <f t="shared" ca="1" si="88"/>
        <v>-1.2483166574335085</v>
      </c>
      <c r="V342" s="3">
        <f t="shared" ca="1" si="89"/>
        <v>0.72071595820310874</v>
      </c>
    </row>
    <row r="343" spans="8:22" ht="14.25" customHeight="1">
      <c r="H343" s="32">
        <f t="shared" ca="1" si="80"/>
        <v>1</v>
      </c>
      <c r="I343" s="33">
        <f t="shared" ca="1" si="81"/>
        <v>11</v>
      </c>
      <c r="J343" s="33">
        <f t="shared" ca="1" si="82"/>
        <v>7</v>
      </c>
      <c r="K343" s="5">
        <f t="shared" ca="1" si="90"/>
        <v>9</v>
      </c>
      <c r="L343" s="5">
        <f t="shared" ca="1" si="92"/>
        <v>3</v>
      </c>
      <c r="M343" s="6">
        <f t="shared" ca="1" si="83"/>
        <v>4</v>
      </c>
      <c r="N343" s="9">
        <f t="shared" ca="1" si="85"/>
        <v>3.1866249999999998</v>
      </c>
      <c r="O343" s="12">
        <f t="shared" ca="1" si="93"/>
        <v>1</v>
      </c>
      <c r="P343" s="9">
        <f t="shared" ca="1" si="86"/>
        <v>3.1866249999999998</v>
      </c>
      <c r="Q343" s="7">
        <f t="shared" ca="1" si="87"/>
        <v>1.9634381664062492</v>
      </c>
      <c r="R343" s="7">
        <f t="shared" ca="1" si="94"/>
        <v>1.9634381664062492</v>
      </c>
      <c r="S343" s="3">
        <f t="shared" si="91"/>
        <v>335</v>
      </c>
      <c r="T343" s="3">
        <f t="shared" si="84"/>
        <v>335</v>
      </c>
      <c r="U343" s="3">
        <f t="shared" ca="1" si="88"/>
        <v>-0.98171908320316537</v>
      </c>
      <c r="V343" s="3">
        <f t="shared" ca="1" si="89"/>
        <v>1.7003873308677262</v>
      </c>
    </row>
    <row r="344" spans="8:22" ht="14.25" customHeight="1">
      <c r="H344" s="32">
        <f t="shared" ca="1" si="80"/>
        <v>1</v>
      </c>
      <c r="I344" s="33">
        <f t="shared" ca="1" si="81"/>
        <v>11</v>
      </c>
      <c r="J344" s="33">
        <f t="shared" ca="1" si="82"/>
        <v>7</v>
      </c>
      <c r="K344" s="5">
        <f t="shared" ca="1" si="90"/>
        <v>10</v>
      </c>
      <c r="L344" s="5">
        <f t="shared" ca="1" si="92"/>
        <v>2</v>
      </c>
      <c r="M344" s="6">
        <f t="shared" ca="1" si="83"/>
        <v>3</v>
      </c>
      <c r="N344" s="9">
        <f t="shared" ca="1" si="85"/>
        <v>2.5724999999999998</v>
      </c>
      <c r="O344" s="12">
        <f t="shared" ca="1" si="93"/>
        <v>1</v>
      </c>
      <c r="P344" s="9">
        <f t="shared" ca="1" si="86"/>
        <v>2.5724999999999998</v>
      </c>
      <c r="Q344" s="7">
        <f t="shared" ca="1" si="87"/>
        <v>2.5775631664062493</v>
      </c>
      <c r="R344" s="7">
        <f t="shared" ca="1" si="94"/>
        <v>2.5775631664062493</v>
      </c>
      <c r="S344" s="3">
        <f t="shared" si="91"/>
        <v>336</v>
      </c>
      <c r="T344" s="3">
        <f t="shared" si="84"/>
        <v>336</v>
      </c>
      <c r="U344" s="3">
        <f t="shared" ca="1" si="88"/>
        <v>-1.7684226172211125E-14</v>
      </c>
      <c r="V344" s="3">
        <f t="shared" ca="1" si="89"/>
        <v>2.5775631664062493</v>
      </c>
    </row>
    <row r="345" spans="8:22" ht="14.25" customHeight="1">
      <c r="H345" s="32">
        <f t="shared" ca="1" si="80"/>
        <v>1</v>
      </c>
      <c r="I345" s="33">
        <f t="shared" ca="1" si="81"/>
        <v>11</v>
      </c>
      <c r="J345" s="33">
        <f t="shared" ca="1" si="82"/>
        <v>7</v>
      </c>
      <c r="K345" s="5">
        <f t="shared" ca="1" si="90"/>
        <v>11</v>
      </c>
      <c r="L345" s="5">
        <f t="shared" ca="1" si="92"/>
        <v>1</v>
      </c>
      <c r="M345" s="6">
        <f t="shared" ca="1" si="83"/>
        <v>2</v>
      </c>
      <c r="N345" s="9">
        <f t="shared" ca="1" si="85"/>
        <v>1.85</v>
      </c>
      <c r="O345" s="12">
        <f t="shared" ca="1" si="93"/>
        <v>1</v>
      </c>
      <c r="P345" s="9">
        <f t="shared" ca="1" si="86"/>
        <v>1.85</v>
      </c>
      <c r="Q345" s="7">
        <f t="shared" ca="1" si="87"/>
        <v>3.300063166406249</v>
      </c>
      <c r="R345" s="7">
        <f t="shared" ca="1" si="94"/>
        <v>3.300063166406249</v>
      </c>
      <c r="S345" s="3">
        <f t="shared" si="91"/>
        <v>337</v>
      </c>
      <c r="T345" s="3">
        <f t="shared" si="84"/>
        <v>337</v>
      </c>
      <c r="U345" s="3">
        <f t="shared" ca="1" si="88"/>
        <v>1.6500315832030727</v>
      </c>
      <c r="V345" s="3">
        <f t="shared" ca="1" si="89"/>
        <v>2.8579385362011549</v>
      </c>
    </row>
    <row r="346" spans="8:22" ht="14.25" customHeight="1">
      <c r="H346" s="32">
        <f t="shared" ca="1" si="80"/>
        <v>2</v>
      </c>
      <c r="I346" s="33">
        <f t="shared" ca="1" si="81"/>
        <v>7</v>
      </c>
      <c r="J346" s="33">
        <f t="shared" ca="1" si="82"/>
        <v>15</v>
      </c>
      <c r="K346" s="5">
        <f t="shared" ca="1" si="90"/>
        <v>1</v>
      </c>
      <c r="L346" s="5">
        <f t="shared" ca="1" si="92"/>
        <v>7</v>
      </c>
      <c r="M346" s="6">
        <f t="shared" ca="1" si="83"/>
        <v>1</v>
      </c>
      <c r="N346" s="9">
        <f t="shared" ca="1" si="85"/>
        <v>1</v>
      </c>
      <c r="O346" s="12">
        <f t="shared" ca="1" si="93"/>
        <v>1</v>
      </c>
      <c r="P346" s="9">
        <f t="shared" ca="1" si="86"/>
        <v>1</v>
      </c>
      <c r="Q346" s="7">
        <f t="shared" ca="1" si="87"/>
        <v>4.1500631664062491</v>
      </c>
      <c r="R346" s="7">
        <f t="shared" ca="1" si="94"/>
        <v>4.1500631664062491</v>
      </c>
      <c r="S346" s="3">
        <f t="shared" si="91"/>
        <v>338</v>
      </c>
      <c r="T346" s="3">
        <f t="shared" si="84"/>
        <v>338</v>
      </c>
      <c r="U346" s="3">
        <f t="shared" ca="1" si="88"/>
        <v>3.5940601294178367</v>
      </c>
      <c r="V346" s="3">
        <f t="shared" ca="1" si="89"/>
        <v>2.0750315832032302</v>
      </c>
    </row>
    <row r="347" spans="8:22" ht="14.25" customHeight="1">
      <c r="H347" s="32">
        <f t="shared" ca="1" si="80"/>
        <v>2</v>
      </c>
      <c r="I347" s="33">
        <f t="shared" ca="1" si="81"/>
        <v>7</v>
      </c>
      <c r="J347" s="33">
        <f t="shared" ca="1" si="82"/>
        <v>15</v>
      </c>
      <c r="K347" s="5">
        <f t="shared" ca="1" si="90"/>
        <v>2</v>
      </c>
      <c r="L347" s="5">
        <f t="shared" ca="1" si="92"/>
        <v>6</v>
      </c>
      <c r="M347" s="6">
        <f t="shared" ca="1" si="83"/>
        <v>2</v>
      </c>
      <c r="N347" s="9">
        <f t="shared" ca="1" si="85"/>
        <v>1.85</v>
      </c>
      <c r="O347" s="12">
        <f t="shared" ca="1" si="93"/>
        <v>1</v>
      </c>
      <c r="P347" s="9">
        <f t="shared" ca="1" si="86"/>
        <v>1.85</v>
      </c>
      <c r="Q347" s="7">
        <f t="shared" ca="1" si="87"/>
        <v>3.300063166406249</v>
      </c>
      <c r="R347" s="7">
        <f t="shared" ca="1" si="94"/>
        <v>3.300063166406249</v>
      </c>
      <c r="S347" s="3">
        <f t="shared" si="91"/>
        <v>339</v>
      </c>
      <c r="T347" s="3">
        <f t="shared" si="84"/>
        <v>339</v>
      </c>
      <c r="U347" s="3">
        <f t="shared" ca="1" si="88"/>
        <v>3.300063166406249</v>
      </c>
      <c r="V347" s="3">
        <f t="shared" ca="1" si="89"/>
        <v>4.0429599513538334E-14</v>
      </c>
    </row>
    <row r="348" spans="8:22" ht="14.25" customHeight="1">
      <c r="H348" s="32">
        <f t="shared" ca="1" si="80"/>
        <v>2</v>
      </c>
      <c r="I348" s="33">
        <f t="shared" ca="1" si="81"/>
        <v>7</v>
      </c>
      <c r="J348" s="33">
        <f t="shared" ca="1" si="82"/>
        <v>15</v>
      </c>
      <c r="K348" s="5">
        <f t="shared" ca="1" si="90"/>
        <v>3</v>
      </c>
      <c r="L348" s="5">
        <f t="shared" ca="1" si="92"/>
        <v>5</v>
      </c>
      <c r="M348" s="6">
        <f t="shared" ca="1" si="83"/>
        <v>3</v>
      </c>
      <c r="N348" s="9">
        <f t="shared" ca="1" si="85"/>
        <v>2.5724999999999998</v>
      </c>
      <c r="O348" s="12">
        <f t="shared" ca="1" si="93"/>
        <v>1</v>
      </c>
      <c r="P348" s="9">
        <f t="shared" ca="1" si="86"/>
        <v>2.5724999999999998</v>
      </c>
      <c r="Q348" s="7">
        <f t="shared" ca="1" si="87"/>
        <v>2.5775631664062493</v>
      </c>
      <c r="R348" s="7">
        <f t="shared" ca="1" si="94"/>
        <v>2.5775631664062493</v>
      </c>
      <c r="S348" s="3">
        <f t="shared" si="91"/>
        <v>340</v>
      </c>
      <c r="T348" s="3">
        <f t="shared" si="84"/>
        <v>340</v>
      </c>
      <c r="U348" s="3">
        <f t="shared" ca="1" si="88"/>
        <v>2.2322351819668986</v>
      </c>
      <c r="V348" s="3">
        <f t="shared" ca="1" si="89"/>
        <v>-1.2887815832030722</v>
      </c>
    </row>
    <row r="349" spans="8:22" ht="14.25" customHeight="1">
      <c r="H349" s="32">
        <f t="shared" ca="1" si="80"/>
        <v>2</v>
      </c>
      <c r="I349" s="33">
        <f t="shared" ca="1" si="81"/>
        <v>7</v>
      </c>
      <c r="J349" s="33">
        <f t="shared" ca="1" si="82"/>
        <v>15</v>
      </c>
      <c r="K349" s="5">
        <f t="shared" ca="1" si="90"/>
        <v>4</v>
      </c>
      <c r="L349" s="5">
        <f t="shared" ca="1" si="92"/>
        <v>4</v>
      </c>
      <c r="M349" s="6">
        <f t="shared" ca="1" si="83"/>
        <v>4</v>
      </c>
      <c r="N349" s="9">
        <f t="shared" ca="1" si="85"/>
        <v>3.1866249999999998</v>
      </c>
      <c r="O349" s="12">
        <f t="shared" ca="1" si="93"/>
        <v>1</v>
      </c>
      <c r="P349" s="9">
        <f t="shared" ca="1" si="86"/>
        <v>3.1866249999999998</v>
      </c>
      <c r="Q349" s="7">
        <f t="shared" ca="1" si="87"/>
        <v>1.9634381664062492</v>
      </c>
      <c r="R349" s="7">
        <f t="shared" ca="1" si="94"/>
        <v>1.9634381664062492</v>
      </c>
      <c r="S349" s="3">
        <f t="shared" si="91"/>
        <v>341</v>
      </c>
      <c r="T349" s="3">
        <f t="shared" si="84"/>
        <v>341</v>
      </c>
      <c r="U349" s="3">
        <f t="shared" ca="1" si="88"/>
        <v>0.9817190832031355</v>
      </c>
      <c r="V349" s="3">
        <f t="shared" ca="1" si="89"/>
        <v>-1.7003873308677437</v>
      </c>
    </row>
    <row r="350" spans="8:22" ht="14.25" customHeight="1">
      <c r="H350" s="32">
        <f t="shared" ca="1" si="80"/>
        <v>2</v>
      </c>
      <c r="I350" s="33">
        <f t="shared" ca="1" si="81"/>
        <v>7</v>
      </c>
      <c r="J350" s="33">
        <f t="shared" ca="1" si="82"/>
        <v>15</v>
      </c>
      <c r="K350" s="5">
        <f t="shared" ca="1" si="90"/>
        <v>5</v>
      </c>
      <c r="L350" s="5">
        <f t="shared" ca="1" si="92"/>
        <v>3</v>
      </c>
      <c r="M350" s="6">
        <f t="shared" ca="1" si="83"/>
        <v>4</v>
      </c>
      <c r="N350" s="9">
        <f t="shared" ca="1" si="85"/>
        <v>3.1866249999999998</v>
      </c>
      <c r="O350" s="12">
        <f t="shared" ca="1" si="93"/>
        <v>2</v>
      </c>
      <c r="P350" s="9">
        <f t="shared" ca="1" si="86"/>
        <v>3.1866249999999998</v>
      </c>
      <c r="Q350" s="7">
        <f t="shared" ca="1" si="87"/>
        <v>1.9634381664062492</v>
      </c>
      <c r="R350" s="7">
        <f t="shared" ca="1" si="94"/>
        <v>1.9634381664062492</v>
      </c>
      <c r="S350" s="3">
        <f t="shared" si="91"/>
        <v>342</v>
      </c>
      <c r="T350" s="3">
        <f t="shared" si="84"/>
        <v>342</v>
      </c>
      <c r="U350" s="3">
        <f t="shared" ca="1" si="88"/>
        <v>3.4637969338334381E-14</v>
      </c>
      <c r="V350" s="3">
        <f t="shared" ca="1" si="89"/>
        <v>-1.9634381664062492</v>
      </c>
    </row>
    <row r="351" spans="8:22" ht="14.25" customHeight="1">
      <c r="H351" s="32">
        <f t="shared" ca="1" si="80"/>
        <v>2</v>
      </c>
      <c r="I351" s="33">
        <f t="shared" ca="1" si="81"/>
        <v>7</v>
      </c>
      <c r="J351" s="33">
        <f t="shared" ca="1" si="82"/>
        <v>15</v>
      </c>
      <c r="K351" s="5">
        <f t="shared" ca="1" si="90"/>
        <v>6</v>
      </c>
      <c r="L351" s="5">
        <f t="shared" ca="1" si="92"/>
        <v>2</v>
      </c>
      <c r="M351" s="6">
        <f t="shared" ca="1" si="83"/>
        <v>3</v>
      </c>
      <c r="N351" s="9">
        <f t="shared" ca="1" si="85"/>
        <v>2.5724999999999998</v>
      </c>
      <c r="O351" s="12">
        <f t="shared" ca="1" si="93"/>
        <v>2</v>
      </c>
      <c r="P351" s="9">
        <f t="shared" ca="1" si="86"/>
        <v>2.5724999999999998</v>
      </c>
      <c r="Q351" s="7">
        <f t="shared" ca="1" si="87"/>
        <v>2.5775631664062493</v>
      </c>
      <c r="R351" s="7">
        <f t="shared" ca="1" si="94"/>
        <v>2.5775631664062493</v>
      </c>
      <c r="S351" s="3">
        <f t="shared" si="91"/>
        <v>343</v>
      </c>
      <c r="T351" s="3">
        <f t="shared" si="84"/>
        <v>343</v>
      </c>
      <c r="U351" s="3">
        <f t="shared" ca="1" si="88"/>
        <v>-1.28878158320306</v>
      </c>
      <c r="V351" s="3">
        <f t="shared" ca="1" si="89"/>
        <v>-2.2322351819669057</v>
      </c>
    </row>
    <row r="352" spans="8:22" ht="14.25" customHeight="1">
      <c r="H352" s="32">
        <f t="shared" ref="H352:H415" ca="1" si="95">IF(I351&gt;K351,H351,(IF(J351=0,0,H351+1)))</f>
        <v>2</v>
      </c>
      <c r="I352" s="33">
        <f t="shared" ca="1" si="81"/>
        <v>7</v>
      </c>
      <c r="J352" s="33">
        <f t="shared" ca="1" si="82"/>
        <v>15</v>
      </c>
      <c r="K352" s="5">
        <f t="shared" ca="1" si="90"/>
        <v>7</v>
      </c>
      <c r="L352" s="5">
        <f t="shared" ca="1" si="92"/>
        <v>1</v>
      </c>
      <c r="M352" s="6">
        <f t="shared" ca="1" si="83"/>
        <v>2</v>
      </c>
      <c r="N352" s="9">
        <f t="shared" ca="1" si="85"/>
        <v>1.85</v>
      </c>
      <c r="O352" s="12">
        <f t="shared" ca="1" si="93"/>
        <v>2</v>
      </c>
      <c r="P352" s="9">
        <f t="shared" ca="1" si="86"/>
        <v>1.85</v>
      </c>
      <c r="Q352" s="7">
        <f t="shared" ca="1" si="87"/>
        <v>3.300063166406249</v>
      </c>
      <c r="R352" s="7">
        <f t="shared" ca="1" si="94"/>
        <v>3.300063166406249</v>
      </c>
      <c r="S352" s="3">
        <f t="shared" si="91"/>
        <v>344</v>
      </c>
      <c r="T352" s="3">
        <f t="shared" si="84"/>
        <v>344</v>
      </c>
      <c r="U352" s="3">
        <f t="shared" ca="1" si="88"/>
        <v>-2.8579385362011052</v>
      </c>
      <c r="V352" s="3">
        <f t="shared" ca="1" si="89"/>
        <v>-1.6500315832031582</v>
      </c>
    </row>
    <row r="353" spans="8:22" ht="14.25" customHeight="1">
      <c r="H353" s="32">
        <f t="shared" ca="1" si="95"/>
        <v>3</v>
      </c>
      <c r="I353" s="33">
        <f t="shared" ca="1" si="81"/>
        <v>15</v>
      </c>
      <c r="J353" s="33">
        <f t="shared" ca="1" si="82"/>
        <v>0</v>
      </c>
      <c r="K353" s="5">
        <f t="shared" ca="1" si="90"/>
        <v>1</v>
      </c>
      <c r="L353" s="5">
        <f t="shared" ca="1" si="92"/>
        <v>15</v>
      </c>
      <c r="M353" s="6">
        <f t="shared" ca="1" si="83"/>
        <v>1</v>
      </c>
      <c r="N353" s="9">
        <f t="shared" ca="1" si="85"/>
        <v>1</v>
      </c>
      <c r="O353" s="12">
        <f t="shared" ca="1" si="93"/>
        <v>2</v>
      </c>
      <c r="P353" s="9">
        <f t="shared" ca="1" si="86"/>
        <v>1</v>
      </c>
      <c r="Q353" s="7">
        <f t="shared" ca="1" si="87"/>
        <v>4.1500631664062491</v>
      </c>
      <c r="R353" s="7">
        <f t="shared" ca="1" si="94"/>
        <v>4.1500631664062491</v>
      </c>
      <c r="S353" s="3">
        <f t="shared" si="91"/>
        <v>345</v>
      </c>
      <c r="T353" s="3">
        <f t="shared" si="84"/>
        <v>345</v>
      </c>
      <c r="U353" s="3">
        <f t="shared" ca="1" si="88"/>
        <v>-4.1500631664062491</v>
      </c>
      <c r="V353" s="3">
        <f t="shared" ca="1" si="89"/>
        <v>-9.5583487793850007E-14</v>
      </c>
    </row>
    <row r="354" spans="8:22" ht="14.25" customHeight="1">
      <c r="H354" s="32">
        <f t="shared" ca="1" si="95"/>
        <v>3</v>
      </c>
      <c r="I354" s="33">
        <f t="shared" ca="1" si="81"/>
        <v>15</v>
      </c>
      <c r="J354" s="33">
        <f t="shared" ca="1" si="82"/>
        <v>0</v>
      </c>
      <c r="K354" s="5">
        <f t="shared" ca="1" si="90"/>
        <v>2</v>
      </c>
      <c r="L354" s="5">
        <f t="shared" ca="1" si="92"/>
        <v>14</v>
      </c>
      <c r="M354" s="6">
        <f t="shared" ca="1" si="83"/>
        <v>2</v>
      </c>
      <c r="N354" s="9">
        <f t="shared" ca="1" si="85"/>
        <v>1.85</v>
      </c>
      <c r="O354" s="12">
        <f t="shared" ca="1" si="93"/>
        <v>2</v>
      </c>
      <c r="P354" s="9">
        <f t="shared" ca="1" si="86"/>
        <v>1.85</v>
      </c>
      <c r="Q354" s="7">
        <f t="shared" ca="1" si="87"/>
        <v>3.300063166406249</v>
      </c>
      <c r="R354" s="7">
        <f t="shared" ca="1" si="94"/>
        <v>3.300063166406249</v>
      </c>
      <c r="S354" s="3">
        <f t="shared" si="91"/>
        <v>346</v>
      </c>
      <c r="T354" s="3">
        <f t="shared" si="84"/>
        <v>346</v>
      </c>
      <c r="U354" s="3">
        <f t="shared" ca="1" si="88"/>
        <v>-2.8579385362011345</v>
      </c>
      <c r="V354" s="3">
        <f t="shared" ca="1" si="89"/>
        <v>1.6500315832031076</v>
      </c>
    </row>
    <row r="355" spans="8:22" ht="14.25" customHeight="1">
      <c r="H355" s="32">
        <f t="shared" ca="1" si="95"/>
        <v>3</v>
      </c>
      <c r="I355" s="33">
        <f t="shared" ca="1" si="81"/>
        <v>15</v>
      </c>
      <c r="J355" s="33">
        <f t="shared" ca="1" si="82"/>
        <v>0</v>
      </c>
      <c r="K355" s="5">
        <f t="shared" ca="1" si="90"/>
        <v>3</v>
      </c>
      <c r="L355" s="5">
        <f t="shared" ca="1" si="92"/>
        <v>13</v>
      </c>
      <c r="M355" s="6">
        <f t="shared" ca="1" si="83"/>
        <v>3</v>
      </c>
      <c r="N355" s="9">
        <f t="shared" ca="1" si="85"/>
        <v>2.5724999999999998</v>
      </c>
      <c r="O355" s="12">
        <f t="shared" ca="1" si="93"/>
        <v>2</v>
      </c>
      <c r="P355" s="9">
        <f t="shared" ca="1" si="86"/>
        <v>2.5724999999999998</v>
      </c>
      <c r="Q355" s="7">
        <f t="shared" ca="1" si="87"/>
        <v>2.5775631664062493</v>
      </c>
      <c r="R355" s="7">
        <f t="shared" ca="1" si="94"/>
        <v>2.5775631664062493</v>
      </c>
      <c r="S355" s="3">
        <f t="shared" si="91"/>
        <v>347</v>
      </c>
      <c r="T355" s="3">
        <f t="shared" si="84"/>
        <v>347</v>
      </c>
      <c r="U355" s="3">
        <f t="shared" ca="1" si="88"/>
        <v>-1.2887815832031631</v>
      </c>
      <c r="V355" s="3">
        <f t="shared" ca="1" si="89"/>
        <v>2.2322351819668462</v>
      </c>
    </row>
    <row r="356" spans="8:22" ht="14.25" customHeight="1">
      <c r="H356" s="32">
        <f t="shared" ca="1" si="95"/>
        <v>3</v>
      </c>
      <c r="I356" s="33">
        <f t="shared" ca="1" si="81"/>
        <v>15</v>
      </c>
      <c r="J356" s="33">
        <f t="shared" ca="1" si="82"/>
        <v>0</v>
      </c>
      <c r="K356" s="5">
        <f t="shared" ca="1" si="90"/>
        <v>4</v>
      </c>
      <c r="L356" s="5">
        <f t="shared" ca="1" si="92"/>
        <v>12</v>
      </c>
      <c r="M356" s="6">
        <f t="shared" ca="1" si="83"/>
        <v>4</v>
      </c>
      <c r="N356" s="9">
        <f t="shared" ca="1" si="85"/>
        <v>3.1866249999999998</v>
      </c>
      <c r="O356" s="12">
        <f t="shared" ca="1" si="93"/>
        <v>2</v>
      </c>
      <c r="P356" s="9">
        <f t="shared" ca="1" si="86"/>
        <v>3.1866249999999998</v>
      </c>
      <c r="Q356" s="7">
        <f t="shared" ca="1" si="87"/>
        <v>1.9634381664062492</v>
      </c>
      <c r="R356" s="7">
        <f t="shared" ca="1" si="94"/>
        <v>1.9634381664062492</v>
      </c>
      <c r="S356" s="3">
        <f t="shared" si="91"/>
        <v>348</v>
      </c>
      <c r="T356" s="3">
        <f t="shared" si="84"/>
        <v>348</v>
      </c>
      <c r="U356" s="3">
        <f t="shared" ca="1" si="88"/>
        <v>-5.5805120555733871E-14</v>
      </c>
      <c r="V356" s="3">
        <f t="shared" ca="1" si="89"/>
        <v>1.9634381664062492</v>
      </c>
    </row>
    <row r="357" spans="8:22" ht="14.25" customHeight="1">
      <c r="H357" s="32">
        <f t="shared" ca="1" si="95"/>
        <v>3</v>
      </c>
      <c r="I357" s="33">
        <f t="shared" ca="1" si="81"/>
        <v>15</v>
      </c>
      <c r="J357" s="33">
        <f t="shared" ca="1" si="82"/>
        <v>0</v>
      </c>
      <c r="K357" s="5">
        <f t="shared" ca="1" si="90"/>
        <v>5</v>
      </c>
      <c r="L357" s="5">
        <f t="shared" ca="1" si="92"/>
        <v>11</v>
      </c>
      <c r="M357" s="6">
        <f t="shared" ca="1" si="83"/>
        <v>5</v>
      </c>
      <c r="N357" s="9">
        <f t="shared" ca="1" si="85"/>
        <v>3.7086312499999998</v>
      </c>
      <c r="O357" s="12">
        <f t="shared" ca="1" si="93"/>
        <v>2</v>
      </c>
      <c r="P357" s="9">
        <f t="shared" ca="1" si="86"/>
        <v>3.7086312499999998</v>
      </c>
      <c r="Q357" s="7">
        <f t="shared" ca="1" si="87"/>
        <v>1.4414319164062492</v>
      </c>
      <c r="R357" s="7">
        <f t="shared" ca="1" si="94"/>
        <v>1.4414319164062492</v>
      </c>
      <c r="S357" s="3">
        <f t="shared" si="91"/>
        <v>349</v>
      </c>
      <c r="T357" s="3">
        <f t="shared" si="84"/>
        <v>349</v>
      </c>
      <c r="U357" s="3">
        <f t="shared" ca="1" si="88"/>
        <v>0.72071595820311052</v>
      </c>
      <c r="V357" s="3">
        <f t="shared" ca="1" si="89"/>
        <v>1.2483166574335074</v>
      </c>
    </row>
    <row r="358" spans="8:22" ht="14.25" customHeight="1">
      <c r="H358" s="32">
        <f t="shared" ca="1" si="95"/>
        <v>3</v>
      </c>
      <c r="I358" s="33">
        <f t="shared" ca="1" si="81"/>
        <v>15</v>
      </c>
      <c r="J358" s="33">
        <f t="shared" ca="1" si="82"/>
        <v>0</v>
      </c>
      <c r="K358" s="5">
        <f t="shared" ca="1" si="90"/>
        <v>6</v>
      </c>
      <c r="L358" s="5">
        <f t="shared" ca="1" si="92"/>
        <v>10</v>
      </c>
      <c r="M358" s="6">
        <f t="shared" ca="1" si="83"/>
        <v>6</v>
      </c>
      <c r="N358" s="9">
        <f t="shared" ca="1" si="85"/>
        <v>4.1523365624999995</v>
      </c>
      <c r="O358" s="12">
        <f t="shared" ca="1" si="93"/>
        <v>2</v>
      </c>
      <c r="P358" s="9">
        <f t="shared" ca="1" si="86"/>
        <v>4.1523365624999995</v>
      </c>
      <c r="Q358" s="7">
        <f t="shared" ca="1" si="87"/>
        <v>0.99772660390624957</v>
      </c>
      <c r="R358" s="7">
        <f t="shared" ca="1" si="94"/>
        <v>0.99772660390624957</v>
      </c>
      <c r="S358" s="3">
        <f t="shared" si="91"/>
        <v>350</v>
      </c>
      <c r="T358" s="3">
        <f t="shared" si="84"/>
        <v>350</v>
      </c>
      <c r="U358" s="3">
        <f t="shared" ca="1" si="88"/>
        <v>0.86405658501437521</v>
      </c>
      <c r="V358" s="3">
        <f t="shared" ca="1" si="89"/>
        <v>0.49886330195314427</v>
      </c>
    </row>
    <row r="359" spans="8:22" ht="14.25" customHeight="1">
      <c r="H359" s="32">
        <f t="shared" ca="1" si="95"/>
        <v>3</v>
      </c>
      <c r="I359" s="33">
        <f t="shared" ca="1" si="81"/>
        <v>15</v>
      </c>
      <c r="J359" s="33">
        <f t="shared" ca="1" si="82"/>
        <v>0</v>
      </c>
      <c r="K359" s="5">
        <f t="shared" ca="1" si="90"/>
        <v>7</v>
      </c>
      <c r="L359" s="5">
        <f t="shared" ca="1" si="92"/>
        <v>9</v>
      </c>
      <c r="M359" s="6">
        <f t="shared" ca="1" si="83"/>
        <v>7</v>
      </c>
      <c r="N359" s="9">
        <f t="shared" ca="1" si="85"/>
        <v>4.5294860781249993</v>
      </c>
      <c r="O359" s="12">
        <f t="shared" ca="1" si="93"/>
        <v>2</v>
      </c>
      <c r="P359" s="9">
        <f t="shared" ca="1" si="86"/>
        <v>4.5294860781249993</v>
      </c>
      <c r="Q359" s="7">
        <f t="shared" ca="1" si="87"/>
        <v>0.6205770882812498</v>
      </c>
      <c r="R359" s="7">
        <f t="shared" ca="1" si="94"/>
        <v>0.6205770882812498</v>
      </c>
      <c r="S359" s="3">
        <f t="shared" si="91"/>
        <v>351</v>
      </c>
      <c r="T359" s="3">
        <f t="shared" si="84"/>
        <v>351</v>
      </c>
      <c r="U359" s="3">
        <f t="shared" ca="1" si="88"/>
        <v>0.6205770882812498</v>
      </c>
      <c r="V359" s="3">
        <f t="shared" ca="1" si="89"/>
        <v>2.0983244833180227E-14</v>
      </c>
    </row>
    <row r="360" spans="8:22" ht="14.25" customHeight="1">
      <c r="H360" s="32">
        <f t="shared" ca="1" si="95"/>
        <v>3</v>
      </c>
      <c r="I360" s="33">
        <f t="shared" ca="1" si="81"/>
        <v>15</v>
      </c>
      <c r="J360" s="33">
        <f t="shared" ca="1" si="82"/>
        <v>0</v>
      </c>
      <c r="K360" s="5">
        <f t="shared" ca="1" si="90"/>
        <v>8</v>
      </c>
      <c r="L360" s="5">
        <f t="shared" ca="1" si="92"/>
        <v>8</v>
      </c>
      <c r="M360" s="6">
        <f t="shared" ca="1" si="83"/>
        <v>8</v>
      </c>
      <c r="N360" s="9">
        <f t="shared" ca="1" si="85"/>
        <v>4.8500631664062492</v>
      </c>
      <c r="O360" s="12">
        <f t="shared" ca="1" si="93"/>
        <v>2</v>
      </c>
      <c r="P360" s="9">
        <f t="shared" ca="1" si="86"/>
        <v>4.8500631664062492</v>
      </c>
      <c r="Q360" s="7">
        <f t="shared" ca="1" si="87"/>
        <v>0.29999999999999982</v>
      </c>
      <c r="R360" s="7">
        <f t="shared" ca="1" si="94"/>
        <v>0.29999999999999982</v>
      </c>
      <c r="S360" s="3">
        <f t="shared" si="91"/>
        <v>352</v>
      </c>
      <c r="T360" s="3">
        <f t="shared" si="84"/>
        <v>352</v>
      </c>
      <c r="U360" s="3">
        <f t="shared" ca="1" si="88"/>
        <v>0.2598076211353339</v>
      </c>
      <c r="V360" s="3">
        <f t="shared" ca="1" si="89"/>
        <v>-0.14999999999999558</v>
      </c>
    </row>
    <row r="361" spans="8:22" ht="14.25" customHeight="1">
      <c r="H361" s="32">
        <f t="shared" ca="1" si="95"/>
        <v>3</v>
      </c>
      <c r="I361" s="33">
        <f t="shared" ca="1" si="81"/>
        <v>15</v>
      </c>
      <c r="J361" s="33">
        <f t="shared" ca="1" si="82"/>
        <v>0</v>
      </c>
      <c r="K361" s="5">
        <f t="shared" ca="1" si="90"/>
        <v>9</v>
      </c>
      <c r="L361" s="5">
        <f t="shared" ca="1" si="92"/>
        <v>7</v>
      </c>
      <c r="M361" s="6">
        <f t="shared" ca="1" si="83"/>
        <v>8</v>
      </c>
      <c r="N361" s="9">
        <f t="shared" ca="1" si="85"/>
        <v>4.8500631664062492</v>
      </c>
      <c r="O361" s="12">
        <f t="shared" ca="1" si="93"/>
        <v>3</v>
      </c>
      <c r="P361" s="9">
        <f t="shared" ca="1" si="86"/>
        <v>4.8500631664062492</v>
      </c>
      <c r="Q361" s="7">
        <f t="shared" ca="1" si="87"/>
        <v>0.29999999999999982</v>
      </c>
      <c r="R361" s="7">
        <f t="shared" ca="1" si="94"/>
        <v>0.29999999999999982</v>
      </c>
      <c r="S361" s="3">
        <f t="shared" si="91"/>
        <v>353</v>
      </c>
      <c r="T361" s="3">
        <f t="shared" si="84"/>
        <v>353</v>
      </c>
      <c r="U361" s="3">
        <f t="shared" ca="1" si="88"/>
        <v>0.15000000000000718</v>
      </c>
      <c r="V361" s="3">
        <f t="shared" ca="1" si="89"/>
        <v>-0.25980762113532724</v>
      </c>
    </row>
    <row r="362" spans="8:22" ht="14.25" customHeight="1">
      <c r="H362" s="32">
        <f t="shared" ca="1" si="95"/>
        <v>3</v>
      </c>
      <c r="I362" s="33">
        <f t="shared" ca="1" si="81"/>
        <v>15</v>
      </c>
      <c r="J362" s="33">
        <f t="shared" ca="1" si="82"/>
        <v>0</v>
      </c>
      <c r="K362" s="5">
        <f t="shared" ca="1" si="90"/>
        <v>10</v>
      </c>
      <c r="L362" s="5">
        <f t="shared" ca="1" si="92"/>
        <v>6</v>
      </c>
      <c r="M362" s="6">
        <f t="shared" ca="1" si="83"/>
        <v>7</v>
      </c>
      <c r="N362" s="9">
        <f t="shared" ca="1" si="85"/>
        <v>4.5294860781249993</v>
      </c>
      <c r="O362" s="12">
        <f t="shared" ca="1" si="93"/>
        <v>3</v>
      </c>
      <c r="P362" s="9">
        <f t="shared" ca="1" si="86"/>
        <v>4.5294860781249993</v>
      </c>
      <c r="Q362" s="7">
        <f t="shared" ca="1" si="87"/>
        <v>0.6205770882812498</v>
      </c>
      <c r="R362" s="7">
        <f t="shared" ca="1" si="94"/>
        <v>0.6205770882812498</v>
      </c>
      <c r="S362" s="3">
        <f t="shared" si="91"/>
        <v>354</v>
      </c>
      <c r="T362" s="3">
        <f t="shared" si="84"/>
        <v>354</v>
      </c>
      <c r="U362" s="3">
        <f t="shared" ca="1" si="88"/>
        <v>6.6904971693578166E-15</v>
      </c>
      <c r="V362" s="3">
        <f t="shared" ca="1" si="89"/>
        <v>-0.6205770882812498</v>
      </c>
    </row>
    <row r="363" spans="8:22" ht="14.25" customHeight="1">
      <c r="H363" s="32">
        <f t="shared" ca="1" si="95"/>
        <v>3</v>
      </c>
      <c r="I363" s="33">
        <f t="shared" ca="1" si="81"/>
        <v>15</v>
      </c>
      <c r="J363" s="33">
        <f t="shared" ca="1" si="82"/>
        <v>0</v>
      </c>
      <c r="K363" s="5">
        <f t="shared" ca="1" si="90"/>
        <v>11</v>
      </c>
      <c r="L363" s="5">
        <f t="shared" ca="1" si="92"/>
        <v>5</v>
      </c>
      <c r="M363" s="6">
        <f t="shared" ca="1" si="83"/>
        <v>6</v>
      </c>
      <c r="N363" s="9">
        <f t="shared" ca="1" si="85"/>
        <v>4.1523365624999995</v>
      </c>
      <c r="O363" s="12">
        <f t="shared" ca="1" si="93"/>
        <v>3</v>
      </c>
      <c r="P363" s="9">
        <f t="shared" ca="1" si="86"/>
        <v>4.1523365624999995</v>
      </c>
      <c r="Q363" s="7">
        <f t="shared" ca="1" si="87"/>
        <v>0.99772660390624957</v>
      </c>
      <c r="R363" s="7">
        <f t="shared" ca="1" si="94"/>
        <v>0.99772660390624957</v>
      </c>
      <c r="S363" s="3">
        <f t="shared" si="91"/>
        <v>355</v>
      </c>
      <c r="T363" s="3">
        <f t="shared" si="84"/>
        <v>355</v>
      </c>
      <c r="U363" s="3">
        <f t="shared" ca="1" si="88"/>
        <v>-0.49886330195310574</v>
      </c>
      <c r="V363" s="3">
        <f t="shared" ca="1" si="89"/>
        <v>-0.86405658501439753</v>
      </c>
    </row>
    <row r="364" spans="8:22" ht="14.25" customHeight="1">
      <c r="H364" s="32">
        <f t="shared" ca="1" si="95"/>
        <v>3</v>
      </c>
      <c r="I364" s="33">
        <f t="shared" ca="1" si="81"/>
        <v>15</v>
      </c>
      <c r="J364" s="33">
        <f t="shared" ca="1" si="82"/>
        <v>0</v>
      </c>
      <c r="K364" s="5">
        <f t="shared" ca="1" si="90"/>
        <v>12</v>
      </c>
      <c r="L364" s="5">
        <f t="shared" ca="1" si="92"/>
        <v>4</v>
      </c>
      <c r="M364" s="6">
        <f t="shared" ca="1" si="83"/>
        <v>5</v>
      </c>
      <c r="N364" s="9">
        <f t="shared" ca="1" si="85"/>
        <v>3.7086312499999998</v>
      </c>
      <c r="O364" s="12">
        <f t="shared" ca="1" si="93"/>
        <v>3</v>
      </c>
      <c r="P364" s="9">
        <f t="shared" ca="1" si="86"/>
        <v>3.7086312499999998</v>
      </c>
      <c r="Q364" s="7">
        <f t="shared" ca="1" si="87"/>
        <v>1.4414319164062492</v>
      </c>
      <c r="R364" s="7">
        <f t="shared" ca="1" si="94"/>
        <v>1.4414319164062492</v>
      </c>
      <c r="S364" s="3">
        <f t="shared" si="91"/>
        <v>356</v>
      </c>
      <c r="T364" s="3">
        <f t="shared" si="84"/>
        <v>356</v>
      </c>
      <c r="U364" s="3">
        <f t="shared" ca="1" si="88"/>
        <v>-1.2483166574334752</v>
      </c>
      <c r="V364" s="3">
        <f t="shared" ca="1" si="89"/>
        <v>-0.72071595820316625</v>
      </c>
    </row>
    <row r="365" spans="8:22" ht="14.25" customHeight="1">
      <c r="H365" s="32">
        <f t="shared" ca="1" si="95"/>
        <v>3</v>
      </c>
      <c r="I365" s="33">
        <f t="shared" ca="1" si="81"/>
        <v>15</v>
      </c>
      <c r="J365" s="33">
        <f t="shared" ca="1" si="82"/>
        <v>0</v>
      </c>
      <c r="K365" s="5">
        <f t="shared" ca="1" si="90"/>
        <v>13</v>
      </c>
      <c r="L365" s="5">
        <f t="shared" ca="1" si="92"/>
        <v>3</v>
      </c>
      <c r="M365" s="6">
        <f t="shared" ca="1" si="83"/>
        <v>4</v>
      </c>
      <c r="N365" s="9">
        <f t="shared" ca="1" si="85"/>
        <v>3.1866249999999998</v>
      </c>
      <c r="O365" s="12">
        <f t="shared" ca="1" si="93"/>
        <v>3</v>
      </c>
      <c r="P365" s="9">
        <f t="shared" ca="1" si="86"/>
        <v>3.1866249999999998</v>
      </c>
      <c r="Q365" s="7">
        <f t="shared" ca="1" si="87"/>
        <v>1.9634381664062492</v>
      </c>
      <c r="R365" s="7">
        <f t="shared" ca="1" si="94"/>
        <v>1.9634381664062492</v>
      </c>
      <c r="S365" s="3">
        <f t="shared" si="91"/>
        <v>357</v>
      </c>
      <c r="T365" s="3">
        <f t="shared" si="84"/>
        <v>357</v>
      </c>
      <c r="U365" s="3">
        <f t="shared" ca="1" si="88"/>
        <v>-1.9634381664062492</v>
      </c>
      <c r="V365" s="3">
        <f t="shared" ca="1" si="89"/>
        <v>-3.1751578331669459E-14</v>
      </c>
    </row>
    <row r="366" spans="8:22" ht="14.25" customHeight="1">
      <c r="H366" s="32">
        <f t="shared" ca="1" si="95"/>
        <v>3</v>
      </c>
      <c r="I366" s="33">
        <f t="shared" ca="1" si="81"/>
        <v>15</v>
      </c>
      <c r="J366" s="33">
        <f t="shared" ca="1" si="82"/>
        <v>0</v>
      </c>
      <c r="K366" s="5">
        <f t="shared" ca="1" si="90"/>
        <v>14</v>
      </c>
      <c r="L366" s="5">
        <f t="shared" ca="1" si="92"/>
        <v>2</v>
      </c>
      <c r="M366" s="6">
        <f t="shared" ca="1" si="83"/>
        <v>3</v>
      </c>
      <c r="N366" s="9">
        <f t="shared" ca="1" si="85"/>
        <v>2.5724999999999998</v>
      </c>
      <c r="O366" s="12">
        <f t="shared" ca="1" si="93"/>
        <v>3</v>
      </c>
      <c r="P366" s="9">
        <f t="shared" ca="1" si="86"/>
        <v>2.5724999999999998</v>
      </c>
      <c r="Q366" s="7">
        <f t="shared" ca="1" si="87"/>
        <v>2.5775631664062493</v>
      </c>
      <c r="R366" s="7">
        <f t="shared" ca="1" si="94"/>
        <v>2.5775631664062493</v>
      </c>
      <c r="S366" s="3">
        <f t="shared" si="91"/>
        <v>358</v>
      </c>
      <c r="T366" s="3">
        <f t="shared" si="84"/>
        <v>358</v>
      </c>
      <c r="U366" s="3">
        <f t="shared" ca="1" si="88"/>
        <v>-2.2322351819669035</v>
      </c>
      <c r="V366" s="3">
        <f t="shared" ca="1" si="89"/>
        <v>1.2887815832030634</v>
      </c>
    </row>
    <row r="367" spans="8:22" ht="14.25" customHeight="1">
      <c r="H367" s="32">
        <f t="shared" ca="1" si="95"/>
        <v>3</v>
      </c>
      <c r="I367" s="33">
        <f t="shared" ca="1" si="81"/>
        <v>15</v>
      </c>
      <c r="J367" s="33">
        <f t="shared" ca="1" si="82"/>
        <v>0</v>
      </c>
      <c r="K367" s="5">
        <f t="shared" ca="1" si="90"/>
        <v>15</v>
      </c>
      <c r="L367" s="5">
        <f t="shared" ca="1" si="92"/>
        <v>1</v>
      </c>
      <c r="M367" s="6">
        <f t="shared" ca="1" si="83"/>
        <v>2</v>
      </c>
      <c r="N367" s="9">
        <f t="shared" ca="1" si="85"/>
        <v>1.85</v>
      </c>
      <c r="O367" s="12">
        <f t="shared" ca="1" si="93"/>
        <v>3</v>
      </c>
      <c r="P367" s="9">
        <f t="shared" ca="1" si="86"/>
        <v>1.85</v>
      </c>
      <c r="Q367" s="7">
        <f t="shared" ca="1" si="87"/>
        <v>3.300063166406249</v>
      </c>
      <c r="R367" s="7">
        <f t="shared" ca="1" si="94"/>
        <v>3.300063166406249</v>
      </c>
      <c r="S367" s="3">
        <f t="shared" si="91"/>
        <v>359</v>
      </c>
      <c r="T367" s="3">
        <f t="shared" si="84"/>
        <v>359</v>
      </c>
      <c r="U367" s="3">
        <f t="shared" ca="1" si="88"/>
        <v>-1.6500315832031538</v>
      </c>
      <c r="V367" s="3">
        <f t="shared" ca="1" si="89"/>
        <v>2.8579385362011078</v>
      </c>
    </row>
    <row r="368" spans="8:22" ht="14.25" customHeight="1">
      <c r="H368" s="32">
        <f t="shared" ca="1" si="95"/>
        <v>0</v>
      </c>
      <c r="I368" s="33">
        <f t="shared" ca="1" si="81"/>
        <v>7</v>
      </c>
      <c r="J368" s="33">
        <f t="shared" ca="1" si="82"/>
        <v>11</v>
      </c>
      <c r="K368" s="5">
        <f t="shared" ca="1" si="90"/>
        <v>1</v>
      </c>
      <c r="L368" s="5">
        <f t="shared" ca="1" si="92"/>
        <v>7</v>
      </c>
      <c r="M368" s="6">
        <f t="shared" ca="1" si="83"/>
        <v>1</v>
      </c>
      <c r="N368" s="9">
        <f t="shared" ca="1" si="85"/>
        <v>1</v>
      </c>
      <c r="O368" s="12">
        <f t="shared" ca="1" si="93"/>
        <v>3</v>
      </c>
      <c r="P368" s="9">
        <f t="shared" ca="1" si="86"/>
        <v>1</v>
      </c>
      <c r="Q368" s="7">
        <f t="shared" ca="1" si="87"/>
        <v>4.1500631664062491</v>
      </c>
      <c r="R368" s="7">
        <f t="shared" ca="1" si="94"/>
        <v>4.1500631664062491</v>
      </c>
      <c r="S368" s="3">
        <f t="shared" si="91"/>
        <v>360</v>
      </c>
      <c r="T368" s="3">
        <f t="shared" si="84"/>
        <v>360</v>
      </c>
      <c r="U368" s="3">
        <f t="shared" ca="1" si="88"/>
        <v>-8.9482605573285155E-14</v>
      </c>
      <c r="V368" s="3">
        <f t="shared" ca="1" si="89"/>
        <v>4.1500631664062491</v>
      </c>
    </row>
    <row r="369" spans="8:22" ht="14.25" customHeight="1">
      <c r="H369" s="32">
        <f t="shared" ca="1" si="95"/>
        <v>0</v>
      </c>
      <c r="I369" s="33">
        <f t="shared" ca="1" si="81"/>
        <v>7</v>
      </c>
      <c r="J369" s="33">
        <f t="shared" ca="1" si="82"/>
        <v>11</v>
      </c>
      <c r="K369" s="5">
        <f t="shared" ca="1" si="90"/>
        <v>2</v>
      </c>
      <c r="L369" s="5">
        <f t="shared" ca="1" si="92"/>
        <v>6</v>
      </c>
      <c r="M369" s="6">
        <f t="shared" ca="1" si="83"/>
        <v>2</v>
      </c>
      <c r="N369" s="9">
        <f t="shared" ca="1" si="85"/>
        <v>1.85</v>
      </c>
      <c r="O369" s="12">
        <f t="shared" ca="1" si="93"/>
        <v>3</v>
      </c>
      <c r="P369" s="9">
        <f t="shared" ca="1" si="86"/>
        <v>1.85</v>
      </c>
      <c r="Q369" s="7">
        <f t="shared" ca="1" si="87"/>
        <v>3.300063166406249</v>
      </c>
      <c r="R369" s="7">
        <f t="shared" ca="1" si="94"/>
        <v>3.300063166406249</v>
      </c>
      <c r="S369" s="3">
        <f t="shared" si="91"/>
        <v>361</v>
      </c>
      <c r="T369" s="3">
        <f t="shared" si="84"/>
        <v>361</v>
      </c>
      <c r="U369" s="3">
        <f t="shared" ca="1" si="88"/>
        <v>1.6500315832030308</v>
      </c>
      <c r="V369" s="3">
        <f t="shared" ca="1" si="89"/>
        <v>2.8579385362011789</v>
      </c>
    </row>
    <row r="370" spans="8:22" ht="14.25" customHeight="1">
      <c r="H370" s="32">
        <f t="shared" ca="1" si="95"/>
        <v>0</v>
      </c>
      <c r="I370" s="33">
        <f t="shared" ca="1" si="81"/>
        <v>7</v>
      </c>
      <c r="J370" s="33">
        <f t="shared" ca="1" si="82"/>
        <v>11</v>
      </c>
      <c r="K370" s="5">
        <f t="shared" ca="1" si="90"/>
        <v>3</v>
      </c>
      <c r="L370" s="5">
        <f t="shared" ca="1" si="92"/>
        <v>5</v>
      </c>
      <c r="M370" s="6">
        <f t="shared" ca="1" si="83"/>
        <v>3</v>
      </c>
      <c r="N370" s="9">
        <f t="shared" ca="1" si="85"/>
        <v>2.5724999999999998</v>
      </c>
      <c r="O370" s="12">
        <f t="shared" ca="1" si="93"/>
        <v>3</v>
      </c>
      <c r="P370" s="9">
        <f t="shared" ca="1" si="86"/>
        <v>2.5724999999999998</v>
      </c>
      <c r="Q370" s="7">
        <f t="shared" ca="1" si="87"/>
        <v>2.5775631664062493</v>
      </c>
      <c r="R370" s="7">
        <f t="shared" ca="1" si="94"/>
        <v>2.5775631664062493</v>
      </c>
      <c r="S370" s="3">
        <f t="shared" si="91"/>
        <v>362</v>
      </c>
      <c r="T370" s="3">
        <f t="shared" si="84"/>
        <v>362</v>
      </c>
      <c r="U370" s="3">
        <f t="shared" ca="1" si="88"/>
        <v>2.232235181966848</v>
      </c>
      <c r="V370" s="3">
        <f t="shared" ca="1" si="89"/>
        <v>1.2887815832031595</v>
      </c>
    </row>
    <row r="371" spans="8:22" ht="14.25" customHeight="1">
      <c r="H371" s="32">
        <f t="shared" ca="1" si="95"/>
        <v>0</v>
      </c>
      <c r="I371" s="33">
        <f t="shared" ca="1" si="81"/>
        <v>7</v>
      </c>
      <c r="J371" s="33">
        <f t="shared" ca="1" si="82"/>
        <v>11</v>
      </c>
      <c r="K371" s="5">
        <f t="shared" ca="1" si="90"/>
        <v>4</v>
      </c>
      <c r="L371" s="5">
        <f t="shared" ca="1" si="92"/>
        <v>4</v>
      </c>
      <c r="M371" s="6">
        <f t="shared" ca="1" si="83"/>
        <v>4</v>
      </c>
      <c r="N371" s="9">
        <f t="shared" ca="1" si="85"/>
        <v>3.1866249999999998</v>
      </c>
      <c r="O371" s="12">
        <f t="shared" ca="1" si="93"/>
        <v>3</v>
      </c>
      <c r="P371" s="9">
        <f t="shared" ca="1" si="86"/>
        <v>3.1866249999999998</v>
      </c>
      <c r="Q371" s="7">
        <f t="shared" ca="1" si="87"/>
        <v>1.9634381664062492</v>
      </c>
      <c r="R371" s="7">
        <f t="shared" ca="1" si="94"/>
        <v>1.9634381664062492</v>
      </c>
      <c r="S371" s="3">
        <f t="shared" si="91"/>
        <v>363</v>
      </c>
      <c r="T371" s="3">
        <f t="shared" si="84"/>
        <v>363</v>
      </c>
      <c r="U371" s="3">
        <f t="shared" ca="1" si="88"/>
        <v>1.9634381664062492</v>
      </c>
      <c r="V371" s="3">
        <f t="shared" ca="1" si="89"/>
        <v>5.2918729549068949E-14</v>
      </c>
    </row>
    <row r="372" spans="8:22" ht="14.25" customHeight="1">
      <c r="H372" s="32">
        <f t="shared" ca="1" si="95"/>
        <v>0</v>
      </c>
      <c r="I372" s="33">
        <f t="shared" ca="1" si="81"/>
        <v>7</v>
      </c>
      <c r="J372" s="33">
        <f t="shared" ca="1" si="82"/>
        <v>11</v>
      </c>
      <c r="K372" s="5">
        <f t="shared" ca="1" si="90"/>
        <v>5</v>
      </c>
      <c r="L372" s="5">
        <f t="shared" ca="1" si="92"/>
        <v>3</v>
      </c>
      <c r="M372" s="6">
        <f t="shared" ca="1" si="83"/>
        <v>4</v>
      </c>
      <c r="N372" s="9">
        <f t="shared" ca="1" si="85"/>
        <v>3.1866249999999998</v>
      </c>
      <c r="O372" s="12">
        <f t="shared" ca="1" si="93"/>
        <v>0</v>
      </c>
      <c r="P372" s="9">
        <f t="shared" ca="1" si="86"/>
        <v>3.1866249999999998</v>
      </c>
      <c r="Q372" s="7">
        <f t="shared" ca="1" si="87"/>
        <v>1.9634381664062492</v>
      </c>
      <c r="R372" s="7">
        <f t="shared" ca="1" si="94"/>
        <v>1.9634381664062492</v>
      </c>
      <c r="S372" s="3">
        <f t="shared" si="91"/>
        <v>364</v>
      </c>
      <c r="T372" s="3">
        <f t="shared" si="84"/>
        <v>364</v>
      </c>
      <c r="U372" s="3">
        <f t="shared" ca="1" si="88"/>
        <v>1.7003873308677595</v>
      </c>
      <c r="V372" s="3">
        <f t="shared" ca="1" si="89"/>
        <v>-0.98171908320310797</v>
      </c>
    </row>
    <row r="373" spans="8:22" ht="14.25" customHeight="1">
      <c r="H373" s="32">
        <f t="shared" ca="1" si="95"/>
        <v>0</v>
      </c>
      <c r="I373" s="33">
        <f t="shared" ca="1" si="81"/>
        <v>7</v>
      </c>
      <c r="J373" s="33">
        <f t="shared" ca="1" si="82"/>
        <v>11</v>
      </c>
      <c r="K373" s="5">
        <f t="shared" ca="1" si="90"/>
        <v>6</v>
      </c>
      <c r="L373" s="5">
        <f t="shared" ca="1" si="92"/>
        <v>2</v>
      </c>
      <c r="M373" s="6">
        <f t="shared" ca="1" si="83"/>
        <v>3</v>
      </c>
      <c r="N373" s="9">
        <f t="shared" ca="1" si="85"/>
        <v>2.5724999999999998</v>
      </c>
      <c r="O373" s="12">
        <f t="shared" ca="1" si="93"/>
        <v>0</v>
      </c>
      <c r="P373" s="9">
        <f t="shared" ca="1" si="86"/>
        <v>2.5724999999999998</v>
      </c>
      <c r="Q373" s="7">
        <f t="shared" ca="1" si="87"/>
        <v>2.5775631664062493</v>
      </c>
      <c r="R373" s="7">
        <f t="shared" ca="1" si="94"/>
        <v>2.5775631664062493</v>
      </c>
      <c r="S373" s="3">
        <f t="shared" si="91"/>
        <v>365</v>
      </c>
      <c r="T373" s="3">
        <f t="shared" si="84"/>
        <v>365</v>
      </c>
      <c r="U373" s="3">
        <f t="shared" ca="1" si="88"/>
        <v>1.2887815832031715</v>
      </c>
      <c r="V373" s="3">
        <f t="shared" ca="1" si="89"/>
        <v>-2.2322351819668413</v>
      </c>
    </row>
    <row r="374" spans="8:22" ht="14.25" customHeight="1">
      <c r="H374" s="32">
        <f t="shared" ca="1" si="95"/>
        <v>0</v>
      </c>
      <c r="I374" s="33">
        <f t="shared" ca="1" si="81"/>
        <v>7</v>
      </c>
      <c r="J374" s="33">
        <f t="shared" ca="1" si="82"/>
        <v>11</v>
      </c>
      <c r="K374" s="5">
        <f t="shared" ca="1" si="90"/>
        <v>7</v>
      </c>
      <c r="L374" s="5">
        <f t="shared" ca="1" si="92"/>
        <v>1</v>
      </c>
      <c r="M374" s="6">
        <f t="shared" ca="1" si="83"/>
        <v>2</v>
      </c>
      <c r="N374" s="9">
        <f t="shared" ca="1" si="85"/>
        <v>1.85</v>
      </c>
      <c r="O374" s="12">
        <f t="shared" ca="1" si="93"/>
        <v>0</v>
      </c>
      <c r="P374" s="9">
        <f t="shared" ca="1" si="86"/>
        <v>1.85</v>
      </c>
      <c r="Q374" s="7">
        <f t="shared" ca="1" si="87"/>
        <v>3.300063166406249</v>
      </c>
      <c r="R374" s="7">
        <f t="shared" ca="1" si="94"/>
        <v>3.300063166406249</v>
      </c>
      <c r="S374" s="3">
        <f t="shared" si="91"/>
        <v>366</v>
      </c>
      <c r="T374" s="3">
        <f t="shared" si="84"/>
        <v>366</v>
      </c>
      <c r="U374" s="3">
        <f t="shared" ca="1" si="88"/>
        <v>1.0673196733086336E-13</v>
      </c>
      <c r="V374" s="3">
        <f t="shared" ca="1" si="89"/>
        <v>-3.300063166406249</v>
      </c>
    </row>
    <row r="375" spans="8:22" ht="14.25" customHeight="1">
      <c r="H375" s="32">
        <f t="shared" ca="1" si="95"/>
        <v>1</v>
      </c>
      <c r="I375" s="33">
        <f t="shared" ca="1" si="81"/>
        <v>11</v>
      </c>
      <c r="J375" s="33">
        <f t="shared" ca="1" si="82"/>
        <v>7</v>
      </c>
      <c r="K375" s="5">
        <f t="shared" ca="1" si="90"/>
        <v>1</v>
      </c>
      <c r="L375" s="5">
        <f t="shared" ca="1" si="92"/>
        <v>11</v>
      </c>
      <c r="M375" s="6">
        <f t="shared" ca="1" si="83"/>
        <v>1</v>
      </c>
      <c r="N375" s="9">
        <f t="shared" ca="1" si="85"/>
        <v>1</v>
      </c>
      <c r="O375" s="12">
        <f t="shared" ca="1" si="93"/>
        <v>0</v>
      </c>
      <c r="P375" s="9">
        <f t="shared" ca="1" si="86"/>
        <v>1</v>
      </c>
      <c r="Q375" s="7">
        <f t="shared" ca="1" si="87"/>
        <v>4.1500631664062491</v>
      </c>
      <c r="R375" s="7">
        <f t="shared" ca="1" si="94"/>
        <v>4.1500631664062491</v>
      </c>
      <c r="S375" s="3">
        <f t="shared" si="91"/>
        <v>367</v>
      </c>
      <c r="T375" s="3">
        <f t="shared" si="84"/>
        <v>367</v>
      </c>
      <c r="U375" s="3">
        <f t="shared" ca="1" si="88"/>
        <v>-2.0750315832030699</v>
      </c>
      <c r="V375" s="3">
        <f t="shared" ca="1" si="89"/>
        <v>-3.5940601294179295</v>
      </c>
    </row>
    <row r="376" spans="8:22" ht="14.25" customHeight="1">
      <c r="H376" s="32">
        <f t="shared" ca="1" si="95"/>
        <v>1</v>
      </c>
      <c r="I376" s="33">
        <f t="shared" ca="1" si="81"/>
        <v>11</v>
      </c>
      <c r="J376" s="33">
        <f t="shared" ca="1" si="82"/>
        <v>7</v>
      </c>
      <c r="K376" s="5">
        <f t="shared" ca="1" si="90"/>
        <v>2</v>
      </c>
      <c r="L376" s="5">
        <f t="shared" ca="1" si="92"/>
        <v>10</v>
      </c>
      <c r="M376" s="6">
        <f t="shared" ca="1" si="83"/>
        <v>2</v>
      </c>
      <c r="N376" s="9">
        <f t="shared" ca="1" si="85"/>
        <v>1.85</v>
      </c>
      <c r="O376" s="12">
        <f t="shared" ca="1" si="93"/>
        <v>0</v>
      </c>
      <c r="P376" s="9">
        <f t="shared" ca="1" si="86"/>
        <v>1.85</v>
      </c>
      <c r="Q376" s="7">
        <f t="shared" ca="1" si="87"/>
        <v>3.300063166406249</v>
      </c>
      <c r="R376" s="7">
        <f t="shared" ca="1" si="94"/>
        <v>3.300063166406249</v>
      </c>
      <c r="S376" s="3">
        <f t="shared" si="91"/>
        <v>368</v>
      </c>
      <c r="T376" s="3">
        <f t="shared" si="84"/>
        <v>368</v>
      </c>
      <c r="U376" s="3">
        <f t="shared" ca="1" si="88"/>
        <v>-2.8579385362010812</v>
      </c>
      <c r="V376" s="3">
        <f t="shared" ca="1" si="89"/>
        <v>-1.6500315832032</v>
      </c>
    </row>
    <row r="377" spans="8:22" ht="14.25" customHeight="1">
      <c r="H377" s="32">
        <f t="shared" ca="1" si="95"/>
        <v>1</v>
      </c>
      <c r="I377" s="33">
        <f t="shared" ca="1" si="81"/>
        <v>11</v>
      </c>
      <c r="J377" s="33">
        <f t="shared" ca="1" si="82"/>
        <v>7</v>
      </c>
      <c r="K377" s="5">
        <f t="shared" ca="1" si="90"/>
        <v>3</v>
      </c>
      <c r="L377" s="5">
        <f t="shared" ca="1" si="92"/>
        <v>9</v>
      </c>
      <c r="M377" s="6">
        <f t="shared" ca="1" si="83"/>
        <v>3</v>
      </c>
      <c r="N377" s="9">
        <f t="shared" ca="1" si="85"/>
        <v>2.5724999999999998</v>
      </c>
      <c r="O377" s="12">
        <f t="shared" ca="1" si="93"/>
        <v>0</v>
      </c>
      <c r="P377" s="9">
        <f t="shared" ca="1" si="86"/>
        <v>2.5724999999999998</v>
      </c>
      <c r="Q377" s="7">
        <f t="shared" ca="1" si="87"/>
        <v>2.5775631664062493</v>
      </c>
      <c r="R377" s="7">
        <f t="shared" ca="1" si="94"/>
        <v>2.5775631664062493</v>
      </c>
      <c r="S377" s="3">
        <f t="shared" si="91"/>
        <v>369</v>
      </c>
      <c r="T377" s="3">
        <f t="shared" si="84"/>
        <v>369</v>
      </c>
      <c r="U377" s="3">
        <f t="shared" ca="1" si="88"/>
        <v>-2.5775631664062493</v>
      </c>
      <c r="V377" s="3">
        <f t="shared" ca="1" si="89"/>
        <v>-2.3999741773756624E-14</v>
      </c>
    </row>
    <row r="378" spans="8:22" ht="14.25" customHeight="1">
      <c r="H378" s="32">
        <f t="shared" ca="1" si="95"/>
        <v>1</v>
      </c>
      <c r="I378" s="33">
        <f t="shared" ca="1" si="81"/>
        <v>11</v>
      </c>
      <c r="J378" s="33">
        <f t="shared" ca="1" si="82"/>
        <v>7</v>
      </c>
      <c r="K378" s="5">
        <f t="shared" ca="1" si="90"/>
        <v>4</v>
      </c>
      <c r="L378" s="5">
        <f t="shared" ca="1" si="92"/>
        <v>8</v>
      </c>
      <c r="M378" s="6">
        <f t="shared" ca="1" si="83"/>
        <v>4</v>
      </c>
      <c r="N378" s="9">
        <f t="shared" ca="1" si="85"/>
        <v>3.1866249999999998</v>
      </c>
      <c r="O378" s="12">
        <f t="shared" ca="1" si="93"/>
        <v>0</v>
      </c>
      <c r="P378" s="9">
        <f t="shared" ca="1" si="86"/>
        <v>3.1866249999999998</v>
      </c>
      <c r="Q378" s="7">
        <f t="shared" ca="1" si="87"/>
        <v>1.9634381664062492</v>
      </c>
      <c r="R378" s="7">
        <f t="shared" ca="1" si="94"/>
        <v>1.9634381664062492</v>
      </c>
      <c r="S378" s="3">
        <f t="shared" si="91"/>
        <v>370</v>
      </c>
      <c r="T378" s="3">
        <f t="shared" si="84"/>
        <v>370</v>
      </c>
      <c r="U378" s="3">
        <f t="shared" ca="1" si="88"/>
        <v>-1.7003873308677699</v>
      </c>
      <c r="V378" s="3">
        <f t="shared" ca="1" si="89"/>
        <v>0.98171908320308965</v>
      </c>
    </row>
    <row r="379" spans="8:22" ht="14.25" customHeight="1">
      <c r="H379" s="32">
        <f t="shared" ca="1" si="95"/>
        <v>1</v>
      </c>
      <c r="I379" s="33">
        <f t="shared" ca="1" si="81"/>
        <v>11</v>
      </c>
      <c r="J379" s="33">
        <f t="shared" ca="1" si="82"/>
        <v>7</v>
      </c>
      <c r="K379" s="5">
        <f t="shared" ca="1" si="90"/>
        <v>5</v>
      </c>
      <c r="L379" s="5">
        <f t="shared" ca="1" si="92"/>
        <v>7</v>
      </c>
      <c r="M379" s="6">
        <f t="shared" ca="1" si="83"/>
        <v>5</v>
      </c>
      <c r="N379" s="9">
        <f t="shared" ca="1" si="85"/>
        <v>3.7086312499999998</v>
      </c>
      <c r="O379" s="12">
        <f t="shared" ca="1" si="93"/>
        <v>0</v>
      </c>
      <c r="P379" s="9">
        <f t="shared" ca="1" si="86"/>
        <v>3.7086312499999998</v>
      </c>
      <c r="Q379" s="7">
        <f t="shared" ca="1" si="87"/>
        <v>1.4414319164062492</v>
      </c>
      <c r="R379" s="7">
        <f t="shared" ca="1" si="94"/>
        <v>1.4414319164062492</v>
      </c>
      <c r="S379" s="3">
        <f t="shared" si="91"/>
        <v>371</v>
      </c>
      <c r="T379" s="3">
        <f t="shared" si="84"/>
        <v>371</v>
      </c>
      <c r="U379" s="3">
        <f t="shared" ca="1" si="88"/>
        <v>-0.72071595820316425</v>
      </c>
      <c r="V379" s="3">
        <f t="shared" ca="1" si="89"/>
        <v>1.2483166574334763</v>
      </c>
    </row>
    <row r="380" spans="8:22" ht="14.25" customHeight="1">
      <c r="H380" s="32">
        <f t="shared" ca="1" si="95"/>
        <v>1</v>
      </c>
      <c r="I380" s="33">
        <f t="shared" ca="1" si="81"/>
        <v>11</v>
      </c>
      <c r="J380" s="33">
        <f t="shared" ca="1" si="82"/>
        <v>7</v>
      </c>
      <c r="K380" s="5">
        <f t="shared" ca="1" si="90"/>
        <v>6</v>
      </c>
      <c r="L380" s="5">
        <f t="shared" ca="1" si="92"/>
        <v>6</v>
      </c>
      <c r="M380" s="6">
        <f t="shared" ca="1" si="83"/>
        <v>6</v>
      </c>
      <c r="N380" s="9">
        <f t="shared" ca="1" si="85"/>
        <v>4.1523365624999995</v>
      </c>
      <c r="O380" s="12">
        <f t="shared" ca="1" si="93"/>
        <v>0</v>
      </c>
      <c r="P380" s="9">
        <f t="shared" ca="1" si="86"/>
        <v>4.1523365624999995</v>
      </c>
      <c r="Q380" s="7">
        <f t="shared" ca="1" si="87"/>
        <v>0.99772660390624957</v>
      </c>
      <c r="R380" s="7">
        <f t="shared" ca="1" si="94"/>
        <v>0.99772660390624957</v>
      </c>
      <c r="S380" s="3">
        <f t="shared" si="91"/>
        <v>372</v>
      </c>
      <c r="T380" s="3">
        <f t="shared" si="84"/>
        <v>372</v>
      </c>
      <c r="U380" s="3">
        <f t="shared" ca="1" si="88"/>
        <v>-1.4667925791422996E-14</v>
      </c>
      <c r="V380" s="3">
        <f t="shared" ca="1" si="89"/>
        <v>0.99772660390624957</v>
      </c>
    </row>
    <row r="381" spans="8:22" ht="14.25" customHeight="1">
      <c r="H381" s="32">
        <f t="shared" ca="1" si="95"/>
        <v>1</v>
      </c>
      <c r="I381" s="33">
        <f t="shared" ca="1" si="81"/>
        <v>11</v>
      </c>
      <c r="J381" s="33">
        <f t="shared" ca="1" si="82"/>
        <v>7</v>
      </c>
      <c r="K381" s="5">
        <f t="shared" ca="1" si="90"/>
        <v>7</v>
      </c>
      <c r="L381" s="5">
        <f t="shared" ca="1" si="92"/>
        <v>5</v>
      </c>
      <c r="M381" s="6">
        <f t="shared" ca="1" si="83"/>
        <v>6</v>
      </c>
      <c r="N381" s="9">
        <f t="shared" ca="1" si="85"/>
        <v>4.1523365624999995</v>
      </c>
      <c r="O381" s="12">
        <f t="shared" ca="1" si="93"/>
        <v>1</v>
      </c>
      <c r="P381" s="9">
        <f t="shared" ca="1" si="86"/>
        <v>4.1523365624999995</v>
      </c>
      <c r="Q381" s="7">
        <f t="shared" ca="1" si="87"/>
        <v>0.99772660390624957</v>
      </c>
      <c r="R381" s="7">
        <f t="shared" ca="1" si="94"/>
        <v>0.99772660390624957</v>
      </c>
      <c r="S381" s="3">
        <f t="shared" si="91"/>
        <v>373</v>
      </c>
      <c r="T381" s="3">
        <f t="shared" si="84"/>
        <v>373</v>
      </c>
      <c r="U381" s="3">
        <f t="shared" ca="1" si="88"/>
        <v>0.49886330195310236</v>
      </c>
      <c r="V381" s="3">
        <f t="shared" ca="1" si="89"/>
        <v>0.86405658501439941</v>
      </c>
    </row>
    <row r="382" spans="8:22" ht="14.25" customHeight="1">
      <c r="H382" s="32">
        <f t="shared" ca="1" si="95"/>
        <v>1</v>
      </c>
      <c r="I382" s="33">
        <f t="shared" ca="1" si="81"/>
        <v>11</v>
      </c>
      <c r="J382" s="33">
        <f t="shared" ca="1" si="82"/>
        <v>7</v>
      </c>
      <c r="K382" s="5">
        <f t="shared" ca="1" si="90"/>
        <v>8</v>
      </c>
      <c r="L382" s="5">
        <f t="shared" ca="1" si="92"/>
        <v>4</v>
      </c>
      <c r="M382" s="6">
        <f t="shared" ca="1" si="83"/>
        <v>5</v>
      </c>
      <c r="N382" s="9">
        <f t="shared" ca="1" si="85"/>
        <v>3.7086312499999998</v>
      </c>
      <c r="O382" s="12">
        <f t="shared" ca="1" si="93"/>
        <v>1</v>
      </c>
      <c r="P382" s="9">
        <f t="shared" ca="1" si="86"/>
        <v>3.7086312499999998</v>
      </c>
      <c r="Q382" s="7">
        <f t="shared" ca="1" si="87"/>
        <v>1.4414319164062492</v>
      </c>
      <c r="R382" s="7">
        <f t="shared" ca="1" si="94"/>
        <v>1.4414319164062492</v>
      </c>
      <c r="S382" s="3">
        <f t="shared" si="91"/>
        <v>374</v>
      </c>
      <c r="T382" s="3">
        <f t="shared" si="84"/>
        <v>374</v>
      </c>
      <c r="U382" s="3">
        <f t="shared" ca="1" si="88"/>
        <v>1.248316657433493</v>
      </c>
      <c r="V382" s="3">
        <f t="shared" ca="1" si="89"/>
        <v>0.72071595820313561</v>
      </c>
    </row>
    <row r="383" spans="8:22" ht="14.25" customHeight="1">
      <c r="H383" s="32">
        <f t="shared" ca="1" si="95"/>
        <v>1</v>
      </c>
      <c r="I383" s="33">
        <f t="shared" ca="1" si="81"/>
        <v>11</v>
      </c>
      <c r="J383" s="33">
        <f t="shared" ca="1" si="82"/>
        <v>7</v>
      </c>
      <c r="K383" s="5">
        <f t="shared" ca="1" si="90"/>
        <v>9</v>
      </c>
      <c r="L383" s="5">
        <f t="shared" ca="1" si="92"/>
        <v>3</v>
      </c>
      <c r="M383" s="6">
        <f t="shared" ca="1" si="83"/>
        <v>4</v>
      </c>
      <c r="N383" s="9">
        <f t="shared" ca="1" si="85"/>
        <v>3.1866249999999998</v>
      </c>
      <c r="O383" s="12">
        <f t="shared" ca="1" si="93"/>
        <v>1</v>
      </c>
      <c r="P383" s="9">
        <f t="shared" ca="1" si="86"/>
        <v>3.1866249999999998</v>
      </c>
      <c r="Q383" s="7">
        <f t="shared" ca="1" si="87"/>
        <v>1.9634381664062492</v>
      </c>
      <c r="R383" s="7">
        <f t="shared" ca="1" si="94"/>
        <v>1.9634381664062492</v>
      </c>
      <c r="S383" s="3">
        <f t="shared" si="91"/>
        <v>375</v>
      </c>
      <c r="T383" s="3">
        <f t="shared" si="84"/>
        <v>375</v>
      </c>
      <c r="U383" s="3">
        <f t="shared" ca="1" si="88"/>
        <v>1.9634381664062492</v>
      </c>
      <c r="V383" s="3">
        <f t="shared" ca="1" si="89"/>
        <v>3.9448762933704281E-14</v>
      </c>
    </row>
    <row r="384" spans="8:22" ht="14.25" customHeight="1">
      <c r="H384" s="32">
        <f t="shared" ca="1" si="95"/>
        <v>1</v>
      </c>
      <c r="I384" s="33">
        <f t="shared" ca="1" si="81"/>
        <v>11</v>
      </c>
      <c r="J384" s="33">
        <f t="shared" ca="1" si="82"/>
        <v>7</v>
      </c>
      <c r="K384" s="5">
        <f t="shared" ca="1" si="90"/>
        <v>10</v>
      </c>
      <c r="L384" s="5">
        <f t="shared" ca="1" si="92"/>
        <v>2</v>
      </c>
      <c r="M384" s="6">
        <f t="shared" ca="1" si="83"/>
        <v>3</v>
      </c>
      <c r="N384" s="9">
        <f t="shared" ca="1" si="85"/>
        <v>2.5724999999999998</v>
      </c>
      <c r="O384" s="12">
        <f t="shared" ca="1" si="93"/>
        <v>1</v>
      </c>
      <c r="P384" s="9">
        <f t="shared" ca="1" si="86"/>
        <v>2.5724999999999998</v>
      </c>
      <c r="Q384" s="7">
        <f t="shared" ca="1" si="87"/>
        <v>2.5775631664062493</v>
      </c>
      <c r="R384" s="7">
        <f t="shared" ca="1" si="94"/>
        <v>2.5775631664062493</v>
      </c>
      <c r="S384" s="3">
        <f t="shared" si="91"/>
        <v>376</v>
      </c>
      <c r="T384" s="3">
        <f t="shared" si="84"/>
        <v>376</v>
      </c>
      <c r="U384" s="3">
        <f t="shared" ca="1" si="88"/>
        <v>2.2322351819669088</v>
      </c>
      <c r="V384" s="3">
        <f t="shared" ca="1" si="89"/>
        <v>-1.2887815832030547</v>
      </c>
    </row>
    <row r="385" spans="8:22" ht="14.25" customHeight="1">
      <c r="H385" s="32">
        <f t="shared" ca="1" si="95"/>
        <v>1</v>
      </c>
      <c r="I385" s="33">
        <f t="shared" ca="1" si="81"/>
        <v>11</v>
      </c>
      <c r="J385" s="33">
        <f t="shared" ca="1" si="82"/>
        <v>7</v>
      </c>
      <c r="K385" s="5">
        <f t="shared" ca="1" si="90"/>
        <v>11</v>
      </c>
      <c r="L385" s="5">
        <f t="shared" ca="1" si="92"/>
        <v>1</v>
      </c>
      <c r="M385" s="6">
        <f t="shared" ca="1" si="83"/>
        <v>2</v>
      </c>
      <c r="N385" s="9">
        <f t="shared" ca="1" si="85"/>
        <v>1.85</v>
      </c>
      <c r="O385" s="12">
        <f t="shared" ca="1" si="93"/>
        <v>1</v>
      </c>
      <c r="P385" s="9">
        <f t="shared" ca="1" si="86"/>
        <v>1.85</v>
      </c>
      <c r="Q385" s="7">
        <f t="shared" ca="1" si="87"/>
        <v>3.300063166406249</v>
      </c>
      <c r="R385" s="7">
        <f t="shared" ca="1" si="94"/>
        <v>3.300063166406249</v>
      </c>
      <c r="S385" s="3">
        <f t="shared" si="91"/>
        <v>377</v>
      </c>
      <c r="T385" s="3">
        <f t="shared" si="84"/>
        <v>377</v>
      </c>
      <c r="U385" s="3">
        <f t="shared" ca="1" si="88"/>
        <v>1.6500315832031651</v>
      </c>
      <c r="V385" s="3">
        <f t="shared" ca="1" si="89"/>
        <v>-2.8579385362011012</v>
      </c>
    </row>
    <row r="386" spans="8:22" ht="14.25" customHeight="1">
      <c r="H386" s="32">
        <f t="shared" ca="1" si="95"/>
        <v>2</v>
      </c>
      <c r="I386" s="33">
        <f t="shared" ca="1" si="81"/>
        <v>7</v>
      </c>
      <c r="J386" s="33">
        <f t="shared" ca="1" si="82"/>
        <v>15</v>
      </c>
      <c r="K386" s="5">
        <f t="shared" ca="1" si="90"/>
        <v>1</v>
      </c>
      <c r="L386" s="5">
        <f t="shared" ca="1" si="92"/>
        <v>7</v>
      </c>
      <c r="M386" s="6">
        <f t="shared" ca="1" si="83"/>
        <v>1</v>
      </c>
      <c r="N386" s="9">
        <f t="shared" ca="1" si="85"/>
        <v>1</v>
      </c>
      <c r="O386" s="12">
        <f t="shared" ca="1" si="93"/>
        <v>1</v>
      </c>
      <c r="P386" s="9">
        <f t="shared" ca="1" si="86"/>
        <v>1</v>
      </c>
      <c r="Q386" s="7">
        <f t="shared" ca="1" si="87"/>
        <v>4.1500631664062491</v>
      </c>
      <c r="R386" s="7">
        <f t="shared" ca="1" si="94"/>
        <v>4.1500631664062491</v>
      </c>
      <c r="S386" s="3">
        <f t="shared" si="91"/>
        <v>378</v>
      </c>
      <c r="T386" s="3">
        <f t="shared" si="84"/>
        <v>378</v>
      </c>
      <c r="U386" s="3">
        <f t="shared" ca="1" si="88"/>
        <v>1.0575192479529148E-13</v>
      </c>
      <c r="V386" s="3">
        <f t="shared" ca="1" si="89"/>
        <v>-4.1500631664062491</v>
      </c>
    </row>
    <row r="387" spans="8:22" ht="14.25" customHeight="1">
      <c r="H387" s="32">
        <f t="shared" ca="1" si="95"/>
        <v>2</v>
      </c>
      <c r="I387" s="33">
        <f t="shared" ca="1" si="81"/>
        <v>7</v>
      </c>
      <c r="J387" s="33">
        <f t="shared" ca="1" si="82"/>
        <v>15</v>
      </c>
      <c r="K387" s="5">
        <f t="shared" ca="1" si="90"/>
        <v>2</v>
      </c>
      <c r="L387" s="5">
        <f t="shared" ca="1" si="92"/>
        <v>6</v>
      </c>
      <c r="M387" s="6">
        <f t="shared" ca="1" si="83"/>
        <v>2</v>
      </c>
      <c r="N387" s="9">
        <f t="shared" ca="1" si="85"/>
        <v>1.85</v>
      </c>
      <c r="O387" s="12">
        <f t="shared" ca="1" si="93"/>
        <v>1</v>
      </c>
      <c r="P387" s="9">
        <f t="shared" ca="1" si="86"/>
        <v>1.85</v>
      </c>
      <c r="Q387" s="7">
        <f t="shared" ca="1" si="87"/>
        <v>3.300063166406249</v>
      </c>
      <c r="R387" s="7">
        <f t="shared" ca="1" si="94"/>
        <v>3.300063166406249</v>
      </c>
      <c r="S387" s="3">
        <f t="shared" si="91"/>
        <v>379</v>
      </c>
      <c r="T387" s="3">
        <f t="shared" si="84"/>
        <v>379</v>
      </c>
      <c r="U387" s="3">
        <f t="shared" ca="1" si="88"/>
        <v>-1.6500315832031007</v>
      </c>
      <c r="V387" s="3">
        <f t="shared" ca="1" si="89"/>
        <v>-2.8579385362011385</v>
      </c>
    </row>
    <row r="388" spans="8:22" ht="14.25" customHeight="1">
      <c r="H388" s="32">
        <f t="shared" ca="1" si="95"/>
        <v>2</v>
      </c>
      <c r="I388" s="33">
        <f t="shared" ca="1" si="81"/>
        <v>7</v>
      </c>
      <c r="J388" s="33">
        <f t="shared" ca="1" si="82"/>
        <v>15</v>
      </c>
      <c r="K388" s="5">
        <f t="shared" ca="1" si="90"/>
        <v>3</v>
      </c>
      <c r="L388" s="5">
        <f t="shared" ca="1" si="92"/>
        <v>5</v>
      </c>
      <c r="M388" s="6">
        <f t="shared" ca="1" si="83"/>
        <v>3</v>
      </c>
      <c r="N388" s="9">
        <f t="shared" ca="1" si="85"/>
        <v>2.5724999999999998</v>
      </c>
      <c r="O388" s="12">
        <f t="shared" ca="1" si="93"/>
        <v>1</v>
      </c>
      <c r="P388" s="9">
        <f t="shared" ca="1" si="86"/>
        <v>2.5724999999999998</v>
      </c>
      <c r="Q388" s="7">
        <f t="shared" ca="1" si="87"/>
        <v>2.5775631664062493</v>
      </c>
      <c r="R388" s="7">
        <f t="shared" ca="1" si="94"/>
        <v>2.5775631664062493</v>
      </c>
      <c r="S388" s="3">
        <f t="shared" si="91"/>
        <v>380</v>
      </c>
      <c r="T388" s="3">
        <f t="shared" si="84"/>
        <v>380</v>
      </c>
      <c r="U388" s="3">
        <f t="shared" ca="1" si="88"/>
        <v>-2.2322351819668431</v>
      </c>
      <c r="V388" s="3">
        <f t="shared" ca="1" si="89"/>
        <v>-1.2887815832031684</v>
      </c>
    </row>
    <row r="389" spans="8:22" ht="14.25" customHeight="1">
      <c r="H389" s="32">
        <f t="shared" ca="1" si="95"/>
        <v>2</v>
      </c>
      <c r="I389" s="33">
        <f t="shared" ca="1" si="81"/>
        <v>7</v>
      </c>
      <c r="J389" s="33">
        <f t="shared" ca="1" si="82"/>
        <v>15</v>
      </c>
      <c r="K389" s="5">
        <f t="shared" ca="1" si="90"/>
        <v>4</v>
      </c>
      <c r="L389" s="5">
        <f t="shared" ca="1" si="92"/>
        <v>4</v>
      </c>
      <c r="M389" s="6">
        <f t="shared" ca="1" si="83"/>
        <v>4</v>
      </c>
      <c r="N389" s="9">
        <f t="shared" ca="1" si="85"/>
        <v>3.1866249999999998</v>
      </c>
      <c r="O389" s="12">
        <f t="shared" ca="1" si="93"/>
        <v>1</v>
      </c>
      <c r="P389" s="9">
        <f t="shared" ca="1" si="86"/>
        <v>3.1866249999999998</v>
      </c>
      <c r="Q389" s="7">
        <f t="shared" ca="1" si="87"/>
        <v>1.9634381664062492</v>
      </c>
      <c r="R389" s="7">
        <f t="shared" ca="1" si="94"/>
        <v>1.9634381664062492</v>
      </c>
      <c r="S389" s="3">
        <f t="shared" si="91"/>
        <v>381</v>
      </c>
      <c r="T389" s="3">
        <f t="shared" si="84"/>
        <v>381</v>
      </c>
      <c r="U389" s="3">
        <f t="shared" ca="1" si="88"/>
        <v>-1.9634381664062492</v>
      </c>
      <c r="V389" s="3">
        <f t="shared" ca="1" si="89"/>
        <v>-6.0615914151103771E-14</v>
      </c>
    </row>
    <row r="390" spans="8:22" ht="14.25" customHeight="1">
      <c r="H390" s="32">
        <f t="shared" ca="1" si="95"/>
        <v>2</v>
      </c>
      <c r="I390" s="33">
        <f t="shared" ca="1" si="81"/>
        <v>7</v>
      </c>
      <c r="J390" s="33">
        <f t="shared" ca="1" si="82"/>
        <v>15</v>
      </c>
      <c r="K390" s="5">
        <f t="shared" ca="1" si="90"/>
        <v>5</v>
      </c>
      <c r="L390" s="5">
        <f t="shared" ca="1" si="92"/>
        <v>3</v>
      </c>
      <c r="M390" s="6">
        <f t="shared" ca="1" si="83"/>
        <v>4</v>
      </c>
      <c r="N390" s="9">
        <f t="shared" ca="1" si="85"/>
        <v>3.1866249999999998</v>
      </c>
      <c r="O390" s="12">
        <f t="shared" ca="1" si="93"/>
        <v>2</v>
      </c>
      <c r="P390" s="9">
        <f t="shared" ca="1" si="86"/>
        <v>3.1866249999999998</v>
      </c>
      <c r="Q390" s="7">
        <f t="shared" ca="1" si="87"/>
        <v>1.9634381664062492</v>
      </c>
      <c r="R390" s="7">
        <f t="shared" ca="1" si="94"/>
        <v>1.9634381664062492</v>
      </c>
      <c r="S390" s="3">
        <f t="shared" si="91"/>
        <v>382</v>
      </c>
      <c r="T390" s="3">
        <f t="shared" si="84"/>
        <v>382</v>
      </c>
      <c r="U390" s="3">
        <f t="shared" ca="1" si="88"/>
        <v>-1.7003873308677633</v>
      </c>
      <c r="V390" s="3">
        <f t="shared" ca="1" si="89"/>
        <v>0.98171908320310131</v>
      </c>
    </row>
    <row r="391" spans="8:22" ht="14.25" customHeight="1">
      <c r="H391" s="32">
        <f t="shared" ca="1" si="95"/>
        <v>2</v>
      </c>
      <c r="I391" s="33">
        <f t="shared" ca="1" si="81"/>
        <v>7</v>
      </c>
      <c r="J391" s="33">
        <f t="shared" ca="1" si="82"/>
        <v>15</v>
      </c>
      <c r="K391" s="5">
        <f t="shared" ca="1" si="90"/>
        <v>6</v>
      </c>
      <c r="L391" s="5">
        <f t="shared" ca="1" si="92"/>
        <v>2</v>
      </c>
      <c r="M391" s="6">
        <f t="shared" ca="1" si="83"/>
        <v>3</v>
      </c>
      <c r="N391" s="9">
        <f t="shared" ca="1" si="85"/>
        <v>2.5724999999999998</v>
      </c>
      <c r="O391" s="12">
        <f t="shared" ca="1" si="93"/>
        <v>2</v>
      </c>
      <c r="P391" s="9">
        <f t="shared" ca="1" si="86"/>
        <v>2.5724999999999998</v>
      </c>
      <c r="Q391" s="7">
        <f t="shared" ca="1" si="87"/>
        <v>2.5775631664062493</v>
      </c>
      <c r="R391" s="7">
        <f t="shared" ca="1" si="94"/>
        <v>2.5775631664062493</v>
      </c>
      <c r="S391" s="3">
        <f t="shared" si="91"/>
        <v>383</v>
      </c>
      <c r="T391" s="3">
        <f t="shared" si="84"/>
        <v>383</v>
      </c>
      <c r="U391" s="3">
        <f t="shared" ca="1" si="88"/>
        <v>-1.2887815832031804</v>
      </c>
      <c r="V391" s="3">
        <f t="shared" ca="1" si="89"/>
        <v>2.232235181966836</v>
      </c>
    </row>
    <row r="392" spans="8:22" ht="14.25" customHeight="1">
      <c r="H392" s="32">
        <f t="shared" ca="1" si="95"/>
        <v>2</v>
      </c>
      <c r="I392" s="33">
        <f t="shared" ref="I392:I455" ca="1" si="96">OFFSET($A$8,H392,0)</f>
        <v>7</v>
      </c>
      <c r="J392" s="33">
        <f t="shared" ref="J392:J455" ca="1" si="97">OFFSET($A$8,H392+1,0)</f>
        <v>15</v>
      </c>
      <c r="K392" s="5">
        <f t="shared" ca="1" si="90"/>
        <v>7</v>
      </c>
      <c r="L392" s="5">
        <f t="shared" ca="1" si="92"/>
        <v>1</v>
      </c>
      <c r="M392" s="6">
        <f t="shared" ref="M392:M455" ca="1" si="98">IF(K392&lt;=L392,K392,L392+1)</f>
        <v>2</v>
      </c>
      <c r="N392" s="9">
        <f t="shared" ca="1" si="85"/>
        <v>1.85</v>
      </c>
      <c r="O392" s="12">
        <f t="shared" ca="1" si="93"/>
        <v>2</v>
      </c>
      <c r="P392" s="9">
        <f t="shared" ca="1" si="86"/>
        <v>1.85</v>
      </c>
      <c r="Q392" s="7">
        <f t="shared" ca="1" si="87"/>
        <v>3.300063166406249</v>
      </c>
      <c r="R392" s="7">
        <f t="shared" ca="1" si="94"/>
        <v>3.300063166406249</v>
      </c>
      <c r="S392" s="3">
        <f t="shared" si="91"/>
        <v>384</v>
      </c>
      <c r="T392" s="3">
        <f t="shared" ref="T392:T455" si="99">S392+$U$5</f>
        <v>384</v>
      </c>
      <c r="U392" s="3">
        <f t="shared" ca="1" si="88"/>
        <v>-2.5875630652310172E-14</v>
      </c>
      <c r="V392" s="3">
        <f t="shared" ca="1" si="89"/>
        <v>3.300063166406249</v>
      </c>
    </row>
    <row r="393" spans="8:22" ht="14.25" customHeight="1">
      <c r="H393" s="32">
        <f t="shared" ca="1" si="95"/>
        <v>3</v>
      </c>
      <c r="I393" s="33">
        <f t="shared" ca="1" si="96"/>
        <v>15</v>
      </c>
      <c r="J393" s="33">
        <f t="shared" ca="1" si="97"/>
        <v>0</v>
      </c>
      <c r="K393" s="5">
        <f t="shared" ca="1" si="90"/>
        <v>1</v>
      </c>
      <c r="L393" s="5">
        <f t="shared" ca="1" si="92"/>
        <v>15</v>
      </c>
      <c r="M393" s="6">
        <f t="shared" ca="1" si="98"/>
        <v>1</v>
      </c>
      <c r="N393" s="9">
        <f t="shared" ref="N393:N456" ca="1" si="100">OFFSET($E$8,M393,0)</f>
        <v>1</v>
      </c>
      <c r="O393" s="12">
        <f t="shared" ca="1" si="93"/>
        <v>2</v>
      </c>
      <c r="P393" s="9">
        <f t="shared" ref="P393:P456" ca="1" si="101">N393*OFFSET($B$8,O393,0)</f>
        <v>1</v>
      </c>
      <c r="Q393" s="7">
        <f t="shared" ref="Q393:Q456" ca="1" si="102">Q$6+Q$7-P393</f>
        <v>4.1500631664062491</v>
      </c>
      <c r="R393" s="7">
        <f t="shared" ca="1" si="94"/>
        <v>4.1500631664062491</v>
      </c>
      <c r="S393" s="3">
        <f t="shared" si="91"/>
        <v>385</v>
      </c>
      <c r="T393" s="3">
        <f t="shared" si="99"/>
        <v>385</v>
      </c>
      <c r="U393" s="3">
        <f t="shared" ref="U393:U456" ca="1" si="103">R393*SIN(T393*$U$6)</f>
        <v>2.0750315832030557</v>
      </c>
      <c r="V393" s="3">
        <f t="shared" ref="V393:V456" ca="1" si="104">R393*COS(T393*$U$6)</f>
        <v>3.5940601294179375</v>
      </c>
    </row>
    <row r="394" spans="8:22" ht="14.25" customHeight="1">
      <c r="H394" s="32">
        <f t="shared" ca="1" si="95"/>
        <v>3</v>
      </c>
      <c r="I394" s="33">
        <f t="shared" ca="1" si="96"/>
        <v>15</v>
      </c>
      <c r="J394" s="33">
        <f t="shared" ca="1" si="97"/>
        <v>0</v>
      </c>
      <c r="K394" s="5">
        <f t="shared" ref="K394:K457" ca="1" si="105">IF(H393&lt;&gt;H394,1,K393+1)</f>
        <v>2</v>
      </c>
      <c r="L394" s="5">
        <f t="shared" ca="1" si="92"/>
        <v>14</v>
      </c>
      <c r="M394" s="6">
        <f t="shared" ca="1" si="98"/>
        <v>2</v>
      </c>
      <c r="N394" s="9">
        <f t="shared" ca="1" si="100"/>
        <v>1.85</v>
      </c>
      <c r="O394" s="12">
        <f t="shared" ca="1" si="93"/>
        <v>2</v>
      </c>
      <c r="P394" s="9">
        <f t="shared" ca="1" si="101"/>
        <v>1.85</v>
      </c>
      <c r="Q394" s="7">
        <f t="shared" ca="1" si="102"/>
        <v>3.300063166406249</v>
      </c>
      <c r="R394" s="7">
        <f t="shared" ca="1" si="94"/>
        <v>3.300063166406249</v>
      </c>
      <c r="S394" s="3">
        <f t="shared" ref="S394:S457" si="106">IF(S393&gt;=$V$5,S393,S393+1)</f>
        <v>386</v>
      </c>
      <c r="T394" s="3">
        <f t="shared" si="99"/>
        <v>386</v>
      </c>
      <c r="U394" s="3">
        <f t="shared" ca="1" si="103"/>
        <v>2.857938536201075</v>
      </c>
      <c r="V394" s="3">
        <f t="shared" ca="1" si="104"/>
        <v>1.6500315832032113</v>
      </c>
    </row>
    <row r="395" spans="8:22" ht="14.25" customHeight="1">
      <c r="H395" s="32">
        <f t="shared" ca="1" si="95"/>
        <v>3</v>
      </c>
      <c r="I395" s="33">
        <f t="shared" ca="1" si="96"/>
        <v>15</v>
      </c>
      <c r="J395" s="33">
        <f t="shared" ca="1" si="97"/>
        <v>0</v>
      </c>
      <c r="K395" s="5">
        <f t="shared" ca="1" si="105"/>
        <v>3</v>
      </c>
      <c r="L395" s="5">
        <f t="shared" ca="1" si="92"/>
        <v>13</v>
      </c>
      <c r="M395" s="6">
        <f t="shared" ca="1" si="98"/>
        <v>3</v>
      </c>
      <c r="N395" s="9">
        <f t="shared" ca="1" si="100"/>
        <v>2.5724999999999998</v>
      </c>
      <c r="O395" s="12">
        <f t="shared" ca="1" si="93"/>
        <v>2</v>
      </c>
      <c r="P395" s="9">
        <f t="shared" ca="1" si="101"/>
        <v>2.5724999999999998</v>
      </c>
      <c r="Q395" s="7">
        <f t="shared" ca="1" si="102"/>
        <v>2.5775631664062493</v>
      </c>
      <c r="R395" s="7">
        <f t="shared" ca="1" si="94"/>
        <v>2.5775631664062493</v>
      </c>
      <c r="S395" s="3">
        <f t="shared" si="106"/>
        <v>387</v>
      </c>
      <c r="T395" s="3">
        <f t="shared" si="99"/>
        <v>387</v>
      </c>
      <c r="U395" s="3">
        <f t="shared" ca="1" si="103"/>
        <v>2.5775631664062493</v>
      </c>
      <c r="V395" s="3">
        <f t="shared" ca="1" si="104"/>
        <v>3.4104454952246034E-14</v>
      </c>
    </row>
    <row r="396" spans="8:22" ht="14.25" customHeight="1">
      <c r="H396" s="32">
        <f t="shared" ca="1" si="95"/>
        <v>3</v>
      </c>
      <c r="I396" s="33">
        <f t="shared" ca="1" si="96"/>
        <v>15</v>
      </c>
      <c r="J396" s="33">
        <f t="shared" ca="1" si="97"/>
        <v>0</v>
      </c>
      <c r="K396" s="5">
        <f t="shared" ca="1" si="105"/>
        <v>4</v>
      </c>
      <c r="L396" s="5">
        <f t="shared" ca="1" si="92"/>
        <v>12</v>
      </c>
      <c r="M396" s="6">
        <f t="shared" ca="1" si="98"/>
        <v>4</v>
      </c>
      <c r="N396" s="9">
        <f t="shared" ca="1" si="100"/>
        <v>3.1866249999999998</v>
      </c>
      <c r="O396" s="12">
        <f t="shared" ca="1" si="93"/>
        <v>2</v>
      </c>
      <c r="P396" s="9">
        <f t="shared" ca="1" si="101"/>
        <v>3.1866249999999998</v>
      </c>
      <c r="Q396" s="7">
        <f t="shared" ca="1" si="102"/>
        <v>1.9634381664062492</v>
      </c>
      <c r="R396" s="7">
        <f t="shared" ca="1" si="94"/>
        <v>1.9634381664062492</v>
      </c>
      <c r="S396" s="3">
        <f t="shared" si="106"/>
        <v>388</v>
      </c>
      <c r="T396" s="3">
        <f t="shared" si="99"/>
        <v>388</v>
      </c>
      <c r="U396" s="3">
        <f t="shared" ca="1" si="103"/>
        <v>1.7003873308677739</v>
      </c>
      <c r="V396" s="3">
        <f t="shared" ca="1" si="104"/>
        <v>-0.98171908320308299</v>
      </c>
    </row>
    <row r="397" spans="8:22" ht="14.25" customHeight="1">
      <c r="H397" s="32">
        <f t="shared" ca="1" si="95"/>
        <v>3</v>
      </c>
      <c r="I397" s="33">
        <f t="shared" ca="1" si="96"/>
        <v>15</v>
      </c>
      <c r="J397" s="33">
        <f t="shared" ca="1" si="97"/>
        <v>0</v>
      </c>
      <c r="K397" s="5">
        <f t="shared" ca="1" si="105"/>
        <v>5</v>
      </c>
      <c r="L397" s="5">
        <f t="shared" ca="1" si="92"/>
        <v>11</v>
      </c>
      <c r="M397" s="6">
        <f t="shared" ca="1" si="98"/>
        <v>5</v>
      </c>
      <c r="N397" s="9">
        <f t="shared" ca="1" si="100"/>
        <v>3.7086312499999998</v>
      </c>
      <c r="O397" s="12">
        <f t="shared" ca="1" si="93"/>
        <v>2</v>
      </c>
      <c r="P397" s="9">
        <f t="shared" ca="1" si="101"/>
        <v>3.7086312499999998</v>
      </c>
      <c r="Q397" s="7">
        <f t="shared" ca="1" si="102"/>
        <v>1.4414319164062492</v>
      </c>
      <c r="R397" s="7">
        <f t="shared" ca="1" si="94"/>
        <v>1.4414319164062492</v>
      </c>
      <c r="S397" s="3">
        <f t="shared" si="106"/>
        <v>389</v>
      </c>
      <c r="T397" s="3">
        <f t="shared" si="99"/>
        <v>389</v>
      </c>
      <c r="U397" s="3">
        <f t="shared" ca="1" si="103"/>
        <v>0.72071595820316925</v>
      </c>
      <c r="V397" s="3">
        <f t="shared" ca="1" si="104"/>
        <v>-1.2483166574334734</v>
      </c>
    </row>
    <row r="398" spans="8:22" ht="14.25" customHeight="1">
      <c r="H398" s="32">
        <f t="shared" ca="1" si="95"/>
        <v>3</v>
      </c>
      <c r="I398" s="33">
        <f t="shared" ca="1" si="96"/>
        <v>15</v>
      </c>
      <c r="J398" s="33">
        <f t="shared" ca="1" si="97"/>
        <v>0</v>
      </c>
      <c r="K398" s="5">
        <f t="shared" ca="1" si="105"/>
        <v>6</v>
      </c>
      <c r="L398" s="5">
        <f t="shared" ref="L398:L461" ca="1" si="107">IF(K398=1,I398,L397-1)</f>
        <v>10</v>
      </c>
      <c r="M398" s="6">
        <f t="shared" ca="1" si="98"/>
        <v>6</v>
      </c>
      <c r="N398" s="9">
        <f t="shared" ca="1" si="100"/>
        <v>4.1523365624999995</v>
      </c>
      <c r="O398" s="12">
        <f t="shared" ca="1" si="93"/>
        <v>2</v>
      </c>
      <c r="P398" s="9">
        <f t="shared" ca="1" si="101"/>
        <v>4.1523365624999995</v>
      </c>
      <c r="Q398" s="7">
        <f t="shared" ca="1" si="102"/>
        <v>0.99772660390624957</v>
      </c>
      <c r="R398" s="7">
        <f t="shared" ca="1" si="94"/>
        <v>0.99772660390624957</v>
      </c>
      <c r="S398" s="3">
        <f t="shared" si="106"/>
        <v>390</v>
      </c>
      <c r="T398" s="3">
        <f t="shared" si="99"/>
        <v>390</v>
      </c>
      <c r="U398" s="3">
        <f t="shared" ca="1" si="103"/>
        <v>1.8579271706982987E-14</v>
      </c>
      <c r="V398" s="3">
        <f t="shared" ca="1" si="104"/>
        <v>-0.99772660390624957</v>
      </c>
    </row>
    <row r="399" spans="8:22" ht="14.25" customHeight="1">
      <c r="H399" s="32">
        <f t="shared" ca="1" si="95"/>
        <v>3</v>
      </c>
      <c r="I399" s="33">
        <f t="shared" ca="1" si="96"/>
        <v>15</v>
      </c>
      <c r="J399" s="33">
        <f t="shared" ca="1" si="97"/>
        <v>0</v>
      </c>
      <c r="K399" s="5">
        <f t="shared" ca="1" si="105"/>
        <v>7</v>
      </c>
      <c r="L399" s="5">
        <f t="shared" ca="1" si="107"/>
        <v>9</v>
      </c>
      <c r="M399" s="6">
        <f t="shared" ca="1" si="98"/>
        <v>7</v>
      </c>
      <c r="N399" s="9">
        <f t="shared" ca="1" si="100"/>
        <v>4.5294860781249993</v>
      </c>
      <c r="O399" s="12">
        <f t="shared" ca="1" si="93"/>
        <v>2</v>
      </c>
      <c r="P399" s="9">
        <f t="shared" ca="1" si="101"/>
        <v>4.5294860781249993</v>
      </c>
      <c r="Q399" s="7">
        <f t="shared" ca="1" si="102"/>
        <v>0.6205770882812498</v>
      </c>
      <c r="R399" s="7">
        <f t="shared" ca="1" si="94"/>
        <v>0.6205770882812498</v>
      </c>
      <c r="S399" s="3">
        <f t="shared" si="106"/>
        <v>391</v>
      </c>
      <c r="T399" s="3">
        <f t="shared" si="99"/>
        <v>391</v>
      </c>
      <c r="U399" s="3">
        <f t="shared" ca="1" si="103"/>
        <v>-0.31028854414060886</v>
      </c>
      <c r="V399" s="3">
        <f t="shared" ca="1" si="104"/>
        <v>-0.53743552345814982</v>
      </c>
    </row>
    <row r="400" spans="8:22" ht="14.25" customHeight="1">
      <c r="H400" s="32">
        <f t="shared" ca="1" si="95"/>
        <v>3</v>
      </c>
      <c r="I400" s="33">
        <f t="shared" ca="1" si="96"/>
        <v>15</v>
      </c>
      <c r="J400" s="33">
        <f t="shared" ca="1" si="97"/>
        <v>0</v>
      </c>
      <c r="K400" s="5">
        <f t="shared" ca="1" si="105"/>
        <v>8</v>
      </c>
      <c r="L400" s="5">
        <f t="shared" ca="1" si="107"/>
        <v>8</v>
      </c>
      <c r="M400" s="6">
        <f t="shared" ca="1" si="98"/>
        <v>8</v>
      </c>
      <c r="N400" s="9">
        <f t="shared" ca="1" si="100"/>
        <v>4.8500631664062492</v>
      </c>
      <c r="O400" s="12">
        <f t="shared" ca="1" si="93"/>
        <v>2</v>
      </c>
      <c r="P400" s="9">
        <f t="shared" ca="1" si="101"/>
        <v>4.8500631664062492</v>
      </c>
      <c r="Q400" s="7">
        <f t="shared" ca="1" si="102"/>
        <v>0.29999999999999982</v>
      </c>
      <c r="R400" s="7">
        <f t="shared" ca="1" si="94"/>
        <v>0.29999999999999982</v>
      </c>
      <c r="S400" s="3">
        <f t="shared" si="106"/>
        <v>392</v>
      </c>
      <c r="T400" s="3">
        <f t="shared" si="99"/>
        <v>392</v>
      </c>
      <c r="U400" s="3">
        <f t="shared" ca="1" si="103"/>
        <v>-0.25980762113532951</v>
      </c>
      <c r="V400" s="3">
        <f t="shared" ca="1" si="104"/>
        <v>-0.15000000000000321</v>
      </c>
    </row>
    <row r="401" spans="8:22" ht="14.25" customHeight="1">
      <c r="H401" s="32">
        <f t="shared" ca="1" si="95"/>
        <v>3</v>
      </c>
      <c r="I401" s="33">
        <f t="shared" ca="1" si="96"/>
        <v>15</v>
      </c>
      <c r="J401" s="33">
        <f t="shared" ca="1" si="97"/>
        <v>0</v>
      </c>
      <c r="K401" s="5">
        <f t="shared" ca="1" si="105"/>
        <v>9</v>
      </c>
      <c r="L401" s="5">
        <f t="shared" ca="1" si="107"/>
        <v>7</v>
      </c>
      <c r="M401" s="6">
        <f t="shared" ca="1" si="98"/>
        <v>8</v>
      </c>
      <c r="N401" s="9">
        <f t="shared" ca="1" si="100"/>
        <v>4.8500631664062492</v>
      </c>
      <c r="O401" s="12">
        <f t="shared" ca="1" si="93"/>
        <v>3</v>
      </c>
      <c r="P401" s="9">
        <f t="shared" ca="1" si="101"/>
        <v>4.8500631664062492</v>
      </c>
      <c r="Q401" s="7">
        <f t="shared" ca="1" si="102"/>
        <v>0.29999999999999982</v>
      </c>
      <c r="R401" s="7">
        <f t="shared" ca="1" si="94"/>
        <v>0.29999999999999982</v>
      </c>
      <c r="S401" s="3">
        <f t="shared" si="106"/>
        <v>393</v>
      </c>
      <c r="T401" s="3">
        <f t="shared" si="99"/>
        <v>393</v>
      </c>
      <c r="U401" s="3">
        <f t="shared" ca="1" si="103"/>
        <v>-0.29999999999999982</v>
      </c>
      <c r="V401" s="3">
        <f t="shared" ca="1" si="104"/>
        <v>-7.2035801802761102E-15</v>
      </c>
    </row>
    <row r="402" spans="8:22" ht="14.25" customHeight="1">
      <c r="H402" s="32">
        <f t="shared" ca="1" si="95"/>
        <v>3</v>
      </c>
      <c r="I402" s="33">
        <f t="shared" ca="1" si="96"/>
        <v>15</v>
      </c>
      <c r="J402" s="33">
        <f t="shared" ca="1" si="97"/>
        <v>0</v>
      </c>
      <c r="K402" s="5">
        <f t="shared" ca="1" si="105"/>
        <v>10</v>
      </c>
      <c r="L402" s="5">
        <f t="shared" ca="1" si="107"/>
        <v>6</v>
      </c>
      <c r="M402" s="6">
        <f t="shared" ca="1" si="98"/>
        <v>7</v>
      </c>
      <c r="N402" s="9">
        <f t="shared" ca="1" si="100"/>
        <v>4.5294860781249993</v>
      </c>
      <c r="O402" s="12">
        <f t="shared" ref="O402:O465" ca="1" si="108">IF(OR(N401=N402,N402&gt;N403),H402,O401)</f>
        <v>3</v>
      </c>
      <c r="P402" s="9">
        <f t="shared" ca="1" si="101"/>
        <v>4.5294860781249993</v>
      </c>
      <c r="Q402" s="7">
        <f t="shared" ca="1" si="102"/>
        <v>0.6205770882812498</v>
      </c>
      <c r="R402" s="7">
        <f t="shared" ca="1" si="94"/>
        <v>0.6205770882812498</v>
      </c>
      <c r="S402" s="3">
        <f t="shared" si="106"/>
        <v>394</v>
      </c>
      <c r="T402" s="3">
        <f t="shared" si="99"/>
        <v>394</v>
      </c>
      <c r="U402" s="3">
        <f t="shared" ca="1" si="103"/>
        <v>-0.53743552345815149</v>
      </c>
      <c r="V402" s="3">
        <f t="shared" ca="1" si="104"/>
        <v>0.31028854414060597</v>
      </c>
    </row>
    <row r="403" spans="8:22" ht="14.25" customHeight="1">
      <c r="H403" s="32">
        <f t="shared" ca="1" si="95"/>
        <v>3</v>
      </c>
      <c r="I403" s="33">
        <f t="shared" ca="1" si="96"/>
        <v>15</v>
      </c>
      <c r="J403" s="33">
        <f t="shared" ca="1" si="97"/>
        <v>0</v>
      </c>
      <c r="K403" s="5">
        <f t="shared" ca="1" si="105"/>
        <v>11</v>
      </c>
      <c r="L403" s="5">
        <f t="shared" ca="1" si="107"/>
        <v>5</v>
      </c>
      <c r="M403" s="6">
        <f t="shared" ca="1" si="98"/>
        <v>6</v>
      </c>
      <c r="N403" s="9">
        <f t="shared" ca="1" si="100"/>
        <v>4.1523365624999995</v>
      </c>
      <c r="O403" s="12">
        <f t="shared" ca="1" si="108"/>
        <v>3</v>
      </c>
      <c r="P403" s="9">
        <f t="shared" ca="1" si="101"/>
        <v>4.1523365624999995</v>
      </c>
      <c r="Q403" s="7">
        <f t="shared" ca="1" si="102"/>
        <v>0.99772660390624957</v>
      </c>
      <c r="R403" s="7">
        <f t="shared" ca="1" si="94"/>
        <v>0.99772660390624957</v>
      </c>
      <c r="S403" s="3">
        <f t="shared" si="106"/>
        <v>395</v>
      </c>
      <c r="T403" s="3">
        <f t="shared" si="99"/>
        <v>395</v>
      </c>
      <c r="U403" s="3">
        <f t="shared" ca="1" si="103"/>
        <v>-0.49886330195314038</v>
      </c>
      <c r="V403" s="3">
        <f t="shared" ca="1" si="104"/>
        <v>0.86405658501437743</v>
      </c>
    </row>
    <row r="404" spans="8:22" ht="14.25" customHeight="1">
      <c r="H404" s="32">
        <f t="shared" ca="1" si="95"/>
        <v>3</v>
      </c>
      <c r="I404" s="33">
        <f t="shared" ca="1" si="96"/>
        <v>15</v>
      </c>
      <c r="J404" s="33">
        <f t="shared" ca="1" si="97"/>
        <v>0</v>
      </c>
      <c r="K404" s="5">
        <f t="shared" ca="1" si="105"/>
        <v>12</v>
      </c>
      <c r="L404" s="5">
        <f t="shared" ca="1" si="107"/>
        <v>4</v>
      </c>
      <c r="M404" s="6">
        <f t="shared" ca="1" si="98"/>
        <v>5</v>
      </c>
      <c r="N404" s="9">
        <f t="shared" ca="1" si="100"/>
        <v>3.7086312499999998</v>
      </c>
      <c r="O404" s="12">
        <f t="shared" ca="1" si="108"/>
        <v>3</v>
      </c>
      <c r="P404" s="9">
        <f t="shared" ca="1" si="101"/>
        <v>3.7086312499999998</v>
      </c>
      <c r="Q404" s="7">
        <f t="shared" ca="1" si="102"/>
        <v>1.4414319164062492</v>
      </c>
      <c r="R404" s="7">
        <f t="shared" ref="R404:R467" ca="1" si="109">IF(S403&gt;=$V$5,R403,Q404)</f>
        <v>1.4414319164062492</v>
      </c>
      <c r="S404" s="3">
        <f t="shared" si="106"/>
        <v>396</v>
      </c>
      <c r="T404" s="3">
        <f t="shared" si="99"/>
        <v>396</v>
      </c>
      <c r="U404" s="3">
        <f t="shared" ca="1" si="103"/>
        <v>-4.2381358681447787E-14</v>
      </c>
      <c r="V404" s="3">
        <f t="shared" ca="1" si="104"/>
        <v>1.4414319164062492</v>
      </c>
    </row>
    <row r="405" spans="8:22" ht="14.25" customHeight="1">
      <c r="H405" s="32">
        <f t="shared" ca="1" si="95"/>
        <v>3</v>
      </c>
      <c r="I405" s="33">
        <f t="shared" ca="1" si="96"/>
        <v>15</v>
      </c>
      <c r="J405" s="33">
        <f t="shared" ca="1" si="97"/>
        <v>0</v>
      </c>
      <c r="K405" s="5">
        <f t="shared" ca="1" si="105"/>
        <v>13</v>
      </c>
      <c r="L405" s="5">
        <f t="shared" ca="1" si="107"/>
        <v>3</v>
      </c>
      <c r="M405" s="6">
        <f t="shared" ca="1" si="98"/>
        <v>4</v>
      </c>
      <c r="N405" s="9">
        <f t="shared" ca="1" si="100"/>
        <v>3.1866249999999998</v>
      </c>
      <c r="O405" s="12">
        <f t="shared" ca="1" si="108"/>
        <v>3</v>
      </c>
      <c r="P405" s="9">
        <f t="shared" ca="1" si="101"/>
        <v>3.1866249999999998</v>
      </c>
      <c r="Q405" s="7">
        <f t="shared" ca="1" si="102"/>
        <v>1.9634381664062492</v>
      </c>
      <c r="R405" s="7">
        <f t="shared" ca="1" si="109"/>
        <v>1.9634381664062492</v>
      </c>
      <c r="S405" s="3">
        <f t="shared" si="106"/>
        <v>397</v>
      </c>
      <c r="T405" s="3">
        <f t="shared" si="99"/>
        <v>397</v>
      </c>
      <c r="U405" s="3">
        <f t="shared" ca="1" si="103"/>
        <v>0.98171908320310375</v>
      </c>
      <c r="V405" s="3">
        <f t="shared" ca="1" si="104"/>
        <v>1.7003873308677619</v>
      </c>
    </row>
    <row r="406" spans="8:22" ht="14.25" customHeight="1">
      <c r="H406" s="32">
        <f t="shared" ca="1" si="95"/>
        <v>3</v>
      </c>
      <c r="I406" s="33">
        <f t="shared" ca="1" si="96"/>
        <v>15</v>
      </c>
      <c r="J406" s="33">
        <f t="shared" ca="1" si="97"/>
        <v>0</v>
      </c>
      <c r="K406" s="5">
        <f t="shared" ca="1" si="105"/>
        <v>14</v>
      </c>
      <c r="L406" s="5">
        <f t="shared" ca="1" si="107"/>
        <v>2</v>
      </c>
      <c r="M406" s="6">
        <f t="shared" ca="1" si="98"/>
        <v>3</v>
      </c>
      <c r="N406" s="9">
        <f t="shared" ca="1" si="100"/>
        <v>2.5724999999999998</v>
      </c>
      <c r="O406" s="12">
        <f t="shared" ca="1" si="108"/>
        <v>3</v>
      </c>
      <c r="P406" s="9">
        <f t="shared" ca="1" si="101"/>
        <v>2.5724999999999998</v>
      </c>
      <c r="Q406" s="7">
        <f t="shared" ca="1" si="102"/>
        <v>2.5775631664062493</v>
      </c>
      <c r="R406" s="7">
        <f t="shared" ca="1" si="109"/>
        <v>2.5775631664062493</v>
      </c>
      <c r="S406" s="3">
        <f t="shared" si="106"/>
        <v>398</v>
      </c>
      <c r="T406" s="3">
        <f t="shared" si="99"/>
        <v>398</v>
      </c>
      <c r="U406" s="3">
        <f t="shared" ca="1" si="103"/>
        <v>2.2322351819668382</v>
      </c>
      <c r="V406" s="3">
        <f t="shared" ca="1" si="104"/>
        <v>1.288781583203177</v>
      </c>
    </row>
    <row r="407" spans="8:22" ht="14.25" customHeight="1">
      <c r="H407" s="32">
        <f t="shared" ca="1" si="95"/>
        <v>3</v>
      </c>
      <c r="I407" s="33">
        <f t="shared" ca="1" si="96"/>
        <v>15</v>
      </c>
      <c r="J407" s="33">
        <f t="shared" ca="1" si="97"/>
        <v>0</v>
      </c>
      <c r="K407" s="5">
        <f t="shared" ca="1" si="105"/>
        <v>15</v>
      </c>
      <c r="L407" s="5">
        <f t="shared" ca="1" si="107"/>
        <v>1</v>
      </c>
      <c r="M407" s="6">
        <f t="shared" ca="1" si="98"/>
        <v>2</v>
      </c>
      <c r="N407" s="9">
        <f t="shared" ca="1" si="100"/>
        <v>1.85</v>
      </c>
      <c r="O407" s="12">
        <f t="shared" ca="1" si="108"/>
        <v>3</v>
      </c>
      <c r="P407" s="9">
        <f t="shared" ca="1" si="101"/>
        <v>1.85</v>
      </c>
      <c r="Q407" s="7">
        <f t="shared" ca="1" si="102"/>
        <v>3.300063166406249</v>
      </c>
      <c r="R407" s="7">
        <f t="shared" ca="1" si="109"/>
        <v>3.300063166406249</v>
      </c>
      <c r="S407" s="3">
        <f t="shared" si="106"/>
        <v>399</v>
      </c>
      <c r="T407" s="3">
        <f t="shared" si="99"/>
        <v>399</v>
      </c>
      <c r="U407" s="3">
        <f t="shared" ca="1" si="103"/>
        <v>3.300063166406249</v>
      </c>
      <c r="V407" s="3">
        <f t="shared" ca="1" si="104"/>
        <v>1.1481774411614485E-13</v>
      </c>
    </row>
    <row r="408" spans="8:22" ht="14.25" customHeight="1">
      <c r="H408" s="32">
        <f t="shared" ca="1" si="95"/>
        <v>0</v>
      </c>
      <c r="I408" s="33">
        <f t="shared" ca="1" si="96"/>
        <v>7</v>
      </c>
      <c r="J408" s="33">
        <f t="shared" ca="1" si="97"/>
        <v>11</v>
      </c>
      <c r="K408" s="5">
        <f t="shared" ca="1" si="105"/>
        <v>1</v>
      </c>
      <c r="L408" s="5">
        <f t="shared" ca="1" si="107"/>
        <v>7</v>
      </c>
      <c r="M408" s="6">
        <f t="shared" ca="1" si="98"/>
        <v>1</v>
      </c>
      <c r="N408" s="9">
        <f t="shared" ca="1" si="100"/>
        <v>1</v>
      </c>
      <c r="O408" s="12">
        <f t="shared" ca="1" si="108"/>
        <v>3</v>
      </c>
      <c r="P408" s="9">
        <f t="shared" ca="1" si="101"/>
        <v>1</v>
      </c>
      <c r="Q408" s="7">
        <f t="shared" ca="1" si="102"/>
        <v>4.1500631664062491</v>
      </c>
      <c r="R408" s="7">
        <f t="shared" ca="1" si="109"/>
        <v>4.1500631664062491</v>
      </c>
      <c r="S408" s="3">
        <f t="shared" si="106"/>
        <v>400</v>
      </c>
      <c r="T408" s="3">
        <f t="shared" si="99"/>
        <v>400</v>
      </c>
      <c r="U408" s="3">
        <f t="shared" ca="1" si="103"/>
        <v>3.5940601294179344</v>
      </c>
      <c r="V408" s="3">
        <f t="shared" ca="1" si="104"/>
        <v>-2.075031583203061</v>
      </c>
    </row>
    <row r="409" spans="8:22" ht="14.25" customHeight="1">
      <c r="H409" s="32">
        <f t="shared" ca="1" si="95"/>
        <v>0</v>
      </c>
      <c r="I409" s="33">
        <f t="shared" ca="1" si="96"/>
        <v>7</v>
      </c>
      <c r="J409" s="33">
        <f t="shared" ca="1" si="97"/>
        <v>11</v>
      </c>
      <c r="K409" s="5">
        <f t="shared" ca="1" si="105"/>
        <v>2</v>
      </c>
      <c r="L409" s="5">
        <f t="shared" ca="1" si="107"/>
        <v>6</v>
      </c>
      <c r="M409" s="6">
        <f t="shared" ca="1" si="98"/>
        <v>2</v>
      </c>
      <c r="N409" s="9">
        <f t="shared" ca="1" si="100"/>
        <v>1.85</v>
      </c>
      <c r="O409" s="12">
        <f t="shared" ca="1" si="108"/>
        <v>3</v>
      </c>
      <c r="P409" s="9">
        <f t="shared" ca="1" si="101"/>
        <v>1.85</v>
      </c>
      <c r="Q409" s="7">
        <f t="shared" ca="1" si="102"/>
        <v>3.300063166406249</v>
      </c>
      <c r="R409" s="7">
        <f t="shared" ca="1" si="109"/>
        <v>3.300063166406249</v>
      </c>
      <c r="S409" s="3">
        <f t="shared" si="106"/>
        <v>401</v>
      </c>
      <c r="T409" s="3">
        <f t="shared" si="99"/>
        <v>401</v>
      </c>
      <c r="U409" s="3">
        <f t="shared" ca="1" si="103"/>
        <v>1.6500315832032073</v>
      </c>
      <c r="V409" s="3">
        <f t="shared" ca="1" si="104"/>
        <v>-2.8579385362010772</v>
      </c>
    </row>
    <row r="410" spans="8:22" ht="14.25" customHeight="1">
      <c r="H410" s="32">
        <f t="shared" ca="1" si="95"/>
        <v>0</v>
      </c>
      <c r="I410" s="33">
        <f t="shared" ca="1" si="96"/>
        <v>7</v>
      </c>
      <c r="J410" s="33">
        <f t="shared" ca="1" si="97"/>
        <v>11</v>
      </c>
      <c r="K410" s="5">
        <f t="shared" ca="1" si="105"/>
        <v>3</v>
      </c>
      <c r="L410" s="5">
        <f t="shared" ca="1" si="107"/>
        <v>5</v>
      </c>
      <c r="M410" s="6">
        <f t="shared" ca="1" si="98"/>
        <v>3</v>
      </c>
      <c r="N410" s="9">
        <f t="shared" ca="1" si="100"/>
        <v>2.5724999999999998</v>
      </c>
      <c r="O410" s="12">
        <f t="shared" ca="1" si="108"/>
        <v>3</v>
      </c>
      <c r="P410" s="9">
        <f t="shared" ca="1" si="101"/>
        <v>2.5724999999999998</v>
      </c>
      <c r="Q410" s="7">
        <f t="shared" ca="1" si="102"/>
        <v>2.5775631664062493</v>
      </c>
      <c r="R410" s="7">
        <f t="shared" ca="1" si="109"/>
        <v>2.5775631664062493</v>
      </c>
      <c r="S410" s="3">
        <f t="shared" si="106"/>
        <v>402</v>
      </c>
      <c r="T410" s="3">
        <f t="shared" si="99"/>
        <v>402</v>
      </c>
      <c r="U410" s="3">
        <f t="shared" ca="1" si="103"/>
        <v>3.0315257375302121E-14</v>
      </c>
      <c r="V410" s="3">
        <f t="shared" ca="1" si="104"/>
        <v>-2.5775631664062493</v>
      </c>
    </row>
    <row r="411" spans="8:22" ht="14.25" customHeight="1">
      <c r="H411" s="32">
        <f t="shared" ca="1" si="95"/>
        <v>0</v>
      </c>
      <c r="I411" s="33">
        <f t="shared" ca="1" si="96"/>
        <v>7</v>
      </c>
      <c r="J411" s="33">
        <f t="shared" ca="1" si="97"/>
        <v>11</v>
      </c>
      <c r="K411" s="5">
        <f t="shared" ca="1" si="105"/>
        <v>4</v>
      </c>
      <c r="L411" s="5">
        <f t="shared" ca="1" si="107"/>
        <v>4</v>
      </c>
      <c r="M411" s="6">
        <f t="shared" ca="1" si="98"/>
        <v>4</v>
      </c>
      <c r="N411" s="9">
        <f t="shared" ca="1" si="100"/>
        <v>3.1866249999999998</v>
      </c>
      <c r="O411" s="12">
        <f t="shared" ca="1" si="108"/>
        <v>3</v>
      </c>
      <c r="P411" s="9">
        <f t="shared" ca="1" si="101"/>
        <v>3.1866249999999998</v>
      </c>
      <c r="Q411" s="7">
        <f t="shared" ca="1" si="102"/>
        <v>1.9634381664062492</v>
      </c>
      <c r="R411" s="7">
        <f t="shared" ca="1" si="109"/>
        <v>1.9634381664062492</v>
      </c>
      <c r="S411" s="3">
        <f t="shared" si="106"/>
        <v>403</v>
      </c>
      <c r="T411" s="3">
        <f t="shared" si="99"/>
        <v>403</v>
      </c>
      <c r="U411" s="3">
        <f t="shared" ca="1" si="103"/>
        <v>-0.98171908320308554</v>
      </c>
      <c r="V411" s="3">
        <f t="shared" ca="1" si="104"/>
        <v>-1.7003873308677724</v>
      </c>
    </row>
    <row r="412" spans="8:22" ht="14.25" customHeight="1">
      <c r="H412" s="32">
        <f t="shared" ca="1" si="95"/>
        <v>0</v>
      </c>
      <c r="I412" s="33">
        <f t="shared" ca="1" si="96"/>
        <v>7</v>
      </c>
      <c r="J412" s="33">
        <f t="shared" ca="1" si="97"/>
        <v>11</v>
      </c>
      <c r="K412" s="5">
        <f t="shared" ca="1" si="105"/>
        <v>5</v>
      </c>
      <c r="L412" s="5">
        <f t="shared" ca="1" si="107"/>
        <v>3</v>
      </c>
      <c r="M412" s="6">
        <f t="shared" ca="1" si="98"/>
        <v>4</v>
      </c>
      <c r="N412" s="9">
        <f t="shared" ca="1" si="100"/>
        <v>3.1866249999999998</v>
      </c>
      <c r="O412" s="12">
        <f t="shared" ca="1" si="108"/>
        <v>0</v>
      </c>
      <c r="P412" s="9">
        <f t="shared" ca="1" si="101"/>
        <v>3.1866249999999998</v>
      </c>
      <c r="Q412" s="7">
        <f t="shared" ca="1" si="102"/>
        <v>1.9634381664062492</v>
      </c>
      <c r="R412" s="7">
        <f t="shared" ca="1" si="109"/>
        <v>1.9634381664062492</v>
      </c>
      <c r="S412" s="3">
        <f t="shared" si="106"/>
        <v>404</v>
      </c>
      <c r="T412" s="3">
        <f t="shared" si="99"/>
        <v>404</v>
      </c>
      <c r="U412" s="3">
        <f t="shared" ca="1" si="103"/>
        <v>-1.7003873308677162</v>
      </c>
      <c r="V412" s="3">
        <f t="shared" ca="1" si="104"/>
        <v>-0.98171908320318302</v>
      </c>
    </row>
    <row r="413" spans="8:22" ht="14.25" customHeight="1">
      <c r="H413" s="32">
        <f t="shared" ca="1" si="95"/>
        <v>0</v>
      </c>
      <c r="I413" s="33">
        <f t="shared" ca="1" si="96"/>
        <v>7</v>
      </c>
      <c r="J413" s="33">
        <f t="shared" ca="1" si="97"/>
        <v>11</v>
      </c>
      <c r="K413" s="5">
        <f t="shared" ca="1" si="105"/>
        <v>6</v>
      </c>
      <c r="L413" s="5">
        <f t="shared" ca="1" si="107"/>
        <v>2</v>
      </c>
      <c r="M413" s="6">
        <f t="shared" ca="1" si="98"/>
        <v>3</v>
      </c>
      <c r="N413" s="9">
        <f t="shared" ca="1" si="100"/>
        <v>2.5724999999999998</v>
      </c>
      <c r="O413" s="12">
        <f t="shared" ca="1" si="108"/>
        <v>0</v>
      </c>
      <c r="P413" s="9">
        <f t="shared" ca="1" si="101"/>
        <v>2.5724999999999998</v>
      </c>
      <c r="Q413" s="7">
        <f t="shared" ca="1" si="102"/>
        <v>2.5775631664062493</v>
      </c>
      <c r="R413" s="7">
        <f t="shared" ca="1" si="109"/>
        <v>2.5775631664062493</v>
      </c>
      <c r="S413" s="3">
        <f t="shared" si="106"/>
        <v>405</v>
      </c>
      <c r="T413" s="3">
        <f t="shared" si="99"/>
        <v>405</v>
      </c>
      <c r="U413" s="3">
        <f t="shared" ca="1" si="103"/>
        <v>-2.5775631664062493</v>
      </c>
      <c r="V413" s="3">
        <f t="shared" ca="1" si="104"/>
        <v>-4.4209168130735444E-14</v>
      </c>
    </row>
    <row r="414" spans="8:22" ht="14.25" customHeight="1">
      <c r="H414" s="32">
        <f t="shared" ca="1" si="95"/>
        <v>0</v>
      </c>
      <c r="I414" s="33">
        <f t="shared" ca="1" si="96"/>
        <v>7</v>
      </c>
      <c r="J414" s="33">
        <f t="shared" ca="1" si="97"/>
        <v>11</v>
      </c>
      <c r="K414" s="5">
        <f t="shared" ca="1" si="105"/>
        <v>7</v>
      </c>
      <c r="L414" s="5">
        <f t="shared" ca="1" si="107"/>
        <v>1</v>
      </c>
      <c r="M414" s="6">
        <f t="shared" ca="1" si="98"/>
        <v>2</v>
      </c>
      <c r="N414" s="9">
        <f t="shared" ca="1" si="100"/>
        <v>1.85</v>
      </c>
      <c r="O414" s="12">
        <f t="shared" ca="1" si="108"/>
        <v>0</v>
      </c>
      <c r="P414" s="9">
        <f t="shared" ca="1" si="101"/>
        <v>1.85</v>
      </c>
      <c r="Q414" s="7">
        <f t="shared" ca="1" si="102"/>
        <v>3.300063166406249</v>
      </c>
      <c r="R414" s="7">
        <f t="shared" ca="1" si="109"/>
        <v>3.300063166406249</v>
      </c>
      <c r="S414" s="3">
        <f t="shared" si="106"/>
        <v>406</v>
      </c>
      <c r="T414" s="3">
        <f t="shared" si="99"/>
        <v>406</v>
      </c>
      <c r="U414" s="3">
        <f t="shared" ca="1" si="103"/>
        <v>-2.8579385362011718</v>
      </c>
      <c r="V414" s="3">
        <f t="shared" ca="1" si="104"/>
        <v>1.6500315832030434</v>
      </c>
    </row>
    <row r="415" spans="8:22" ht="14.25" customHeight="1">
      <c r="H415" s="32">
        <f t="shared" ca="1" si="95"/>
        <v>1</v>
      </c>
      <c r="I415" s="33">
        <f t="shared" ca="1" si="96"/>
        <v>11</v>
      </c>
      <c r="J415" s="33">
        <f t="shared" ca="1" si="97"/>
        <v>7</v>
      </c>
      <c r="K415" s="5">
        <f t="shared" ca="1" si="105"/>
        <v>1</v>
      </c>
      <c r="L415" s="5">
        <f t="shared" ca="1" si="107"/>
        <v>11</v>
      </c>
      <c r="M415" s="6">
        <f t="shared" ca="1" si="98"/>
        <v>1</v>
      </c>
      <c r="N415" s="9">
        <f t="shared" ca="1" si="100"/>
        <v>1</v>
      </c>
      <c r="O415" s="12">
        <f t="shared" ca="1" si="108"/>
        <v>0</v>
      </c>
      <c r="P415" s="9">
        <f t="shared" ca="1" si="101"/>
        <v>1</v>
      </c>
      <c r="Q415" s="7">
        <f t="shared" ca="1" si="102"/>
        <v>4.1500631664062491</v>
      </c>
      <c r="R415" s="7">
        <f t="shared" ca="1" si="109"/>
        <v>4.1500631664062491</v>
      </c>
      <c r="S415" s="3">
        <f t="shared" si="106"/>
        <v>407</v>
      </c>
      <c r="T415" s="3">
        <f t="shared" si="99"/>
        <v>407</v>
      </c>
      <c r="U415" s="3">
        <f t="shared" ca="1" si="103"/>
        <v>-2.0750315832031649</v>
      </c>
      <c r="V415" s="3">
        <f t="shared" ca="1" si="104"/>
        <v>3.5940601294178744</v>
      </c>
    </row>
    <row r="416" spans="8:22" ht="14.25" customHeight="1">
      <c r="H416" s="32">
        <f t="shared" ref="H416:H479" ca="1" si="110">IF(I415&gt;K415,H415,(IF(J415=0,0,H415+1)))</f>
        <v>1</v>
      </c>
      <c r="I416" s="33">
        <f t="shared" ca="1" si="96"/>
        <v>11</v>
      </c>
      <c r="J416" s="33">
        <f t="shared" ca="1" si="97"/>
        <v>7</v>
      </c>
      <c r="K416" s="5">
        <f t="shared" ca="1" si="105"/>
        <v>2</v>
      </c>
      <c r="L416" s="5">
        <f t="shared" ca="1" si="107"/>
        <v>10</v>
      </c>
      <c r="M416" s="6">
        <f t="shared" ca="1" si="98"/>
        <v>2</v>
      </c>
      <c r="N416" s="9">
        <f t="shared" ca="1" si="100"/>
        <v>1.85</v>
      </c>
      <c r="O416" s="12">
        <f t="shared" ca="1" si="108"/>
        <v>0</v>
      </c>
      <c r="P416" s="9">
        <f t="shared" ca="1" si="101"/>
        <v>1.85</v>
      </c>
      <c r="Q416" s="7">
        <f t="shared" ca="1" si="102"/>
        <v>3.300063166406249</v>
      </c>
      <c r="R416" s="7">
        <f t="shared" ca="1" si="109"/>
        <v>3.300063166406249</v>
      </c>
      <c r="S416" s="3">
        <f t="shared" si="106"/>
        <v>408</v>
      </c>
      <c r="T416" s="3">
        <f t="shared" si="99"/>
        <v>408</v>
      </c>
      <c r="U416" s="3">
        <f t="shared" ca="1" si="103"/>
        <v>-7.4389575776868257E-14</v>
      </c>
      <c r="V416" s="3">
        <f t="shared" ca="1" si="104"/>
        <v>3.300063166406249</v>
      </c>
    </row>
    <row r="417" spans="8:22" ht="14.25" customHeight="1">
      <c r="H417" s="32">
        <f t="shared" ca="1" si="110"/>
        <v>1</v>
      </c>
      <c r="I417" s="33">
        <f t="shared" ca="1" si="96"/>
        <v>11</v>
      </c>
      <c r="J417" s="33">
        <f t="shared" ca="1" si="97"/>
        <v>7</v>
      </c>
      <c r="K417" s="5">
        <f t="shared" ca="1" si="105"/>
        <v>3</v>
      </c>
      <c r="L417" s="5">
        <f t="shared" ca="1" si="107"/>
        <v>9</v>
      </c>
      <c r="M417" s="6">
        <f t="shared" ca="1" si="98"/>
        <v>3</v>
      </c>
      <c r="N417" s="9">
        <f t="shared" ca="1" si="100"/>
        <v>2.5724999999999998</v>
      </c>
      <c r="O417" s="12">
        <f t="shared" ca="1" si="108"/>
        <v>0</v>
      </c>
      <c r="P417" s="9">
        <f t="shared" ca="1" si="101"/>
        <v>2.5724999999999998</v>
      </c>
      <c r="Q417" s="7">
        <f t="shared" ca="1" si="102"/>
        <v>2.5775631664062493</v>
      </c>
      <c r="R417" s="7">
        <f t="shared" ca="1" si="109"/>
        <v>2.5775631664062493</v>
      </c>
      <c r="S417" s="3">
        <f t="shared" si="106"/>
        <v>409</v>
      </c>
      <c r="T417" s="3">
        <f t="shared" si="99"/>
        <v>409</v>
      </c>
      <c r="U417" s="3">
        <f t="shared" ca="1" si="103"/>
        <v>1.2887815832030491</v>
      </c>
      <c r="V417" s="3">
        <f t="shared" ca="1" si="104"/>
        <v>2.232235181966912</v>
      </c>
    </row>
    <row r="418" spans="8:22" ht="14.25" customHeight="1">
      <c r="H418" s="32">
        <f t="shared" ca="1" si="110"/>
        <v>1</v>
      </c>
      <c r="I418" s="33">
        <f t="shared" ca="1" si="96"/>
        <v>11</v>
      </c>
      <c r="J418" s="33">
        <f t="shared" ca="1" si="97"/>
        <v>7</v>
      </c>
      <c r="K418" s="5">
        <f t="shared" ca="1" si="105"/>
        <v>4</v>
      </c>
      <c r="L418" s="5">
        <f t="shared" ca="1" si="107"/>
        <v>8</v>
      </c>
      <c r="M418" s="6">
        <f t="shared" ca="1" si="98"/>
        <v>4</v>
      </c>
      <c r="N418" s="9">
        <f t="shared" ca="1" si="100"/>
        <v>3.1866249999999998</v>
      </c>
      <c r="O418" s="12">
        <f t="shared" ca="1" si="108"/>
        <v>0</v>
      </c>
      <c r="P418" s="9">
        <f t="shared" ca="1" si="101"/>
        <v>3.1866249999999998</v>
      </c>
      <c r="Q418" s="7">
        <f t="shared" ca="1" si="102"/>
        <v>1.9634381664062492</v>
      </c>
      <c r="R418" s="7">
        <f t="shared" ca="1" si="109"/>
        <v>1.9634381664062492</v>
      </c>
      <c r="S418" s="3">
        <f t="shared" si="106"/>
        <v>410</v>
      </c>
      <c r="T418" s="3">
        <f t="shared" si="99"/>
        <v>410</v>
      </c>
      <c r="U418" s="3">
        <f t="shared" ca="1" si="103"/>
        <v>1.7003873308677333</v>
      </c>
      <c r="V418" s="3">
        <f t="shared" ca="1" si="104"/>
        <v>0.98171908320315293</v>
      </c>
    </row>
    <row r="419" spans="8:22" ht="14.25" customHeight="1">
      <c r="H419" s="32">
        <f t="shared" ca="1" si="110"/>
        <v>1</v>
      </c>
      <c r="I419" s="33">
        <f t="shared" ca="1" si="96"/>
        <v>11</v>
      </c>
      <c r="J419" s="33">
        <f t="shared" ca="1" si="97"/>
        <v>7</v>
      </c>
      <c r="K419" s="5">
        <f t="shared" ca="1" si="105"/>
        <v>5</v>
      </c>
      <c r="L419" s="5">
        <f t="shared" ca="1" si="107"/>
        <v>7</v>
      </c>
      <c r="M419" s="6">
        <f t="shared" ca="1" si="98"/>
        <v>5</v>
      </c>
      <c r="N419" s="9">
        <f t="shared" ca="1" si="100"/>
        <v>3.7086312499999998</v>
      </c>
      <c r="O419" s="12">
        <f t="shared" ca="1" si="108"/>
        <v>0</v>
      </c>
      <c r="P419" s="9">
        <f t="shared" ca="1" si="101"/>
        <v>3.7086312499999998</v>
      </c>
      <c r="Q419" s="7">
        <f t="shared" ca="1" si="102"/>
        <v>1.4414319164062492</v>
      </c>
      <c r="R419" s="7">
        <f t="shared" ca="1" si="109"/>
        <v>1.4414319164062492</v>
      </c>
      <c r="S419" s="3">
        <f t="shared" si="106"/>
        <v>411</v>
      </c>
      <c r="T419" s="3">
        <f t="shared" si="99"/>
        <v>411</v>
      </c>
      <c r="U419" s="3">
        <f t="shared" ca="1" si="103"/>
        <v>1.4414319164062492</v>
      </c>
      <c r="V419" s="3">
        <f t="shared" ca="1" si="104"/>
        <v>4.0262353259520006E-14</v>
      </c>
    </row>
    <row r="420" spans="8:22" ht="14.25" customHeight="1">
      <c r="H420" s="32">
        <f t="shared" ca="1" si="110"/>
        <v>1</v>
      </c>
      <c r="I420" s="33">
        <f t="shared" ca="1" si="96"/>
        <v>11</v>
      </c>
      <c r="J420" s="33">
        <f t="shared" ca="1" si="97"/>
        <v>7</v>
      </c>
      <c r="K420" s="5">
        <f t="shared" ca="1" si="105"/>
        <v>6</v>
      </c>
      <c r="L420" s="5">
        <f t="shared" ca="1" si="107"/>
        <v>6</v>
      </c>
      <c r="M420" s="6">
        <f t="shared" ca="1" si="98"/>
        <v>6</v>
      </c>
      <c r="N420" s="9">
        <f t="shared" ca="1" si="100"/>
        <v>4.1523365624999995</v>
      </c>
      <c r="O420" s="12">
        <f t="shared" ca="1" si="108"/>
        <v>0</v>
      </c>
      <c r="P420" s="9">
        <f t="shared" ca="1" si="101"/>
        <v>4.1523365624999995</v>
      </c>
      <c r="Q420" s="7">
        <f t="shared" ca="1" si="102"/>
        <v>0.99772660390624957</v>
      </c>
      <c r="R420" s="7">
        <f t="shared" ca="1" si="109"/>
        <v>0.99772660390624957</v>
      </c>
      <c r="S420" s="3">
        <f t="shared" si="106"/>
        <v>412</v>
      </c>
      <c r="T420" s="3">
        <f t="shared" si="99"/>
        <v>412</v>
      </c>
      <c r="U420" s="3">
        <f t="shared" ca="1" si="103"/>
        <v>0.86405658501439186</v>
      </c>
      <c r="V420" s="3">
        <f t="shared" ca="1" si="104"/>
        <v>-0.49886330195311546</v>
      </c>
    </row>
    <row r="421" spans="8:22" ht="14.25" customHeight="1">
      <c r="H421" s="32">
        <f t="shared" ca="1" si="110"/>
        <v>1</v>
      </c>
      <c r="I421" s="33">
        <f t="shared" ca="1" si="96"/>
        <v>11</v>
      </c>
      <c r="J421" s="33">
        <f t="shared" ca="1" si="97"/>
        <v>7</v>
      </c>
      <c r="K421" s="5">
        <f t="shared" ca="1" si="105"/>
        <v>7</v>
      </c>
      <c r="L421" s="5">
        <f t="shared" ca="1" si="107"/>
        <v>5</v>
      </c>
      <c r="M421" s="6">
        <f t="shared" ca="1" si="98"/>
        <v>6</v>
      </c>
      <c r="N421" s="9">
        <f t="shared" ca="1" si="100"/>
        <v>4.1523365624999995</v>
      </c>
      <c r="O421" s="12">
        <f t="shared" ca="1" si="108"/>
        <v>1</v>
      </c>
      <c r="P421" s="9">
        <f t="shared" ca="1" si="101"/>
        <v>4.1523365624999995</v>
      </c>
      <c r="Q421" s="7">
        <f t="shared" ca="1" si="102"/>
        <v>0.99772660390624957</v>
      </c>
      <c r="R421" s="7">
        <f t="shared" ca="1" si="109"/>
        <v>0.99772660390624957</v>
      </c>
      <c r="S421" s="3">
        <f t="shared" si="106"/>
        <v>413</v>
      </c>
      <c r="T421" s="3">
        <f t="shared" si="99"/>
        <v>413</v>
      </c>
      <c r="U421" s="3">
        <f t="shared" ca="1" si="103"/>
        <v>0.49886330195314382</v>
      </c>
      <c r="V421" s="3">
        <f t="shared" ca="1" si="104"/>
        <v>-0.86405658501437543</v>
      </c>
    </row>
    <row r="422" spans="8:22" ht="14.25" customHeight="1">
      <c r="H422" s="32">
        <f t="shared" ca="1" si="110"/>
        <v>1</v>
      </c>
      <c r="I422" s="33">
        <f t="shared" ca="1" si="96"/>
        <v>11</v>
      </c>
      <c r="J422" s="33">
        <f t="shared" ca="1" si="97"/>
        <v>7</v>
      </c>
      <c r="K422" s="5">
        <f t="shared" ca="1" si="105"/>
        <v>8</v>
      </c>
      <c r="L422" s="5">
        <f t="shared" ca="1" si="107"/>
        <v>4</v>
      </c>
      <c r="M422" s="6">
        <f t="shared" ca="1" si="98"/>
        <v>5</v>
      </c>
      <c r="N422" s="9">
        <f t="shared" ca="1" si="100"/>
        <v>3.7086312499999998</v>
      </c>
      <c r="O422" s="12">
        <f t="shared" ca="1" si="108"/>
        <v>1</v>
      </c>
      <c r="P422" s="9">
        <f t="shared" ca="1" si="101"/>
        <v>3.7086312499999998</v>
      </c>
      <c r="Q422" s="7">
        <f t="shared" ca="1" si="102"/>
        <v>1.4414319164062492</v>
      </c>
      <c r="R422" s="7">
        <f t="shared" ca="1" si="109"/>
        <v>1.4414319164062492</v>
      </c>
      <c r="S422" s="3">
        <f t="shared" si="106"/>
        <v>414</v>
      </c>
      <c r="T422" s="3">
        <f t="shared" si="99"/>
        <v>414</v>
      </c>
      <c r="U422" s="3">
        <f t="shared" ca="1" si="103"/>
        <v>4.8032143993496218E-14</v>
      </c>
      <c r="V422" s="3">
        <f t="shared" ca="1" si="104"/>
        <v>-1.4414319164062492</v>
      </c>
    </row>
    <row r="423" spans="8:22" ht="14.25" customHeight="1">
      <c r="H423" s="32">
        <f t="shared" ca="1" si="110"/>
        <v>1</v>
      </c>
      <c r="I423" s="33">
        <f t="shared" ca="1" si="96"/>
        <v>11</v>
      </c>
      <c r="J423" s="33">
        <f t="shared" ca="1" si="97"/>
        <v>7</v>
      </c>
      <c r="K423" s="5">
        <f t="shared" ca="1" si="105"/>
        <v>9</v>
      </c>
      <c r="L423" s="5">
        <f t="shared" ca="1" si="107"/>
        <v>3</v>
      </c>
      <c r="M423" s="6">
        <f t="shared" ca="1" si="98"/>
        <v>4</v>
      </c>
      <c r="N423" s="9">
        <f t="shared" ca="1" si="100"/>
        <v>3.1866249999999998</v>
      </c>
      <c r="O423" s="12">
        <f t="shared" ca="1" si="108"/>
        <v>1</v>
      </c>
      <c r="P423" s="9">
        <f t="shared" ca="1" si="101"/>
        <v>3.1866249999999998</v>
      </c>
      <c r="Q423" s="7">
        <f t="shared" ca="1" si="102"/>
        <v>1.9634381664062492</v>
      </c>
      <c r="R423" s="7">
        <f t="shared" ca="1" si="109"/>
        <v>1.9634381664062492</v>
      </c>
      <c r="S423" s="3">
        <f t="shared" si="106"/>
        <v>415</v>
      </c>
      <c r="T423" s="3">
        <f t="shared" si="99"/>
        <v>415</v>
      </c>
      <c r="U423" s="3">
        <f t="shared" ca="1" si="103"/>
        <v>-0.9817190832030972</v>
      </c>
      <c r="V423" s="3">
        <f t="shared" ca="1" si="104"/>
        <v>-1.7003873308677657</v>
      </c>
    </row>
    <row r="424" spans="8:22" ht="14.25" customHeight="1">
      <c r="H424" s="32">
        <f t="shared" ca="1" si="110"/>
        <v>1</v>
      </c>
      <c r="I424" s="33">
        <f t="shared" ca="1" si="96"/>
        <v>11</v>
      </c>
      <c r="J424" s="33">
        <f t="shared" ca="1" si="97"/>
        <v>7</v>
      </c>
      <c r="K424" s="5">
        <f t="shared" ca="1" si="105"/>
        <v>10</v>
      </c>
      <c r="L424" s="5">
        <f t="shared" ca="1" si="107"/>
        <v>2</v>
      </c>
      <c r="M424" s="6">
        <f t="shared" ca="1" si="98"/>
        <v>3</v>
      </c>
      <c r="N424" s="9">
        <f t="shared" ca="1" si="100"/>
        <v>2.5724999999999998</v>
      </c>
      <c r="O424" s="12">
        <f t="shared" ca="1" si="108"/>
        <v>1</v>
      </c>
      <c r="P424" s="9">
        <f t="shared" ca="1" si="101"/>
        <v>2.5724999999999998</v>
      </c>
      <c r="Q424" s="7">
        <f t="shared" ca="1" si="102"/>
        <v>2.5775631664062493</v>
      </c>
      <c r="R424" s="7">
        <f t="shared" ca="1" si="109"/>
        <v>2.5775631664062493</v>
      </c>
      <c r="S424" s="3">
        <f t="shared" si="106"/>
        <v>416</v>
      </c>
      <c r="T424" s="3">
        <f t="shared" si="99"/>
        <v>416</v>
      </c>
      <c r="U424" s="3">
        <f t="shared" ca="1" si="103"/>
        <v>-2.2322351819668329</v>
      </c>
      <c r="V424" s="3">
        <f t="shared" ca="1" si="104"/>
        <v>-1.2887815832031859</v>
      </c>
    </row>
    <row r="425" spans="8:22" ht="14.25" customHeight="1">
      <c r="H425" s="32">
        <f t="shared" ca="1" si="110"/>
        <v>1</v>
      </c>
      <c r="I425" s="33">
        <f t="shared" ca="1" si="96"/>
        <v>11</v>
      </c>
      <c r="J425" s="33">
        <f t="shared" ca="1" si="97"/>
        <v>7</v>
      </c>
      <c r="K425" s="5">
        <f t="shared" ca="1" si="105"/>
        <v>11</v>
      </c>
      <c r="L425" s="5">
        <f t="shared" ca="1" si="107"/>
        <v>1</v>
      </c>
      <c r="M425" s="6">
        <f t="shared" ca="1" si="98"/>
        <v>2</v>
      </c>
      <c r="N425" s="9">
        <f t="shared" ca="1" si="100"/>
        <v>1.85</v>
      </c>
      <c r="O425" s="12">
        <f t="shared" ca="1" si="108"/>
        <v>1</v>
      </c>
      <c r="P425" s="9">
        <f t="shared" ca="1" si="101"/>
        <v>1.85</v>
      </c>
      <c r="Q425" s="7">
        <f t="shared" ca="1" si="102"/>
        <v>3.300063166406249</v>
      </c>
      <c r="R425" s="7">
        <f t="shared" ca="1" si="109"/>
        <v>3.300063166406249</v>
      </c>
      <c r="S425" s="3">
        <f t="shared" si="106"/>
        <v>417</v>
      </c>
      <c r="T425" s="3">
        <f t="shared" si="99"/>
        <v>417</v>
      </c>
      <c r="U425" s="3">
        <f t="shared" ca="1" si="103"/>
        <v>-3.300063166406249</v>
      </c>
      <c r="V425" s="3">
        <f t="shared" ca="1" si="104"/>
        <v>-3.3961407437591665E-14</v>
      </c>
    </row>
    <row r="426" spans="8:22" ht="14.25" customHeight="1">
      <c r="H426" s="32">
        <f t="shared" ca="1" si="110"/>
        <v>2</v>
      </c>
      <c r="I426" s="33">
        <f t="shared" ca="1" si="96"/>
        <v>7</v>
      </c>
      <c r="J426" s="33">
        <f t="shared" ca="1" si="97"/>
        <v>15</v>
      </c>
      <c r="K426" s="5">
        <f t="shared" ca="1" si="105"/>
        <v>1</v>
      </c>
      <c r="L426" s="5">
        <f t="shared" ca="1" si="107"/>
        <v>7</v>
      </c>
      <c r="M426" s="6">
        <f t="shared" ca="1" si="98"/>
        <v>1</v>
      </c>
      <c r="N426" s="9">
        <f t="shared" ca="1" si="100"/>
        <v>1</v>
      </c>
      <c r="O426" s="12">
        <f t="shared" ca="1" si="108"/>
        <v>1</v>
      </c>
      <c r="P426" s="9">
        <f t="shared" ca="1" si="101"/>
        <v>1</v>
      </c>
      <c r="Q426" s="7">
        <f t="shared" ca="1" si="102"/>
        <v>4.1500631664062491</v>
      </c>
      <c r="R426" s="7">
        <f t="shared" ca="1" si="109"/>
        <v>4.1500631664062491</v>
      </c>
      <c r="S426" s="3">
        <f t="shared" si="106"/>
        <v>418</v>
      </c>
      <c r="T426" s="3">
        <f t="shared" si="99"/>
        <v>418</v>
      </c>
      <c r="U426" s="3">
        <f t="shared" ca="1" si="103"/>
        <v>-3.5940601294179428</v>
      </c>
      <c r="V426" s="3">
        <f t="shared" ca="1" si="104"/>
        <v>2.0750315832030473</v>
      </c>
    </row>
    <row r="427" spans="8:22" ht="14.25" customHeight="1">
      <c r="H427" s="32">
        <f t="shared" ca="1" si="110"/>
        <v>2</v>
      </c>
      <c r="I427" s="33">
        <f t="shared" ca="1" si="96"/>
        <v>7</v>
      </c>
      <c r="J427" s="33">
        <f t="shared" ca="1" si="97"/>
        <v>15</v>
      </c>
      <c r="K427" s="5">
        <f t="shared" ca="1" si="105"/>
        <v>2</v>
      </c>
      <c r="L427" s="5">
        <f t="shared" ca="1" si="107"/>
        <v>6</v>
      </c>
      <c r="M427" s="6">
        <f t="shared" ca="1" si="98"/>
        <v>2</v>
      </c>
      <c r="N427" s="9">
        <f t="shared" ca="1" si="100"/>
        <v>1.85</v>
      </c>
      <c r="O427" s="12">
        <f t="shared" ca="1" si="108"/>
        <v>1</v>
      </c>
      <c r="P427" s="9">
        <f t="shared" ca="1" si="101"/>
        <v>1.85</v>
      </c>
      <c r="Q427" s="7">
        <f t="shared" ca="1" si="102"/>
        <v>3.300063166406249</v>
      </c>
      <c r="R427" s="7">
        <f t="shared" ca="1" si="109"/>
        <v>3.300063166406249</v>
      </c>
      <c r="S427" s="3">
        <f t="shared" si="106"/>
        <v>419</v>
      </c>
      <c r="T427" s="3">
        <f t="shared" si="99"/>
        <v>419</v>
      </c>
      <c r="U427" s="3">
        <f t="shared" ca="1" si="103"/>
        <v>-1.6500315832032182</v>
      </c>
      <c r="V427" s="3">
        <f t="shared" ca="1" si="104"/>
        <v>2.857938536201071</v>
      </c>
    </row>
    <row r="428" spans="8:22" ht="14.25" customHeight="1">
      <c r="H428" s="32">
        <f t="shared" ca="1" si="110"/>
        <v>2</v>
      </c>
      <c r="I428" s="33">
        <f t="shared" ca="1" si="96"/>
        <v>7</v>
      </c>
      <c r="J428" s="33">
        <f t="shared" ca="1" si="97"/>
        <v>15</v>
      </c>
      <c r="K428" s="5">
        <f t="shared" ca="1" si="105"/>
        <v>3</v>
      </c>
      <c r="L428" s="5">
        <f t="shared" ca="1" si="107"/>
        <v>5</v>
      </c>
      <c r="M428" s="6">
        <f t="shared" ca="1" si="98"/>
        <v>3</v>
      </c>
      <c r="N428" s="9">
        <f t="shared" ca="1" si="100"/>
        <v>2.5724999999999998</v>
      </c>
      <c r="O428" s="12">
        <f t="shared" ca="1" si="108"/>
        <v>1</v>
      </c>
      <c r="P428" s="9">
        <f t="shared" ca="1" si="101"/>
        <v>2.5724999999999998</v>
      </c>
      <c r="Q428" s="7">
        <f t="shared" ca="1" si="102"/>
        <v>2.5775631664062493</v>
      </c>
      <c r="R428" s="7">
        <f t="shared" ca="1" si="109"/>
        <v>2.5775631664062493</v>
      </c>
      <c r="S428" s="3">
        <f t="shared" si="106"/>
        <v>420</v>
      </c>
      <c r="T428" s="3">
        <f t="shared" si="99"/>
        <v>420</v>
      </c>
      <c r="U428" s="3">
        <f t="shared" ca="1" si="103"/>
        <v>-4.0419970553791531E-14</v>
      </c>
      <c r="V428" s="3">
        <f t="shared" ca="1" si="104"/>
        <v>2.5775631664062493</v>
      </c>
    </row>
    <row r="429" spans="8:22" ht="14.25" customHeight="1">
      <c r="H429" s="32">
        <f t="shared" ca="1" si="110"/>
        <v>2</v>
      </c>
      <c r="I429" s="33">
        <f t="shared" ca="1" si="96"/>
        <v>7</v>
      </c>
      <c r="J429" s="33">
        <f t="shared" ca="1" si="97"/>
        <v>15</v>
      </c>
      <c r="K429" s="5">
        <f t="shared" ca="1" si="105"/>
        <v>4</v>
      </c>
      <c r="L429" s="5">
        <f t="shared" ca="1" si="107"/>
        <v>4</v>
      </c>
      <c r="M429" s="6">
        <f t="shared" ca="1" si="98"/>
        <v>4</v>
      </c>
      <c r="N429" s="9">
        <f t="shared" ca="1" si="100"/>
        <v>3.1866249999999998</v>
      </c>
      <c r="O429" s="12">
        <f t="shared" ca="1" si="108"/>
        <v>1</v>
      </c>
      <c r="P429" s="9">
        <f t="shared" ca="1" si="101"/>
        <v>3.1866249999999998</v>
      </c>
      <c r="Q429" s="7">
        <f t="shared" ca="1" si="102"/>
        <v>1.9634381664062492</v>
      </c>
      <c r="R429" s="7">
        <f t="shared" ca="1" si="109"/>
        <v>1.9634381664062492</v>
      </c>
      <c r="S429" s="3">
        <f t="shared" si="106"/>
        <v>421</v>
      </c>
      <c r="T429" s="3">
        <f t="shared" si="99"/>
        <v>421</v>
      </c>
      <c r="U429" s="3">
        <f t="shared" ca="1" si="103"/>
        <v>0.98171908320307888</v>
      </c>
      <c r="V429" s="3">
        <f t="shared" ca="1" si="104"/>
        <v>1.7003873308677764</v>
      </c>
    </row>
    <row r="430" spans="8:22" ht="14.25" customHeight="1">
      <c r="H430" s="32">
        <f t="shared" ca="1" si="110"/>
        <v>2</v>
      </c>
      <c r="I430" s="33">
        <f t="shared" ca="1" si="96"/>
        <v>7</v>
      </c>
      <c r="J430" s="33">
        <f t="shared" ca="1" si="97"/>
        <v>15</v>
      </c>
      <c r="K430" s="5">
        <f t="shared" ca="1" si="105"/>
        <v>5</v>
      </c>
      <c r="L430" s="5">
        <f t="shared" ca="1" si="107"/>
        <v>3</v>
      </c>
      <c r="M430" s="6">
        <f t="shared" ca="1" si="98"/>
        <v>4</v>
      </c>
      <c r="N430" s="9">
        <f t="shared" ca="1" si="100"/>
        <v>3.1866249999999998</v>
      </c>
      <c r="O430" s="12">
        <f t="shared" ca="1" si="108"/>
        <v>2</v>
      </c>
      <c r="P430" s="9">
        <f t="shared" ca="1" si="101"/>
        <v>3.1866249999999998</v>
      </c>
      <c r="Q430" s="7">
        <f t="shared" ca="1" si="102"/>
        <v>1.9634381664062492</v>
      </c>
      <c r="R430" s="7">
        <f t="shared" ca="1" si="109"/>
        <v>1.9634381664062492</v>
      </c>
      <c r="S430" s="3">
        <f t="shared" si="106"/>
        <v>422</v>
      </c>
      <c r="T430" s="3">
        <f t="shared" si="99"/>
        <v>422</v>
      </c>
      <c r="U430" s="3">
        <f t="shared" ca="1" si="103"/>
        <v>1.7003873308677122</v>
      </c>
      <c r="V430" s="3">
        <f t="shared" ca="1" si="104"/>
        <v>0.98171908320318957</v>
      </c>
    </row>
    <row r="431" spans="8:22" ht="14.25" customHeight="1">
      <c r="H431" s="32">
        <f t="shared" ca="1" si="110"/>
        <v>2</v>
      </c>
      <c r="I431" s="33">
        <f t="shared" ca="1" si="96"/>
        <v>7</v>
      </c>
      <c r="J431" s="33">
        <f t="shared" ca="1" si="97"/>
        <v>15</v>
      </c>
      <c r="K431" s="5">
        <f t="shared" ca="1" si="105"/>
        <v>6</v>
      </c>
      <c r="L431" s="5">
        <f t="shared" ca="1" si="107"/>
        <v>2</v>
      </c>
      <c r="M431" s="6">
        <f t="shared" ca="1" si="98"/>
        <v>3</v>
      </c>
      <c r="N431" s="9">
        <f t="shared" ca="1" si="100"/>
        <v>2.5724999999999998</v>
      </c>
      <c r="O431" s="12">
        <f t="shared" ca="1" si="108"/>
        <v>2</v>
      </c>
      <c r="P431" s="9">
        <f t="shared" ca="1" si="101"/>
        <v>2.5724999999999998</v>
      </c>
      <c r="Q431" s="7">
        <f t="shared" ca="1" si="102"/>
        <v>2.5775631664062493</v>
      </c>
      <c r="R431" s="7">
        <f t="shared" ca="1" si="109"/>
        <v>2.5775631664062493</v>
      </c>
      <c r="S431" s="3">
        <f t="shared" si="106"/>
        <v>423</v>
      </c>
      <c r="T431" s="3">
        <f t="shared" si="99"/>
        <v>423</v>
      </c>
      <c r="U431" s="3">
        <f t="shared" ca="1" si="103"/>
        <v>2.5775631664062493</v>
      </c>
      <c r="V431" s="3">
        <f t="shared" ca="1" si="104"/>
        <v>5.4313881309224854E-14</v>
      </c>
    </row>
    <row r="432" spans="8:22" ht="14.25" customHeight="1">
      <c r="H432" s="32">
        <f t="shared" ca="1" si="110"/>
        <v>2</v>
      </c>
      <c r="I432" s="33">
        <f t="shared" ca="1" si="96"/>
        <v>7</v>
      </c>
      <c r="J432" s="33">
        <f t="shared" ca="1" si="97"/>
        <v>15</v>
      </c>
      <c r="K432" s="5">
        <f t="shared" ca="1" si="105"/>
        <v>7</v>
      </c>
      <c r="L432" s="5">
        <f t="shared" ca="1" si="107"/>
        <v>1</v>
      </c>
      <c r="M432" s="6">
        <f t="shared" ca="1" si="98"/>
        <v>2</v>
      </c>
      <c r="N432" s="9">
        <f t="shared" ca="1" si="100"/>
        <v>1.85</v>
      </c>
      <c r="O432" s="12">
        <f t="shared" ca="1" si="108"/>
        <v>2</v>
      </c>
      <c r="P432" s="9">
        <f t="shared" ca="1" si="101"/>
        <v>1.85</v>
      </c>
      <c r="Q432" s="7">
        <f t="shared" ca="1" si="102"/>
        <v>3.300063166406249</v>
      </c>
      <c r="R432" s="7">
        <f t="shared" ca="1" si="109"/>
        <v>3.300063166406249</v>
      </c>
      <c r="S432" s="3">
        <f t="shared" si="106"/>
        <v>424</v>
      </c>
      <c r="T432" s="3">
        <f t="shared" si="99"/>
        <v>424</v>
      </c>
      <c r="U432" s="3">
        <f t="shared" ca="1" si="103"/>
        <v>2.8579385362011784</v>
      </c>
      <c r="V432" s="3">
        <f t="shared" ca="1" si="104"/>
        <v>-1.6500315832030319</v>
      </c>
    </row>
    <row r="433" spans="8:22" ht="14.25" customHeight="1">
      <c r="H433" s="32">
        <f t="shared" ca="1" si="110"/>
        <v>3</v>
      </c>
      <c r="I433" s="33">
        <f t="shared" ca="1" si="96"/>
        <v>15</v>
      </c>
      <c r="J433" s="33">
        <f t="shared" ca="1" si="97"/>
        <v>0</v>
      </c>
      <c r="K433" s="5">
        <f t="shared" ca="1" si="105"/>
        <v>1</v>
      </c>
      <c r="L433" s="5">
        <f t="shared" ca="1" si="107"/>
        <v>15</v>
      </c>
      <c r="M433" s="6">
        <f t="shared" ca="1" si="98"/>
        <v>1</v>
      </c>
      <c r="N433" s="9">
        <f t="shared" ca="1" si="100"/>
        <v>1</v>
      </c>
      <c r="O433" s="12">
        <f t="shared" ca="1" si="108"/>
        <v>2</v>
      </c>
      <c r="P433" s="9">
        <f t="shared" ca="1" si="101"/>
        <v>1</v>
      </c>
      <c r="Q433" s="7">
        <f t="shared" ca="1" si="102"/>
        <v>4.1500631664062491</v>
      </c>
      <c r="R433" s="7">
        <f t="shared" ca="1" si="109"/>
        <v>4.1500631664062491</v>
      </c>
      <c r="S433" s="3">
        <f t="shared" si="106"/>
        <v>425</v>
      </c>
      <c r="T433" s="3">
        <f t="shared" si="99"/>
        <v>425</v>
      </c>
      <c r="U433" s="3">
        <f t="shared" ca="1" si="103"/>
        <v>2.0750315832031787</v>
      </c>
      <c r="V433" s="3">
        <f t="shared" ca="1" si="104"/>
        <v>-3.5940601294178665</v>
      </c>
    </row>
    <row r="434" spans="8:22" ht="14.25" customHeight="1">
      <c r="H434" s="32">
        <f t="shared" ca="1" si="110"/>
        <v>3</v>
      </c>
      <c r="I434" s="33">
        <f t="shared" ca="1" si="96"/>
        <v>15</v>
      </c>
      <c r="J434" s="33">
        <f t="shared" ca="1" si="97"/>
        <v>0</v>
      </c>
      <c r="K434" s="5">
        <f t="shared" ca="1" si="105"/>
        <v>2</v>
      </c>
      <c r="L434" s="5">
        <f t="shared" ca="1" si="107"/>
        <v>14</v>
      </c>
      <c r="M434" s="6">
        <f t="shared" ca="1" si="98"/>
        <v>2</v>
      </c>
      <c r="N434" s="9">
        <f t="shared" ca="1" si="100"/>
        <v>1.85</v>
      </c>
      <c r="O434" s="12">
        <f t="shared" ca="1" si="108"/>
        <v>2</v>
      </c>
      <c r="P434" s="9">
        <f t="shared" ca="1" si="101"/>
        <v>1.85</v>
      </c>
      <c r="Q434" s="7">
        <f t="shared" ca="1" si="102"/>
        <v>3.300063166406249</v>
      </c>
      <c r="R434" s="7">
        <f t="shared" ca="1" si="109"/>
        <v>3.300063166406249</v>
      </c>
      <c r="S434" s="3">
        <f t="shared" si="106"/>
        <v>426</v>
      </c>
      <c r="T434" s="3">
        <f t="shared" si="99"/>
        <v>426</v>
      </c>
      <c r="U434" s="3">
        <f t="shared" ca="1" si="103"/>
        <v>8.7326675515892468E-14</v>
      </c>
      <c r="V434" s="3">
        <f t="shared" ca="1" si="104"/>
        <v>-3.300063166406249</v>
      </c>
    </row>
    <row r="435" spans="8:22" ht="14.25" customHeight="1">
      <c r="H435" s="32">
        <f t="shared" ca="1" si="110"/>
        <v>3</v>
      </c>
      <c r="I435" s="33">
        <f t="shared" ca="1" si="96"/>
        <v>15</v>
      </c>
      <c r="J435" s="33">
        <f t="shared" ca="1" si="97"/>
        <v>0</v>
      </c>
      <c r="K435" s="5">
        <f t="shared" ca="1" si="105"/>
        <v>3</v>
      </c>
      <c r="L435" s="5">
        <f t="shared" ca="1" si="107"/>
        <v>13</v>
      </c>
      <c r="M435" s="6">
        <f t="shared" ca="1" si="98"/>
        <v>3</v>
      </c>
      <c r="N435" s="9">
        <f t="shared" ca="1" si="100"/>
        <v>2.5724999999999998</v>
      </c>
      <c r="O435" s="12">
        <f t="shared" ca="1" si="108"/>
        <v>2</v>
      </c>
      <c r="P435" s="9">
        <f t="shared" ca="1" si="101"/>
        <v>2.5724999999999998</v>
      </c>
      <c r="Q435" s="7">
        <f t="shared" ca="1" si="102"/>
        <v>2.5775631664062493</v>
      </c>
      <c r="R435" s="7">
        <f t="shared" ca="1" si="109"/>
        <v>2.5775631664062493</v>
      </c>
      <c r="S435" s="3">
        <f t="shared" si="106"/>
        <v>427</v>
      </c>
      <c r="T435" s="3">
        <f t="shared" si="99"/>
        <v>427</v>
      </c>
      <c r="U435" s="3">
        <f t="shared" ca="1" si="103"/>
        <v>-1.2887815832030403</v>
      </c>
      <c r="V435" s="3">
        <f t="shared" ca="1" si="104"/>
        <v>-2.2322351819669168</v>
      </c>
    </row>
    <row r="436" spans="8:22" ht="14.25" customHeight="1">
      <c r="H436" s="32">
        <f t="shared" ca="1" si="110"/>
        <v>3</v>
      </c>
      <c r="I436" s="33">
        <f t="shared" ca="1" si="96"/>
        <v>15</v>
      </c>
      <c r="J436" s="33">
        <f t="shared" ca="1" si="97"/>
        <v>0</v>
      </c>
      <c r="K436" s="5">
        <f t="shared" ca="1" si="105"/>
        <v>4</v>
      </c>
      <c r="L436" s="5">
        <f t="shared" ca="1" si="107"/>
        <v>12</v>
      </c>
      <c r="M436" s="6">
        <f t="shared" ca="1" si="98"/>
        <v>4</v>
      </c>
      <c r="N436" s="9">
        <f t="shared" ca="1" si="100"/>
        <v>3.1866249999999998</v>
      </c>
      <c r="O436" s="12">
        <f t="shared" ca="1" si="108"/>
        <v>2</v>
      </c>
      <c r="P436" s="9">
        <f t="shared" ca="1" si="101"/>
        <v>3.1866249999999998</v>
      </c>
      <c r="Q436" s="7">
        <f t="shared" ca="1" si="102"/>
        <v>1.9634381664062492</v>
      </c>
      <c r="R436" s="7">
        <f t="shared" ca="1" si="109"/>
        <v>1.9634381664062492</v>
      </c>
      <c r="S436" s="3">
        <f t="shared" si="106"/>
        <v>428</v>
      </c>
      <c r="T436" s="3">
        <f t="shared" si="99"/>
        <v>428</v>
      </c>
      <c r="U436" s="3">
        <f t="shared" ca="1" si="103"/>
        <v>-1.7003873308677298</v>
      </c>
      <c r="V436" s="3">
        <f t="shared" ca="1" si="104"/>
        <v>-0.9817190832031597</v>
      </c>
    </row>
    <row r="437" spans="8:22" ht="14.25" customHeight="1">
      <c r="H437" s="32">
        <f t="shared" ca="1" si="110"/>
        <v>3</v>
      </c>
      <c r="I437" s="33">
        <f t="shared" ca="1" si="96"/>
        <v>15</v>
      </c>
      <c r="J437" s="33">
        <f t="shared" ca="1" si="97"/>
        <v>0</v>
      </c>
      <c r="K437" s="5">
        <f t="shared" ca="1" si="105"/>
        <v>5</v>
      </c>
      <c r="L437" s="5">
        <f t="shared" ca="1" si="107"/>
        <v>11</v>
      </c>
      <c r="M437" s="6">
        <f t="shared" ca="1" si="98"/>
        <v>5</v>
      </c>
      <c r="N437" s="9">
        <f t="shared" ca="1" si="100"/>
        <v>3.7086312499999998</v>
      </c>
      <c r="O437" s="12">
        <f t="shared" ca="1" si="108"/>
        <v>2</v>
      </c>
      <c r="P437" s="9">
        <f t="shared" ca="1" si="101"/>
        <v>3.7086312499999998</v>
      </c>
      <c r="Q437" s="7">
        <f t="shared" ca="1" si="102"/>
        <v>1.4414319164062492</v>
      </c>
      <c r="R437" s="7">
        <f t="shared" ca="1" si="109"/>
        <v>1.4414319164062492</v>
      </c>
      <c r="S437" s="3">
        <f t="shared" si="106"/>
        <v>429</v>
      </c>
      <c r="T437" s="3">
        <f t="shared" si="99"/>
        <v>429</v>
      </c>
      <c r="U437" s="3">
        <f t="shared" ca="1" si="103"/>
        <v>-1.4414319164062492</v>
      </c>
      <c r="V437" s="3">
        <f t="shared" ca="1" si="104"/>
        <v>-4.5913138571568437E-14</v>
      </c>
    </row>
    <row r="438" spans="8:22" ht="14.25" customHeight="1">
      <c r="H438" s="32">
        <f t="shared" ca="1" si="110"/>
        <v>3</v>
      </c>
      <c r="I438" s="33">
        <f t="shared" ca="1" si="96"/>
        <v>15</v>
      </c>
      <c r="J438" s="33">
        <f t="shared" ca="1" si="97"/>
        <v>0</v>
      </c>
      <c r="K438" s="5">
        <f t="shared" ca="1" si="105"/>
        <v>6</v>
      </c>
      <c r="L438" s="5">
        <f t="shared" ca="1" si="107"/>
        <v>10</v>
      </c>
      <c r="M438" s="6">
        <f t="shared" ca="1" si="98"/>
        <v>6</v>
      </c>
      <c r="N438" s="9">
        <f t="shared" ca="1" si="100"/>
        <v>4.1523365624999995</v>
      </c>
      <c r="O438" s="12">
        <f t="shared" ca="1" si="108"/>
        <v>2</v>
      </c>
      <c r="P438" s="9">
        <f t="shared" ca="1" si="101"/>
        <v>4.1523365624999995</v>
      </c>
      <c r="Q438" s="7">
        <f t="shared" ca="1" si="102"/>
        <v>0.99772660390624957</v>
      </c>
      <c r="R438" s="7">
        <f t="shared" ca="1" si="109"/>
        <v>0.99772660390624957</v>
      </c>
      <c r="S438" s="3">
        <f t="shared" si="106"/>
        <v>430</v>
      </c>
      <c r="T438" s="3">
        <f t="shared" si="99"/>
        <v>430</v>
      </c>
      <c r="U438" s="3">
        <f t="shared" ca="1" si="103"/>
        <v>-0.86405658501439386</v>
      </c>
      <c r="V438" s="3">
        <f t="shared" ca="1" si="104"/>
        <v>0.49886330195311213</v>
      </c>
    </row>
    <row r="439" spans="8:22" ht="14.25" customHeight="1">
      <c r="H439" s="32">
        <f t="shared" ca="1" si="110"/>
        <v>3</v>
      </c>
      <c r="I439" s="33">
        <f t="shared" ca="1" si="96"/>
        <v>15</v>
      </c>
      <c r="J439" s="33">
        <f t="shared" ca="1" si="97"/>
        <v>0</v>
      </c>
      <c r="K439" s="5">
        <f t="shared" ca="1" si="105"/>
        <v>7</v>
      </c>
      <c r="L439" s="5">
        <f t="shared" ca="1" si="107"/>
        <v>9</v>
      </c>
      <c r="M439" s="6">
        <f t="shared" ca="1" si="98"/>
        <v>7</v>
      </c>
      <c r="N439" s="9">
        <f t="shared" ca="1" si="100"/>
        <v>4.5294860781249993</v>
      </c>
      <c r="O439" s="12">
        <f t="shared" ca="1" si="108"/>
        <v>2</v>
      </c>
      <c r="P439" s="9">
        <f t="shared" ca="1" si="101"/>
        <v>4.5294860781249993</v>
      </c>
      <c r="Q439" s="7">
        <f t="shared" ca="1" si="102"/>
        <v>0.6205770882812498</v>
      </c>
      <c r="R439" s="7">
        <f t="shared" ca="1" si="109"/>
        <v>0.6205770882812498</v>
      </c>
      <c r="S439" s="3">
        <f t="shared" si="106"/>
        <v>431</v>
      </c>
      <c r="T439" s="3">
        <f t="shared" si="99"/>
        <v>431</v>
      </c>
      <c r="U439" s="3">
        <f t="shared" ca="1" si="103"/>
        <v>-0.31028854414063889</v>
      </c>
      <c r="V439" s="3">
        <f t="shared" ca="1" si="104"/>
        <v>0.5374355234581325</v>
      </c>
    </row>
    <row r="440" spans="8:22" ht="14.25" customHeight="1">
      <c r="H440" s="32">
        <f t="shared" ca="1" si="110"/>
        <v>3</v>
      </c>
      <c r="I440" s="33">
        <f t="shared" ca="1" si="96"/>
        <v>15</v>
      </c>
      <c r="J440" s="33">
        <f t="shared" ca="1" si="97"/>
        <v>0</v>
      </c>
      <c r="K440" s="5">
        <f t="shared" ca="1" si="105"/>
        <v>8</v>
      </c>
      <c r="L440" s="5">
        <f t="shared" ca="1" si="107"/>
        <v>8</v>
      </c>
      <c r="M440" s="6">
        <f t="shared" ca="1" si="98"/>
        <v>8</v>
      </c>
      <c r="N440" s="9">
        <f t="shared" ca="1" si="100"/>
        <v>4.8500631664062492</v>
      </c>
      <c r="O440" s="12">
        <f t="shared" ca="1" si="108"/>
        <v>2</v>
      </c>
      <c r="P440" s="9">
        <f t="shared" ca="1" si="101"/>
        <v>4.8500631664062492</v>
      </c>
      <c r="Q440" s="7">
        <f t="shared" ca="1" si="102"/>
        <v>0.29999999999999982</v>
      </c>
      <c r="R440" s="7">
        <f t="shared" ca="1" si="109"/>
        <v>0.29999999999999982</v>
      </c>
      <c r="S440" s="3">
        <f t="shared" si="106"/>
        <v>432</v>
      </c>
      <c r="T440" s="3">
        <f t="shared" si="99"/>
        <v>432</v>
      </c>
      <c r="U440" s="3">
        <f t="shared" ca="1" si="103"/>
        <v>-1.1172833491723815E-14</v>
      </c>
      <c r="V440" s="3">
        <f t="shared" ca="1" si="104"/>
        <v>0.29999999999999982</v>
      </c>
    </row>
    <row r="441" spans="8:22" ht="14.25" customHeight="1">
      <c r="H441" s="32">
        <f t="shared" ca="1" si="110"/>
        <v>3</v>
      </c>
      <c r="I441" s="33">
        <f t="shared" ca="1" si="96"/>
        <v>15</v>
      </c>
      <c r="J441" s="33">
        <f t="shared" ca="1" si="97"/>
        <v>0</v>
      </c>
      <c r="K441" s="5">
        <f t="shared" ca="1" si="105"/>
        <v>9</v>
      </c>
      <c r="L441" s="5">
        <f t="shared" ca="1" si="107"/>
        <v>7</v>
      </c>
      <c r="M441" s="6">
        <f t="shared" ca="1" si="98"/>
        <v>8</v>
      </c>
      <c r="N441" s="9">
        <f t="shared" ca="1" si="100"/>
        <v>4.8500631664062492</v>
      </c>
      <c r="O441" s="12">
        <f t="shared" ca="1" si="108"/>
        <v>3</v>
      </c>
      <c r="P441" s="9">
        <f t="shared" ca="1" si="101"/>
        <v>4.8500631664062492</v>
      </c>
      <c r="Q441" s="7">
        <f t="shared" ca="1" si="102"/>
        <v>0.29999999999999982</v>
      </c>
      <c r="R441" s="7">
        <f t="shared" ca="1" si="109"/>
        <v>0.29999999999999982</v>
      </c>
      <c r="S441" s="3">
        <f t="shared" si="106"/>
        <v>433</v>
      </c>
      <c r="T441" s="3">
        <f t="shared" si="99"/>
        <v>433</v>
      </c>
      <c r="U441" s="3">
        <f t="shared" ca="1" si="103"/>
        <v>0.14999999999999469</v>
      </c>
      <c r="V441" s="3">
        <f t="shared" ca="1" si="104"/>
        <v>0.25980762113533445</v>
      </c>
    </row>
    <row r="442" spans="8:22" ht="14.25" customHeight="1">
      <c r="H442" s="32">
        <f t="shared" ca="1" si="110"/>
        <v>3</v>
      </c>
      <c r="I442" s="33">
        <f t="shared" ca="1" si="96"/>
        <v>15</v>
      </c>
      <c r="J442" s="33">
        <f t="shared" ca="1" si="97"/>
        <v>0</v>
      </c>
      <c r="K442" s="5">
        <f t="shared" ca="1" si="105"/>
        <v>10</v>
      </c>
      <c r="L442" s="5">
        <f t="shared" ca="1" si="107"/>
        <v>6</v>
      </c>
      <c r="M442" s="6">
        <f t="shared" ca="1" si="98"/>
        <v>7</v>
      </c>
      <c r="N442" s="9">
        <f t="shared" ca="1" si="100"/>
        <v>4.5294860781249993</v>
      </c>
      <c r="O442" s="12">
        <f t="shared" ca="1" si="108"/>
        <v>3</v>
      </c>
      <c r="P442" s="9">
        <f t="shared" ca="1" si="101"/>
        <v>4.5294860781249993</v>
      </c>
      <c r="Q442" s="7">
        <f t="shared" ca="1" si="102"/>
        <v>0.6205770882812498</v>
      </c>
      <c r="R442" s="7">
        <f t="shared" ca="1" si="109"/>
        <v>0.6205770882812498</v>
      </c>
      <c r="S442" s="3">
        <f t="shared" si="106"/>
        <v>434</v>
      </c>
      <c r="T442" s="3">
        <f t="shared" si="99"/>
        <v>434</v>
      </c>
      <c r="U442" s="3">
        <f t="shared" ca="1" si="103"/>
        <v>0.53743552345813084</v>
      </c>
      <c r="V442" s="3">
        <f t="shared" ca="1" si="104"/>
        <v>0.31028854414064178</v>
      </c>
    </row>
    <row r="443" spans="8:22" ht="14.25" customHeight="1">
      <c r="H443" s="32">
        <f t="shared" ca="1" si="110"/>
        <v>3</v>
      </c>
      <c r="I443" s="33">
        <f t="shared" ca="1" si="96"/>
        <v>15</v>
      </c>
      <c r="J443" s="33">
        <f t="shared" ca="1" si="97"/>
        <v>0</v>
      </c>
      <c r="K443" s="5">
        <f t="shared" ca="1" si="105"/>
        <v>11</v>
      </c>
      <c r="L443" s="5">
        <f t="shared" ca="1" si="107"/>
        <v>5</v>
      </c>
      <c r="M443" s="6">
        <f t="shared" ca="1" si="98"/>
        <v>6</v>
      </c>
      <c r="N443" s="9">
        <f t="shared" ca="1" si="100"/>
        <v>4.1523365624999995</v>
      </c>
      <c r="O443" s="12">
        <f t="shared" ca="1" si="108"/>
        <v>3</v>
      </c>
      <c r="P443" s="9">
        <f t="shared" ca="1" si="101"/>
        <v>4.1523365624999995</v>
      </c>
      <c r="Q443" s="7">
        <f t="shared" ca="1" si="102"/>
        <v>0.99772660390624957</v>
      </c>
      <c r="R443" s="7">
        <f t="shared" ca="1" si="109"/>
        <v>0.99772660390624957</v>
      </c>
      <c r="S443" s="3">
        <f t="shared" si="106"/>
        <v>435</v>
      </c>
      <c r="T443" s="3">
        <f t="shared" si="99"/>
        <v>435</v>
      </c>
      <c r="U443" s="3">
        <f t="shared" ca="1" si="103"/>
        <v>0.99772660390624957</v>
      </c>
      <c r="V443" s="3">
        <f t="shared" ca="1" si="104"/>
        <v>1.4179088682279359E-14</v>
      </c>
    </row>
    <row r="444" spans="8:22" ht="14.25" customHeight="1">
      <c r="H444" s="32">
        <f t="shared" ca="1" si="110"/>
        <v>3</v>
      </c>
      <c r="I444" s="33">
        <f t="shared" ca="1" si="96"/>
        <v>15</v>
      </c>
      <c r="J444" s="33">
        <f t="shared" ca="1" si="97"/>
        <v>0</v>
      </c>
      <c r="K444" s="5">
        <f t="shared" ca="1" si="105"/>
        <v>12</v>
      </c>
      <c r="L444" s="5">
        <f t="shared" ca="1" si="107"/>
        <v>4</v>
      </c>
      <c r="M444" s="6">
        <f t="shared" ca="1" si="98"/>
        <v>5</v>
      </c>
      <c r="N444" s="9">
        <f t="shared" ca="1" si="100"/>
        <v>3.7086312499999998</v>
      </c>
      <c r="O444" s="12">
        <f t="shared" ca="1" si="108"/>
        <v>3</v>
      </c>
      <c r="P444" s="9">
        <f t="shared" ca="1" si="101"/>
        <v>3.7086312499999998</v>
      </c>
      <c r="Q444" s="7">
        <f t="shared" ca="1" si="102"/>
        <v>1.4414319164062492</v>
      </c>
      <c r="R444" s="7">
        <f t="shared" ca="1" si="109"/>
        <v>1.4414319164062492</v>
      </c>
      <c r="S444" s="3">
        <f t="shared" si="106"/>
        <v>436</v>
      </c>
      <c r="T444" s="3">
        <f t="shared" si="99"/>
        <v>436</v>
      </c>
      <c r="U444" s="3">
        <f t="shared" ca="1" si="103"/>
        <v>1.2483166574335176</v>
      </c>
      <c r="V444" s="3">
        <f t="shared" ca="1" si="104"/>
        <v>-0.72071595820309275</v>
      </c>
    </row>
    <row r="445" spans="8:22" ht="14.25" customHeight="1">
      <c r="H445" s="32">
        <f t="shared" ca="1" si="110"/>
        <v>3</v>
      </c>
      <c r="I445" s="33">
        <f t="shared" ca="1" si="96"/>
        <v>15</v>
      </c>
      <c r="J445" s="33">
        <f t="shared" ca="1" si="97"/>
        <v>0</v>
      </c>
      <c r="K445" s="5">
        <f t="shared" ca="1" si="105"/>
        <v>13</v>
      </c>
      <c r="L445" s="5">
        <f t="shared" ca="1" si="107"/>
        <v>3</v>
      </c>
      <c r="M445" s="6">
        <f t="shared" ca="1" si="98"/>
        <v>4</v>
      </c>
      <c r="N445" s="9">
        <f t="shared" ca="1" si="100"/>
        <v>3.1866249999999998</v>
      </c>
      <c r="O445" s="12">
        <f t="shared" ca="1" si="108"/>
        <v>3</v>
      </c>
      <c r="P445" s="9">
        <f t="shared" ca="1" si="101"/>
        <v>3.1866249999999998</v>
      </c>
      <c r="Q445" s="7">
        <f t="shared" ca="1" si="102"/>
        <v>1.9634381664062492</v>
      </c>
      <c r="R445" s="7">
        <f t="shared" ca="1" si="109"/>
        <v>1.9634381664062492</v>
      </c>
      <c r="S445" s="3">
        <f t="shared" si="106"/>
        <v>437</v>
      </c>
      <c r="T445" s="3">
        <f t="shared" si="99"/>
        <v>437</v>
      </c>
      <c r="U445" s="3">
        <f t="shared" ca="1" si="103"/>
        <v>0.98171908320318724</v>
      </c>
      <c r="V445" s="3">
        <f t="shared" ca="1" si="104"/>
        <v>-1.7003873308677138</v>
      </c>
    </row>
    <row r="446" spans="8:22" ht="14.25" customHeight="1">
      <c r="H446" s="32">
        <f t="shared" ca="1" si="110"/>
        <v>3</v>
      </c>
      <c r="I446" s="33">
        <f t="shared" ca="1" si="96"/>
        <v>15</v>
      </c>
      <c r="J446" s="33">
        <f t="shared" ca="1" si="97"/>
        <v>0</v>
      </c>
      <c r="K446" s="5">
        <f t="shared" ca="1" si="105"/>
        <v>14</v>
      </c>
      <c r="L446" s="5">
        <f t="shared" ca="1" si="107"/>
        <v>2</v>
      </c>
      <c r="M446" s="6">
        <f t="shared" ca="1" si="98"/>
        <v>3</v>
      </c>
      <c r="N446" s="9">
        <f t="shared" ca="1" si="100"/>
        <v>2.5724999999999998</v>
      </c>
      <c r="O446" s="12">
        <f t="shared" ca="1" si="108"/>
        <v>3</v>
      </c>
      <c r="P446" s="9">
        <f t="shared" ca="1" si="101"/>
        <v>2.5724999999999998</v>
      </c>
      <c r="Q446" s="7">
        <f t="shared" ca="1" si="102"/>
        <v>2.5775631664062493</v>
      </c>
      <c r="R446" s="7">
        <f t="shared" ca="1" si="109"/>
        <v>2.5775631664062493</v>
      </c>
      <c r="S446" s="3">
        <f t="shared" si="106"/>
        <v>438</v>
      </c>
      <c r="T446" s="3">
        <f t="shared" si="99"/>
        <v>438</v>
      </c>
      <c r="U446" s="3">
        <f t="shared" ca="1" si="103"/>
        <v>5.0524683732280941E-14</v>
      </c>
      <c r="V446" s="3">
        <f t="shared" ca="1" si="104"/>
        <v>-2.5775631664062493</v>
      </c>
    </row>
    <row r="447" spans="8:22" ht="14.25" customHeight="1">
      <c r="H447" s="32">
        <f t="shared" ca="1" si="110"/>
        <v>3</v>
      </c>
      <c r="I447" s="33">
        <f t="shared" ca="1" si="96"/>
        <v>15</v>
      </c>
      <c r="J447" s="33">
        <f t="shared" ca="1" si="97"/>
        <v>0</v>
      </c>
      <c r="K447" s="5">
        <f t="shared" ca="1" si="105"/>
        <v>15</v>
      </c>
      <c r="L447" s="5">
        <f t="shared" ca="1" si="107"/>
        <v>1</v>
      </c>
      <c r="M447" s="6">
        <f t="shared" ca="1" si="98"/>
        <v>2</v>
      </c>
      <c r="N447" s="9">
        <f t="shared" ca="1" si="100"/>
        <v>1.85</v>
      </c>
      <c r="O447" s="12">
        <f t="shared" ca="1" si="108"/>
        <v>3</v>
      </c>
      <c r="P447" s="9">
        <f t="shared" ca="1" si="101"/>
        <v>1.85</v>
      </c>
      <c r="Q447" s="7">
        <f t="shared" ca="1" si="102"/>
        <v>3.300063166406249</v>
      </c>
      <c r="R447" s="7">
        <f t="shared" ca="1" si="109"/>
        <v>3.300063166406249</v>
      </c>
      <c r="S447" s="3">
        <f t="shared" si="106"/>
        <v>439</v>
      </c>
      <c r="T447" s="3">
        <f t="shared" si="99"/>
        <v>439</v>
      </c>
      <c r="U447" s="3">
        <f t="shared" ca="1" si="103"/>
        <v>-1.6500315832030361</v>
      </c>
      <c r="V447" s="3">
        <f t="shared" ca="1" si="104"/>
        <v>-2.8579385362011758</v>
      </c>
    </row>
    <row r="448" spans="8:22" ht="14.25" customHeight="1">
      <c r="H448" s="32">
        <f t="shared" ca="1" si="110"/>
        <v>0</v>
      </c>
      <c r="I448" s="33">
        <f t="shared" ca="1" si="96"/>
        <v>7</v>
      </c>
      <c r="J448" s="33">
        <f t="shared" ca="1" si="97"/>
        <v>11</v>
      </c>
      <c r="K448" s="5">
        <f t="shared" ca="1" si="105"/>
        <v>1</v>
      </c>
      <c r="L448" s="5">
        <f t="shared" ca="1" si="107"/>
        <v>7</v>
      </c>
      <c r="M448" s="6">
        <f t="shared" ca="1" si="98"/>
        <v>1</v>
      </c>
      <c r="N448" s="9">
        <f t="shared" ca="1" si="100"/>
        <v>1</v>
      </c>
      <c r="O448" s="12">
        <f t="shared" ca="1" si="108"/>
        <v>3</v>
      </c>
      <c r="P448" s="9">
        <f t="shared" ca="1" si="101"/>
        <v>1</v>
      </c>
      <c r="Q448" s="7">
        <f t="shared" ca="1" si="102"/>
        <v>4.1500631664062491</v>
      </c>
      <c r="R448" s="7">
        <f t="shared" ca="1" si="109"/>
        <v>4.1500631664062491</v>
      </c>
      <c r="S448" s="3">
        <f t="shared" si="106"/>
        <v>440</v>
      </c>
      <c r="T448" s="3">
        <f t="shared" si="99"/>
        <v>440</v>
      </c>
      <c r="U448" s="3">
        <f t="shared" ca="1" si="103"/>
        <v>-3.5940601294178696</v>
      </c>
      <c r="V448" s="3">
        <f t="shared" ca="1" si="104"/>
        <v>-2.0750315832031738</v>
      </c>
    </row>
    <row r="449" spans="8:22" ht="14.25" customHeight="1">
      <c r="H449" s="32">
        <f t="shared" ca="1" si="110"/>
        <v>0</v>
      </c>
      <c r="I449" s="33">
        <f t="shared" ca="1" si="96"/>
        <v>7</v>
      </c>
      <c r="J449" s="33">
        <f t="shared" ca="1" si="97"/>
        <v>11</v>
      </c>
      <c r="K449" s="5">
        <f t="shared" ca="1" si="105"/>
        <v>2</v>
      </c>
      <c r="L449" s="5">
        <f t="shared" ca="1" si="107"/>
        <v>6</v>
      </c>
      <c r="M449" s="6">
        <f t="shared" ca="1" si="98"/>
        <v>2</v>
      </c>
      <c r="N449" s="9">
        <f t="shared" ca="1" si="100"/>
        <v>1.85</v>
      </c>
      <c r="O449" s="12">
        <f t="shared" ca="1" si="108"/>
        <v>3</v>
      </c>
      <c r="P449" s="9">
        <f t="shared" ca="1" si="101"/>
        <v>1.85</v>
      </c>
      <c r="Q449" s="7">
        <f t="shared" ca="1" si="102"/>
        <v>3.300063166406249</v>
      </c>
      <c r="R449" s="7">
        <f t="shared" ca="1" si="109"/>
        <v>3.300063166406249</v>
      </c>
      <c r="S449" s="3">
        <f t="shared" si="106"/>
        <v>441</v>
      </c>
      <c r="T449" s="3">
        <f t="shared" si="99"/>
        <v>441</v>
      </c>
      <c r="U449" s="3">
        <f t="shared" ca="1" si="103"/>
        <v>-3.300063166406249</v>
      </c>
      <c r="V449" s="3">
        <f t="shared" ca="1" si="104"/>
        <v>-8.247535256214975E-14</v>
      </c>
    </row>
    <row r="450" spans="8:22" ht="14.25" customHeight="1">
      <c r="H450" s="32">
        <f t="shared" ca="1" si="110"/>
        <v>0</v>
      </c>
      <c r="I450" s="33">
        <f t="shared" ca="1" si="96"/>
        <v>7</v>
      </c>
      <c r="J450" s="33">
        <f t="shared" ca="1" si="97"/>
        <v>11</v>
      </c>
      <c r="K450" s="5">
        <f t="shared" ca="1" si="105"/>
        <v>3</v>
      </c>
      <c r="L450" s="5">
        <f t="shared" ca="1" si="107"/>
        <v>5</v>
      </c>
      <c r="M450" s="6">
        <f t="shared" ca="1" si="98"/>
        <v>3</v>
      </c>
      <c r="N450" s="9">
        <f t="shared" ca="1" si="100"/>
        <v>2.5724999999999998</v>
      </c>
      <c r="O450" s="12">
        <f t="shared" ca="1" si="108"/>
        <v>3</v>
      </c>
      <c r="P450" s="9">
        <f t="shared" ca="1" si="101"/>
        <v>2.5724999999999998</v>
      </c>
      <c r="Q450" s="7">
        <f t="shared" ca="1" si="102"/>
        <v>2.5775631664062493</v>
      </c>
      <c r="R450" s="7">
        <f t="shared" ca="1" si="109"/>
        <v>2.5775631664062493</v>
      </c>
      <c r="S450" s="3">
        <f t="shared" si="106"/>
        <v>442</v>
      </c>
      <c r="T450" s="3">
        <f t="shared" si="99"/>
        <v>442</v>
      </c>
      <c r="U450" s="3">
        <f t="shared" ca="1" si="103"/>
        <v>-2.2322351819669151</v>
      </c>
      <c r="V450" s="3">
        <f t="shared" ca="1" si="104"/>
        <v>1.2887815832030436</v>
      </c>
    </row>
    <row r="451" spans="8:22" ht="14.25" customHeight="1">
      <c r="H451" s="32">
        <f t="shared" ca="1" si="110"/>
        <v>0</v>
      </c>
      <c r="I451" s="33">
        <f t="shared" ca="1" si="96"/>
        <v>7</v>
      </c>
      <c r="J451" s="33">
        <f t="shared" ca="1" si="97"/>
        <v>11</v>
      </c>
      <c r="K451" s="5">
        <f t="shared" ca="1" si="105"/>
        <v>4</v>
      </c>
      <c r="L451" s="5">
        <f t="shared" ca="1" si="107"/>
        <v>4</v>
      </c>
      <c r="M451" s="6">
        <f t="shared" ca="1" si="98"/>
        <v>4</v>
      </c>
      <c r="N451" s="9">
        <f t="shared" ca="1" si="100"/>
        <v>3.1866249999999998</v>
      </c>
      <c r="O451" s="12">
        <f t="shared" ca="1" si="108"/>
        <v>3</v>
      </c>
      <c r="P451" s="9">
        <f t="shared" ca="1" si="101"/>
        <v>3.1866249999999998</v>
      </c>
      <c r="Q451" s="7">
        <f t="shared" ca="1" si="102"/>
        <v>1.9634381664062492</v>
      </c>
      <c r="R451" s="7">
        <f t="shared" ca="1" si="109"/>
        <v>1.9634381664062492</v>
      </c>
      <c r="S451" s="3">
        <f t="shared" si="106"/>
        <v>443</v>
      </c>
      <c r="T451" s="3">
        <f t="shared" si="99"/>
        <v>443</v>
      </c>
      <c r="U451" s="3">
        <f t="shared" ca="1" si="103"/>
        <v>-0.98171908320315715</v>
      </c>
      <c r="V451" s="3">
        <f t="shared" ca="1" si="104"/>
        <v>1.7003873308677311</v>
      </c>
    </row>
    <row r="452" spans="8:22" ht="14.25" customHeight="1">
      <c r="H452" s="32">
        <f t="shared" ca="1" si="110"/>
        <v>0</v>
      </c>
      <c r="I452" s="33">
        <f t="shared" ca="1" si="96"/>
        <v>7</v>
      </c>
      <c r="J452" s="33">
        <f t="shared" ca="1" si="97"/>
        <v>11</v>
      </c>
      <c r="K452" s="5">
        <f t="shared" ca="1" si="105"/>
        <v>5</v>
      </c>
      <c r="L452" s="5">
        <f t="shared" ca="1" si="107"/>
        <v>3</v>
      </c>
      <c r="M452" s="6">
        <f t="shared" ca="1" si="98"/>
        <v>4</v>
      </c>
      <c r="N452" s="9">
        <f t="shared" ca="1" si="100"/>
        <v>3.1866249999999998</v>
      </c>
      <c r="O452" s="12">
        <f t="shared" ca="1" si="108"/>
        <v>0</v>
      </c>
      <c r="P452" s="9">
        <f t="shared" ca="1" si="101"/>
        <v>3.1866249999999998</v>
      </c>
      <c r="Q452" s="7">
        <f t="shared" ca="1" si="102"/>
        <v>1.9634381664062492</v>
      </c>
      <c r="R452" s="7">
        <f t="shared" ca="1" si="109"/>
        <v>1.9634381664062492</v>
      </c>
      <c r="S452" s="3">
        <f t="shared" si="106"/>
        <v>444</v>
      </c>
      <c r="T452" s="3">
        <f t="shared" si="99"/>
        <v>444</v>
      </c>
      <c r="U452" s="3">
        <f t="shared" ca="1" si="103"/>
        <v>-5.9653925733143833E-14</v>
      </c>
      <c r="V452" s="3">
        <f t="shared" ca="1" si="104"/>
        <v>1.9634381664062492</v>
      </c>
    </row>
    <row r="453" spans="8:22" ht="14.25" customHeight="1">
      <c r="H453" s="32">
        <f t="shared" ca="1" si="110"/>
        <v>0</v>
      </c>
      <c r="I453" s="33">
        <f t="shared" ca="1" si="96"/>
        <v>7</v>
      </c>
      <c r="J453" s="33">
        <f t="shared" ca="1" si="97"/>
        <v>11</v>
      </c>
      <c r="K453" s="5">
        <f t="shared" ca="1" si="105"/>
        <v>6</v>
      </c>
      <c r="L453" s="5">
        <f t="shared" ca="1" si="107"/>
        <v>2</v>
      </c>
      <c r="M453" s="6">
        <f t="shared" ca="1" si="98"/>
        <v>3</v>
      </c>
      <c r="N453" s="9">
        <f t="shared" ca="1" si="100"/>
        <v>2.5724999999999998</v>
      </c>
      <c r="O453" s="12">
        <f t="shared" ca="1" si="108"/>
        <v>0</v>
      </c>
      <c r="P453" s="9">
        <f t="shared" ca="1" si="101"/>
        <v>2.5724999999999998</v>
      </c>
      <c r="Q453" s="7">
        <f t="shared" ca="1" si="102"/>
        <v>2.5775631664062493</v>
      </c>
      <c r="R453" s="7">
        <f t="shared" ca="1" si="109"/>
        <v>2.5775631664062493</v>
      </c>
      <c r="S453" s="3">
        <f t="shared" si="106"/>
        <v>445</v>
      </c>
      <c r="T453" s="3">
        <f t="shared" si="99"/>
        <v>445</v>
      </c>
      <c r="U453" s="3">
        <f t="shared" ca="1" si="103"/>
        <v>1.2887815832030951</v>
      </c>
      <c r="V453" s="3">
        <f t="shared" ca="1" si="104"/>
        <v>2.2322351819668853</v>
      </c>
    </row>
    <row r="454" spans="8:22" ht="14.25" customHeight="1">
      <c r="H454" s="32">
        <f t="shared" ca="1" si="110"/>
        <v>0</v>
      </c>
      <c r="I454" s="33">
        <f t="shared" ca="1" si="96"/>
        <v>7</v>
      </c>
      <c r="J454" s="33">
        <f t="shared" ca="1" si="97"/>
        <v>11</v>
      </c>
      <c r="K454" s="5">
        <f t="shared" ca="1" si="105"/>
        <v>7</v>
      </c>
      <c r="L454" s="5">
        <f t="shared" ca="1" si="107"/>
        <v>1</v>
      </c>
      <c r="M454" s="6">
        <f t="shared" ca="1" si="98"/>
        <v>2</v>
      </c>
      <c r="N454" s="9">
        <f t="shared" ca="1" si="100"/>
        <v>1.85</v>
      </c>
      <c r="O454" s="12">
        <f t="shared" ca="1" si="108"/>
        <v>0</v>
      </c>
      <c r="P454" s="9">
        <f t="shared" ca="1" si="101"/>
        <v>1.85</v>
      </c>
      <c r="Q454" s="7">
        <f t="shared" ca="1" si="102"/>
        <v>3.300063166406249</v>
      </c>
      <c r="R454" s="7">
        <f t="shared" ca="1" si="109"/>
        <v>3.300063166406249</v>
      </c>
      <c r="S454" s="3">
        <f t="shared" si="106"/>
        <v>446</v>
      </c>
      <c r="T454" s="3">
        <f t="shared" si="99"/>
        <v>446</v>
      </c>
      <c r="U454" s="3">
        <f t="shared" ca="1" si="103"/>
        <v>2.8579385362010843</v>
      </c>
      <c r="V454" s="3">
        <f t="shared" ca="1" si="104"/>
        <v>1.6500315832031944</v>
      </c>
    </row>
    <row r="455" spans="8:22" ht="14.25" customHeight="1">
      <c r="H455" s="32">
        <f t="shared" ca="1" si="110"/>
        <v>1</v>
      </c>
      <c r="I455" s="33">
        <f t="shared" ca="1" si="96"/>
        <v>11</v>
      </c>
      <c r="J455" s="33">
        <f t="shared" ca="1" si="97"/>
        <v>7</v>
      </c>
      <c r="K455" s="5">
        <f t="shared" ca="1" si="105"/>
        <v>1</v>
      </c>
      <c r="L455" s="5">
        <f t="shared" ca="1" si="107"/>
        <v>11</v>
      </c>
      <c r="M455" s="6">
        <f t="shared" ca="1" si="98"/>
        <v>1</v>
      </c>
      <c r="N455" s="9">
        <f t="shared" ca="1" si="100"/>
        <v>1</v>
      </c>
      <c r="O455" s="12">
        <f t="shared" ca="1" si="108"/>
        <v>0</v>
      </c>
      <c r="P455" s="9">
        <f t="shared" ca="1" si="101"/>
        <v>1</v>
      </c>
      <c r="Q455" s="7">
        <f t="shared" ca="1" si="102"/>
        <v>4.1500631664062491</v>
      </c>
      <c r="R455" s="7">
        <f t="shared" ca="1" si="109"/>
        <v>4.1500631664062491</v>
      </c>
      <c r="S455" s="3">
        <f t="shared" si="106"/>
        <v>447</v>
      </c>
      <c r="T455" s="3">
        <f t="shared" si="99"/>
        <v>447</v>
      </c>
      <c r="U455" s="3">
        <f t="shared" ca="1" si="103"/>
        <v>4.1500631664062491</v>
      </c>
      <c r="V455" s="3">
        <f t="shared" ca="1" si="104"/>
        <v>1.4845900024074564E-13</v>
      </c>
    </row>
    <row r="456" spans="8:22" ht="14.25" customHeight="1">
      <c r="H456" s="32">
        <f t="shared" ca="1" si="110"/>
        <v>1</v>
      </c>
      <c r="I456" s="33">
        <f t="shared" ref="I456:I519" ca="1" si="111">OFFSET($A$8,H456,0)</f>
        <v>11</v>
      </c>
      <c r="J456" s="33">
        <f t="shared" ref="J456:J519" ca="1" si="112">OFFSET($A$8,H456+1,0)</f>
        <v>7</v>
      </c>
      <c r="K456" s="5">
        <f t="shared" ca="1" si="105"/>
        <v>2</v>
      </c>
      <c r="L456" s="5">
        <f t="shared" ca="1" si="107"/>
        <v>10</v>
      </c>
      <c r="M456" s="6">
        <f t="shared" ref="M456:M519" ca="1" si="113">IF(K456&lt;=L456,K456,L456+1)</f>
        <v>2</v>
      </c>
      <c r="N456" s="9">
        <f t="shared" ca="1" si="100"/>
        <v>1.85</v>
      </c>
      <c r="O456" s="12">
        <f t="shared" ca="1" si="108"/>
        <v>0</v>
      </c>
      <c r="P456" s="9">
        <f t="shared" ca="1" si="101"/>
        <v>1.85</v>
      </c>
      <c r="Q456" s="7">
        <f t="shared" ca="1" si="102"/>
        <v>3.300063166406249</v>
      </c>
      <c r="R456" s="7">
        <f t="shared" ca="1" si="109"/>
        <v>3.300063166406249</v>
      </c>
      <c r="S456" s="3">
        <f t="shared" si="106"/>
        <v>448</v>
      </c>
      <c r="T456" s="3">
        <f t="shared" ref="T456:T519" si="114">S456+$U$5</f>
        <v>448</v>
      </c>
      <c r="U456" s="3">
        <f t="shared" ca="1" si="103"/>
        <v>2.8579385362011553</v>
      </c>
      <c r="V456" s="3">
        <f t="shared" ca="1" si="104"/>
        <v>-1.6500315832030712</v>
      </c>
    </row>
    <row r="457" spans="8:22" ht="14.25" customHeight="1">
      <c r="H457" s="32">
        <f t="shared" ca="1" si="110"/>
        <v>1</v>
      </c>
      <c r="I457" s="33">
        <f t="shared" ca="1" si="111"/>
        <v>11</v>
      </c>
      <c r="J457" s="33">
        <f t="shared" ca="1" si="112"/>
        <v>7</v>
      </c>
      <c r="K457" s="5">
        <f t="shared" ca="1" si="105"/>
        <v>3</v>
      </c>
      <c r="L457" s="5">
        <f t="shared" ca="1" si="107"/>
        <v>9</v>
      </c>
      <c r="M457" s="6">
        <f t="shared" ca="1" si="113"/>
        <v>3</v>
      </c>
      <c r="N457" s="9">
        <f t="shared" ref="N457:N520" ca="1" si="115">OFFSET($E$8,M457,0)</f>
        <v>2.5724999999999998</v>
      </c>
      <c r="O457" s="12">
        <f t="shared" ca="1" si="108"/>
        <v>0</v>
      </c>
      <c r="P457" s="9">
        <f t="shared" ref="P457:P520" ca="1" si="116">N457*OFFSET($B$8,O457,0)</f>
        <v>2.5724999999999998</v>
      </c>
      <c r="Q457" s="7">
        <f t="shared" ref="Q457:Q520" ca="1" si="117">Q$6+Q$7-P457</f>
        <v>2.5775631664062493</v>
      </c>
      <c r="R457" s="7">
        <f t="shared" ca="1" si="109"/>
        <v>2.5775631664062493</v>
      </c>
      <c r="S457" s="3">
        <f t="shared" si="106"/>
        <v>449</v>
      </c>
      <c r="T457" s="3">
        <f t="shared" si="114"/>
        <v>449</v>
      </c>
      <c r="U457" s="3">
        <f t="shared" ref="U457:U520" ca="1" si="118">R457*SIN(T457*$U$6)</f>
        <v>1.2887815832031912</v>
      </c>
      <c r="V457" s="3">
        <f t="shared" ref="V457:V520" ca="1" si="119">R457*COS(T457*$U$6)</f>
        <v>-2.2322351819668298</v>
      </c>
    </row>
    <row r="458" spans="8:22" ht="14.25" customHeight="1">
      <c r="H458" s="32">
        <f t="shared" ca="1" si="110"/>
        <v>1</v>
      </c>
      <c r="I458" s="33">
        <f t="shared" ca="1" si="111"/>
        <v>11</v>
      </c>
      <c r="J458" s="33">
        <f t="shared" ca="1" si="112"/>
        <v>7</v>
      </c>
      <c r="K458" s="5">
        <f t="shared" ref="K458:K521" ca="1" si="120">IF(H457&lt;&gt;H458,1,K457+1)</f>
        <v>4</v>
      </c>
      <c r="L458" s="5">
        <f t="shared" ca="1" si="107"/>
        <v>8</v>
      </c>
      <c r="M458" s="6">
        <f t="shared" ca="1" si="113"/>
        <v>4</v>
      </c>
      <c r="N458" s="9">
        <f t="shared" ca="1" si="115"/>
        <v>3.1866249999999998</v>
      </c>
      <c r="O458" s="12">
        <f t="shared" ca="1" si="108"/>
        <v>0</v>
      </c>
      <c r="P458" s="9">
        <f t="shared" ca="1" si="116"/>
        <v>3.1866249999999998</v>
      </c>
      <c r="Q458" s="7">
        <f t="shared" ca="1" si="117"/>
        <v>1.9634381664062492</v>
      </c>
      <c r="R458" s="7">
        <f t="shared" ca="1" si="109"/>
        <v>1.9634381664062492</v>
      </c>
      <c r="S458" s="3">
        <f t="shared" ref="S458:S521" si="121">IF(S457&gt;=$V$5,S457,S457+1)</f>
        <v>450</v>
      </c>
      <c r="T458" s="3">
        <f t="shared" si="114"/>
        <v>450</v>
      </c>
      <c r="U458" s="3">
        <f t="shared" ca="1" si="118"/>
        <v>2.5016807900379683E-14</v>
      </c>
      <c r="V458" s="3">
        <f t="shared" ca="1" si="119"/>
        <v>-1.9634381664062492</v>
      </c>
    </row>
    <row r="459" spans="8:22" ht="14.25" customHeight="1">
      <c r="H459" s="32">
        <f t="shared" ca="1" si="110"/>
        <v>1</v>
      </c>
      <c r="I459" s="33">
        <f t="shared" ca="1" si="111"/>
        <v>11</v>
      </c>
      <c r="J459" s="33">
        <f t="shared" ca="1" si="112"/>
        <v>7</v>
      </c>
      <c r="K459" s="5">
        <f t="shared" ca="1" si="120"/>
        <v>5</v>
      </c>
      <c r="L459" s="5">
        <f t="shared" ca="1" si="107"/>
        <v>7</v>
      </c>
      <c r="M459" s="6">
        <f t="shared" ca="1" si="113"/>
        <v>5</v>
      </c>
      <c r="N459" s="9">
        <f t="shared" ca="1" si="115"/>
        <v>3.7086312499999998</v>
      </c>
      <c r="O459" s="12">
        <f t="shared" ca="1" si="108"/>
        <v>0</v>
      </c>
      <c r="P459" s="9">
        <f t="shared" ca="1" si="116"/>
        <v>3.7086312499999998</v>
      </c>
      <c r="Q459" s="7">
        <f t="shared" ca="1" si="117"/>
        <v>1.4414319164062492</v>
      </c>
      <c r="R459" s="7">
        <f t="shared" ca="1" si="109"/>
        <v>1.4414319164062492</v>
      </c>
      <c r="S459" s="3">
        <f t="shared" si="121"/>
        <v>451</v>
      </c>
      <c r="T459" s="3">
        <f t="shared" si="114"/>
        <v>451</v>
      </c>
      <c r="U459" s="3">
        <f t="shared" ca="1" si="118"/>
        <v>-0.72071595820309464</v>
      </c>
      <c r="V459" s="3">
        <f t="shared" ca="1" si="119"/>
        <v>-1.2483166574335165</v>
      </c>
    </row>
    <row r="460" spans="8:22" ht="14.25" customHeight="1">
      <c r="H460" s="32">
        <f t="shared" ca="1" si="110"/>
        <v>1</v>
      </c>
      <c r="I460" s="33">
        <f t="shared" ca="1" si="111"/>
        <v>11</v>
      </c>
      <c r="J460" s="33">
        <f t="shared" ca="1" si="112"/>
        <v>7</v>
      </c>
      <c r="K460" s="5">
        <f t="shared" ca="1" si="120"/>
        <v>6</v>
      </c>
      <c r="L460" s="5">
        <f t="shared" ca="1" si="107"/>
        <v>6</v>
      </c>
      <c r="M460" s="6">
        <f t="shared" ca="1" si="113"/>
        <v>6</v>
      </c>
      <c r="N460" s="9">
        <f t="shared" ca="1" si="115"/>
        <v>4.1523365624999995</v>
      </c>
      <c r="O460" s="12">
        <f t="shared" ca="1" si="108"/>
        <v>0</v>
      </c>
      <c r="P460" s="9">
        <f t="shared" ca="1" si="116"/>
        <v>4.1523365624999995</v>
      </c>
      <c r="Q460" s="7">
        <f t="shared" ca="1" si="117"/>
        <v>0.99772660390624957</v>
      </c>
      <c r="R460" s="7">
        <f t="shared" ca="1" si="109"/>
        <v>0.99772660390624957</v>
      </c>
      <c r="S460" s="3">
        <f t="shared" si="121"/>
        <v>452</v>
      </c>
      <c r="T460" s="3">
        <f t="shared" si="114"/>
        <v>452</v>
      </c>
      <c r="U460" s="3">
        <f t="shared" ca="1" si="118"/>
        <v>-0.86405658501436888</v>
      </c>
      <c r="V460" s="3">
        <f t="shared" ca="1" si="119"/>
        <v>-0.49886330195315526</v>
      </c>
    </row>
    <row r="461" spans="8:22" ht="14.25" customHeight="1">
      <c r="H461" s="32">
        <f t="shared" ca="1" si="110"/>
        <v>1</v>
      </c>
      <c r="I461" s="33">
        <f t="shared" ca="1" si="111"/>
        <v>11</v>
      </c>
      <c r="J461" s="33">
        <f t="shared" ca="1" si="112"/>
        <v>7</v>
      </c>
      <c r="K461" s="5">
        <f t="shared" ca="1" si="120"/>
        <v>7</v>
      </c>
      <c r="L461" s="5">
        <f t="shared" ca="1" si="107"/>
        <v>5</v>
      </c>
      <c r="M461" s="6">
        <f t="shared" ca="1" si="113"/>
        <v>6</v>
      </c>
      <c r="N461" s="9">
        <f t="shared" ca="1" si="115"/>
        <v>4.1523365624999995</v>
      </c>
      <c r="O461" s="12">
        <f t="shared" ca="1" si="108"/>
        <v>1</v>
      </c>
      <c r="P461" s="9">
        <f t="shared" ca="1" si="116"/>
        <v>4.1523365624999995</v>
      </c>
      <c r="Q461" s="7">
        <f t="shared" ca="1" si="117"/>
        <v>0.99772660390624957</v>
      </c>
      <c r="R461" s="7">
        <f t="shared" ca="1" si="109"/>
        <v>0.99772660390624957</v>
      </c>
      <c r="S461" s="3">
        <f t="shared" si="121"/>
        <v>453</v>
      </c>
      <c r="T461" s="3">
        <f t="shared" si="114"/>
        <v>453</v>
      </c>
      <c r="U461" s="3">
        <f t="shared" ca="1" si="118"/>
        <v>-0.99772660390624957</v>
      </c>
      <c r="V461" s="3">
        <f t="shared" ca="1" si="119"/>
        <v>-1.809043459783935E-14</v>
      </c>
    </row>
    <row r="462" spans="8:22" ht="14.25" customHeight="1">
      <c r="H462" s="32">
        <f t="shared" ca="1" si="110"/>
        <v>1</v>
      </c>
      <c r="I462" s="33">
        <f t="shared" ca="1" si="111"/>
        <v>11</v>
      </c>
      <c r="J462" s="33">
        <f t="shared" ca="1" si="112"/>
        <v>7</v>
      </c>
      <c r="K462" s="5">
        <f t="shared" ca="1" si="120"/>
        <v>8</v>
      </c>
      <c r="L462" s="5">
        <f t="shared" ref="L462:L525" ca="1" si="122">IF(K462=1,I462,L461-1)</f>
        <v>4</v>
      </c>
      <c r="M462" s="6">
        <f t="shared" ca="1" si="113"/>
        <v>5</v>
      </c>
      <c r="N462" s="9">
        <f t="shared" ca="1" si="115"/>
        <v>3.7086312499999998</v>
      </c>
      <c r="O462" s="12">
        <f t="shared" ca="1" si="108"/>
        <v>1</v>
      </c>
      <c r="P462" s="9">
        <f t="shared" ca="1" si="116"/>
        <v>3.7086312499999998</v>
      </c>
      <c r="Q462" s="7">
        <f t="shared" ca="1" si="117"/>
        <v>1.4414319164062492</v>
      </c>
      <c r="R462" s="7">
        <f t="shared" ca="1" si="109"/>
        <v>1.4414319164062492</v>
      </c>
      <c r="S462" s="3">
        <f t="shared" si="121"/>
        <v>454</v>
      </c>
      <c r="T462" s="3">
        <f t="shared" si="114"/>
        <v>454</v>
      </c>
      <c r="U462" s="3">
        <f t="shared" ca="1" si="118"/>
        <v>-1.2483166574335205</v>
      </c>
      <c r="V462" s="3">
        <f t="shared" ca="1" si="119"/>
        <v>0.72071595820308787</v>
      </c>
    </row>
    <row r="463" spans="8:22" ht="14.25" customHeight="1">
      <c r="H463" s="32">
        <f t="shared" ca="1" si="110"/>
        <v>1</v>
      </c>
      <c r="I463" s="33">
        <f t="shared" ca="1" si="111"/>
        <v>11</v>
      </c>
      <c r="J463" s="33">
        <f t="shared" ca="1" si="112"/>
        <v>7</v>
      </c>
      <c r="K463" s="5">
        <f t="shared" ca="1" si="120"/>
        <v>9</v>
      </c>
      <c r="L463" s="5">
        <f t="shared" ca="1" si="122"/>
        <v>3</v>
      </c>
      <c r="M463" s="6">
        <f t="shared" ca="1" si="113"/>
        <v>4</v>
      </c>
      <c r="N463" s="9">
        <f t="shared" ca="1" si="115"/>
        <v>3.1866249999999998</v>
      </c>
      <c r="O463" s="12">
        <f t="shared" ca="1" si="108"/>
        <v>1</v>
      </c>
      <c r="P463" s="9">
        <f t="shared" ca="1" si="116"/>
        <v>3.1866249999999998</v>
      </c>
      <c r="Q463" s="7">
        <f t="shared" ca="1" si="117"/>
        <v>1.9634381664062492</v>
      </c>
      <c r="R463" s="7">
        <f t="shared" ca="1" si="109"/>
        <v>1.9634381664062492</v>
      </c>
      <c r="S463" s="3">
        <f t="shared" si="121"/>
        <v>455</v>
      </c>
      <c r="T463" s="3">
        <f t="shared" si="114"/>
        <v>455</v>
      </c>
      <c r="U463" s="3">
        <f t="shared" ca="1" si="118"/>
        <v>-0.98171908320314549</v>
      </c>
      <c r="V463" s="3">
        <f t="shared" ca="1" si="119"/>
        <v>1.7003873308677377</v>
      </c>
    </row>
    <row r="464" spans="8:22" ht="14.25" customHeight="1">
      <c r="H464" s="32">
        <f t="shared" ca="1" si="110"/>
        <v>1</v>
      </c>
      <c r="I464" s="33">
        <f t="shared" ca="1" si="111"/>
        <v>11</v>
      </c>
      <c r="J464" s="33">
        <f t="shared" ca="1" si="112"/>
        <v>7</v>
      </c>
      <c r="K464" s="5">
        <f t="shared" ca="1" si="120"/>
        <v>10</v>
      </c>
      <c r="L464" s="5">
        <f t="shared" ca="1" si="122"/>
        <v>2</v>
      </c>
      <c r="M464" s="6">
        <f t="shared" ca="1" si="113"/>
        <v>3</v>
      </c>
      <c r="N464" s="9">
        <f t="shared" ca="1" si="115"/>
        <v>2.5724999999999998</v>
      </c>
      <c r="O464" s="12">
        <f t="shared" ca="1" si="108"/>
        <v>1</v>
      </c>
      <c r="P464" s="9">
        <f t="shared" ca="1" si="116"/>
        <v>2.5724999999999998</v>
      </c>
      <c r="Q464" s="7">
        <f t="shared" ca="1" si="117"/>
        <v>2.5775631664062493</v>
      </c>
      <c r="R464" s="7">
        <f t="shared" ca="1" si="109"/>
        <v>2.5775631664062493</v>
      </c>
      <c r="S464" s="3">
        <f t="shared" si="121"/>
        <v>456</v>
      </c>
      <c r="T464" s="3">
        <f t="shared" si="114"/>
        <v>456</v>
      </c>
      <c r="U464" s="3">
        <f t="shared" ca="1" si="118"/>
        <v>-6.0629396910770357E-14</v>
      </c>
      <c r="V464" s="3">
        <f t="shared" ca="1" si="119"/>
        <v>2.5775631664062493</v>
      </c>
    </row>
    <row r="465" spans="8:22" ht="14.25" customHeight="1">
      <c r="H465" s="32">
        <f t="shared" ca="1" si="110"/>
        <v>1</v>
      </c>
      <c r="I465" s="33">
        <f t="shared" ca="1" si="111"/>
        <v>11</v>
      </c>
      <c r="J465" s="33">
        <f t="shared" ca="1" si="112"/>
        <v>7</v>
      </c>
      <c r="K465" s="5">
        <f t="shared" ca="1" si="120"/>
        <v>11</v>
      </c>
      <c r="L465" s="5">
        <f t="shared" ca="1" si="122"/>
        <v>1</v>
      </c>
      <c r="M465" s="6">
        <f t="shared" ca="1" si="113"/>
        <v>2</v>
      </c>
      <c r="N465" s="9">
        <f t="shared" ca="1" si="115"/>
        <v>1.85</v>
      </c>
      <c r="O465" s="12">
        <f t="shared" ca="1" si="108"/>
        <v>1</v>
      </c>
      <c r="P465" s="9">
        <f t="shared" ca="1" si="116"/>
        <v>1.85</v>
      </c>
      <c r="Q465" s="7">
        <f t="shared" ca="1" si="117"/>
        <v>3.300063166406249</v>
      </c>
      <c r="R465" s="7">
        <f t="shared" ca="1" si="109"/>
        <v>3.300063166406249</v>
      </c>
      <c r="S465" s="3">
        <f t="shared" si="121"/>
        <v>457</v>
      </c>
      <c r="T465" s="3">
        <f t="shared" si="114"/>
        <v>457</v>
      </c>
      <c r="U465" s="3">
        <f t="shared" ca="1" si="118"/>
        <v>1.650031583203025</v>
      </c>
      <c r="V465" s="3">
        <f t="shared" ca="1" si="119"/>
        <v>2.8579385362011824</v>
      </c>
    </row>
    <row r="466" spans="8:22" ht="14.25" customHeight="1">
      <c r="H466" s="32">
        <f t="shared" ca="1" si="110"/>
        <v>2</v>
      </c>
      <c r="I466" s="33">
        <f t="shared" ca="1" si="111"/>
        <v>7</v>
      </c>
      <c r="J466" s="33">
        <f t="shared" ca="1" si="112"/>
        <v>15</v>
      </c>
      <c r="K466" s="5">
        <f t="shared" ca="1" si="120"/>
        <v>1</v>
      </c>
      <c r="L466" s="5">
        <f t="shared" ca="1" si="122"/>
        <v>7</v>
      </c>
      <c r="M466" s="6">
        <f t="shared" ca="1" si="113"/>
        <v>1</v>
      </c>
      <c r="N466" s="9">
        <f t="shared" ca="1" si="115"/>
        <v>1</v>
      </c>
      <c r="O466" s="12">
        <f t="shared" ref="O466:O529" ca="1" si="123">IF(OR(N465=N466,N466&gt;N467),H466,O465)</f>
        <v>1</v>
      </c>
      <c r="P466" s="9">
        <f t="shared" ca="1" si="116"/>
        <v>1</v>
      </c>
      <c r="Q466" s="7">
        <f t="shared" ca="1" si="117"/>
        <v>4.1500631664062491</v>
      </c>
      <c r="R466" s="7">
        <f t="shared" ca="1" si="109"/>
        <v>4.1500631664062491</v>
      </c>
      <c r="S466" s="3">
        <f t="shared" si="121"/>
        <v>458</v>
      </c>
      <c r="T466" s="3">
        <f t="shared" si="114"/>
        <v>458</v>
      </c>
      <c r="U466" s="3">
        <f t="shared" ca="1" si="118"/>
        <v>3.5940601294178611</v>
      </c>
      <c r="V466" s="3">
        <f t="shared" ca="1" si="119"/>
        <v>2.075031583203188</v>
      </c>
    </row>
    <row r="467" spans="8:22" ht="14.25" customHeight="1">
      <c r="H467" s="32">
        <f t="shared" ca="1" si="110"/>
        <v>2</v>
      </c>
      <c r="I467" s="33">
        <f t="shared" ca="1" si="111"/>
        <v>7</v>
      </c>
      <c r="J467" s="33">
        <f t="shared" ca="1" si="112"/>
        <v>15</v>
      </c>
      <c r="K467" s="5">
        <f t="shared" ca="1" si="120"/>
        <v>2</v>
      </c>
      <c r="L467" s="5">
        <f t="shared" ca="1" si="122"/>
        <v>6</v>
      </c>
      <c r="M467" s="6">
        <f t="shared" ca="1" si="113"/>
        <v>2</v>
      </c>
      <c r="N467" s="9">
        <f t="shared" ca="1" si="115"/>
        <v>1.85</v>
      </c>
      <c r="O467" s="12">
        <f t="shared" ca="1" si="123"/>
        <v>1</v>
      </c>
      <c r="P467" s="9">
        <f t="shared" ca="1" si="116"/>
        <v>1.85</v>
      </c>
      <c r="Q467" s="7">
        <f t="shared" ca="1" si="117"/>
        <v>3.300063166406249</v>
      </c>
      <c r="R467" s="7">
        <f t="shared" ca="1" si="109"/>
        <v>3.300063166406249</v>
      </c>
      <c r="S467" s="3">
        <f t="shared" si="121"/>
        <v>459</v>
      </c>
      <c r="T467" s="3">
        <f t="shared" si="114"/>
        <v>459</v>
      </c>
      <c r="U467" s="3">
        <f t="shared" ca="1" si="118"/>
        <v>3.300063166406249</v>
      </c>
      <c r="V467" s="3">
        <f t="shared" ca="1" si="119"/>
        <v>9.5412452301173962E-14</v>
      </c>
    </row>
    <row r="468" spans="8:22" ht="14.25" customHeight="1">
      <c r="H468" s="32">
        <f t="shared" ca="1" si="110"/>
        <v>2</v>
      </c>
      <c r="I468" s="33">
        <f t="shared" ca="1" si="111"/>
        <v>7</v>
      </c>
      <c r="J468" s="33">
        <f t="shared" ca="1" si="112"/>
        <v>15</v>
      </c>
      <c r="K468" s="5">
        <f t="shared" ca="1" si="120"/>
        <v>3</v>
      </c>
      <c r="L468" s="5">
        <f t="shared" ca="1" si="122"/>
        <v>5</v>
      </c>
      <c r="M468" s="6">
        <f t="shared" ca="1" si="113"/>
        <v>3</v>
      </c>
      <c r="N468" s="9">
        <f t="shared" ca="1" si="115"/>
        <v>2.5724999999999998</v>
      </c>
      <c r="O468" s="12">
        <f t="shared" ca="1" si="123"/>
        <v>1</v>
      </c>
      <c r="P468" s="9">
        <f t="shared" ca="1" si="116"/>
        <v>2.5724999999999998</v>
      </c>
      <c r="Q468" s="7">
        <f t="shared" ca="1" si="117"/>
        <v>2.5775631664062493</v>
      </c>
      <c r="R468" s="7">
        <f t="shared" ref="R468:R531" ca="1" si="124">IF(S467&gt;=$V$5,R467,Q468)</f>
        <v>2.5775631664062493</v>
      </c>
      <c r="S468" s="3">
        <f t="shared" si="121"/>
        <v>460</v>
      </c>
      <c r="T468" s="3">
        <f t="shared" si="114"/>
        <v>460</v>
      </c>
      <c r="U468" s="3">
        <f t="shared" ca="1" si="118"/>
        <v>2.2322351819669199</v>
      </c>
      <c r="V468" s="3">
        <f t="shared" ca="1" si="119"/>
        <v>-1.2887815832030349</v>
      </c>
    </row>
    <row r="469" spans="8:22" ht="14.25" customHeight="1">
      <c r="H469" s="32">
        <f t="shared" ca="1" si="110"/>
        <v>2</v>
      </c>
      <c r="I469" s="33">
        <f t="shared" ca="1" si="111"/>
        <v>7</v>
      </c>
      <c r="J469" s="33">
        <f t="shared" ca="1" si="112"/>
        <v>15</v>
      </c>
      <c r="K469" s="5">
        <f t="shared" ca="1" si="120"/>
        <v>4</v>
      </c>
      <c r="L469" s="5">
        <f t="shared" ca="1" si="122"/>
        <v>4</v>
      </c>
      <c r="M469" s="6">
        <f t="shared" ca="1" si="113"/>
        <v>4</v>
      </c>
      <c r="N469" s="9">
        <f t="shared" ca="1" si="115"/>
        <v>3.1866249999999998</v>
      </c>
      <c r="O469" s="12">
        <f t="shared" ca="1" si="123"/>
        <v>1</v>
      </c>
      <c r="P469" s="9">
        <f t="shared" ca="1" si="116"/>
        <v>3.1866249999999998</v>
      </c>
      <c r="Q469" s="7">
        <f t="shared" ca="1" si="117"/>
        <v>1.9634381664062492</v>
      </c>
      <c r="R469" s="7">
        <f t="shared" ca="1" si="124"/>
        <v>1.9634381664062492</v>
      </c>
      <c r="S469" s="3">
        <f t="shared" si="121"/>
        <v>461</v>
      </c>
      <c r="T469" s="3">
        <f t="shared" si="114"/>
        <v>461</v>
      </c>
      <c r="U469" s="3">
        <f t="shared" ca="1" si="118"/>
        <v>0.98171908320316381</v>
      </c>
      <c r="V469" s="3">
        <f t="shared" ca="1" si="119"/>
        <v>-1.7003873308677273</v>
      </c>
    </row>
    <row r="470" spans="8:22" ht="14.25" customHeight="1">
      <c r="H470" s="32">
        <f t="shared" ca="1" si="110"/>
        <v>2</v>
      </c>
      <c r="I470" s="33">
        <f t="shared" ca="1" si="111"/>
        <v>7</v>
      </c>
      <c r="J470" s="33">
        <f t="shared" ca="1" si="112"/>
        <v>15</v>
      </c>
      <c r="K470" s="5">
        <f t="shared" ca="1" si="120"/>
        <v>5</v>
      </c>
      <c r="L470" s="5">
        <f t="shared" ca="1" si="122"/>
        <v>3</v>
      </c>
      <c r="M470" s="6">
        <f t="shared" ca="1" si="113"/>
        <v>4</v>
      </c>
      <c r="N470" s="9">
        <f t="shared" ca="1" si="115"/>
        <v>3.1866249999999998</v>
      </c>
      <c r="O470" s="12">
        <f t="shared" ca="1" si="123"/>
        <v>2</v>
      </c>
      <c r="P470" s="9">
        <f t="shared" ca="1" si="116"/>
        <v>3.1866249999999998</v>
      </c>
      <c r="Q470" s="7">
        <f t="shared" ca="1" si="117"/>
        <v>1.9634381664062492</v>
      </c>
      <c r="R470" s="7">
        <f t="shared" ca="1" si="124"/>
        <v>1.9634381664062492</v>
      </c>
      <c r="S470" s="3">
        <f t="shared" si="121"/>
        <v>462</v>
      </c>
      <c r="T470" s="3">
        <f t="shared" si="114"/>
        <v>462</v>
      </c>
      <c r="U470" s="3">
        <f t="shared" ca="1" si="118"/>
        <v>6.7351110335178669E-14</v>
      </c>
      <c r="V470" s="3">
        <f t="shared" ca="1" si="119"/>
        <v>-1.9634381664062492</v>
      </c>
    </row>
    <row r="471" spans="8:22" ht="14.25" customHeight="1">
      <c r="H471" s="32">
        <f t="shared" ca="1" si="110"/>
        <v>2</v>
      </c>
      <c r="I471" s="33">
        <f t="shared" ca="1" si="111"/>
        <v>7</v>
      </c>
      <c r="J471" s="33">
        <f t="shared" ca="1" si="112"/>
        <v>15</v>
      </c>
      <c r="K471" s="5">
        <f t="shared" ca="1" si="120"/>
        <v>6</v>
      </c>
      <c r="L471" s="5">
        <f t="shared" ca="1" si="122"/>
        <v>2</v>
      </c>
      <c r="M471" s="6">
        <f t="shared" ca="1" si="113"/>
        <v>3</v>
      </c>
      <c r="N471" s="9">
        <f t="shared" ca="1" si="115"/>
        <v>2.5724999999999998</v>
      </c>
      <c r="O471" s="12">
        <f t="shared" ca="1" si="123"/>
        <v>2</v>
      </c>
      <c r="P471" s="9">
        <f t="shared" ca="1" si="116"/>
        <v>2.5724999999999998</v>
      </c>
      <c r="Q471" s="7">
        <f t="shared" ca="1" si="117"/>
        <v>2.5775631664062493</v>
      </c>
      <c r="R471" s="7">
        <f t="shared" ca="1" si="124"/>
        <v>2.5775631664062493</v>
      </c>
      <c r="S471" s="3">
        <f t="shared" si="121"/>
        <v>463</v>
      </c>
      <c r="T471" s="3">
        <f t="shared" si="114"/>
        <v>463</v>
      </c>
      <c r="U471" s="3">
        <f t="shared" ca="1" si="118"/>
        <v>-1.2887815832030862</v>
      </c>
      <c r="V471" s="3">
        <f t="shared" ca="1" si="119"/>
        <v>-2.2322351819668906</v>
      </c>
    </row>
    <row r="472" spans="8:22" ht="14.25" customHeight="1">
      <c r="H472" s="32">
        <f t="shared" ca="1" si="110"/>
        <v>2</v>
      </c>
      <c r="I472" s="33">
        <f t="shared" ca="1" si="111"/>
        <v>7</v>
      </c>
      <c r="J472" s="33">
        <f t="shared" ca="1" si="112"/>
        <v>15</v>
      </c>
      <c r="K472" s="5">
        <f t="shared" ca="1" si="120"/>
        <v>7</v>
      </c>
      <c r="L472" s="5">
        <f t="shared" ca="1" si="122"/>
        <v>1</v>
      </c>
      <c r="M472" s="6">
        <f t="shared" ca="1" si="113"/>
        <v>2</v>
      </c>
      <c r="N472" s="9">
        <f t="shared" ca="1" si="115"/>
        <v>1.85</v>
      </c>
      <c r="O472" s="12">
        <f t="shared" ca="1" si="123"/>
        <v>2</v>
      </c>
      <c r="P472" s="9">
        <f t="shared" ca="1" si="116"/>
        <v>1.85</v>
      </c>
      <c r="Q472" s="7">
        <f t="shared" ca="1" si="117"/>
        <v>3.300063166406249</v>
      </c>
      <c r="R472" s="7">
        <f t="shared" ca="1" si="124"/>
        <v>3.300063166406249</v>
      </c>
      <c r="S472" s="3">
        <f t="shared" si="121"/>
        <v>464</v>
      </c>
      <c r="T472" s="3">
        <f t="shared" si="114"/>
        <v>464</v>
      </c>
      <c r="U472" s="3">
        <f t="shared" ca="1" si="118"/>
        <v>-2.8579385362010776</v>
      </c>
      <c r="V472" s="3">
        <f t="shared" ca="1" si="119"/>
        <v>-1.6500315832032058</v>
      </c>
    </row>
    <row r="473" spans="8:22" ht="14.25" customHeight="1">
      <c r="H473" s="32">
        <f t="shared" ca="1" si="110"/>
        <v>3</v>
      </c>
      <c r="I473" s="33">
        <f t="shared" ca="1" si="111"/>
        <v>15</v>
      </c>
      <c r="J473" s="33">
        <f t="shared" ca="1" si="112"/>
        <v>0</v>
      </c>
      <c r="K473" s="5">
        <f t="shared" ca="1" si="120"/>
        <v>1</v>
      </c>
      <c r="L473" s="5">
        <f t="shared" ca="1" si="122"/>
        <v>15</v>
      </c>
      <c r="M473" s="6">
        <f t="shared" ca="1" si="113"/>
        <v>1</v>
      </c>
      <c r="N473" s="9">
        <f t="shared" ca="1" si="115"/>
        <v>1</v>
      </c>
      <c r="O473" s="12">
        <f t="shared" ca="1" si="123"/>
        <v>2</v>
      </c>
      <c r="P473" s="9">
        <f t="shared" ca="1" si="116"/>
        <v>1</v>
      </c>
      <c r="Q473" s="7">
        <f t="shared" ca="1" si="117"/>
        <v>4.1500631664062491</v>
      </c>
      <c r="R473" s="7">
        <f t="shared" ca="1" si="124"/>
        <v>4.1500631664062491</v>
      </c>
      <c r="S473" s="3">
        <f t="shared" si="121"/>
        <v>465</v>
      </c>
      <c r="T473" s="3">
        <f t="shared" si="114"/>
        <v>465</v>
      </c>
      <c r="U473" s="3">
        <f t="shared" ca="1" si="118"/>
        <v>-4.1500631664062491</v>
      </c>
      <c r="V473" s="3">
        <f t="shared" ca="1" si="119"/>
        <v>-1.6472831946275199E-13</v>
      </c>
    </row>
    <row r="474" spans="8:22" ht="14.25" customHeight="1">
      <c r="H474" s="32">
        <f t="shared" ca="1" si="110"/>
        <v>3</v>
      </c>
      <c r="I474" s="33">
        <f t="shared" ca="1" si="111"/>
        <v>15</v>
      </c>
      <c r="J474" s="33">
        <f t="shared" ca="1" si="112"/>
        <v>0</v>
      </c>
      <c r="K474" s="5">
        <f t="shared" ca="1" si="120"/>
        <v>2</v>
      </c>
      <c r="L474" s="5">
        <f t="shared" ca="1" si="122"/>
        <v>14</v>
      </c>
      <c r="M474" s="6">
        <f t="shared" ca="1" si="113"/>
        <v>2</v>
      </c>
      <c r="N474" s="9">
        <f t="shared" ca="1" si="115"/>
        <v>1.85</v>
      </c>
      <c r="O474" s="12">
        <f t="shared" ca="1" si="123"/>
        <v>2</v>
      </c>
      <c r="P474" s="9">
        <f t="shared" ca="1" si="116"/>
        <v>1.85</v>
      </c>
      <c r="Q474" s="7">
        <f t="shared" ca="1" si="117"/>
        <v>3.300063166406249</v>
      </c>
      <c r="R474" s="7">
        <f t="shared" ca="1" si="124"/>
        <v>3.300063166406249</v>
      </c>
      <c r="S474" s="3">
        <f t="shared" si="121"/>
        <v>466</v>
      </c>
      <c r="T474" s="3">
        <f t="shared" si="114"/>
        <v>466</v>
      </c>
      <c r="U474" s="3">
        <f t="shared" ca="1" si="118"/>
        <v>-2.857938536201162</v>
      </c>
      <c r="V474" s="3">
        <f t="shared" ca="1" si="119"/>
        <v>1.6500315832030601</v>
      </c>
    </row>
    <row r="475" spans="8:22" ht="14.25" customHeight="1">
      <c r="H475" s="32">
        <f t="shared" ca="1" si="110"/>
        <v>3</v>
      </c>
      <c r="I475" s="33">
        <f t="shared" ca="1" si="111"/>
        <v>15</v>
      </c>
      <c r="J475" s="33">
        <f t="shared" ca="1" si="112"/>
        <v>0</v>
      </c>
      <c r="K475" s="5">
        <f t="shared" ca="1" si="120"/>
        <v>3</v>
      </c>
      <c r="L475" s="5">
        <f t="shared" ca="1" si="122"/>
        <v>13</v>
      </c>
      <c r="M475" s="6">
        <f t="shared" ca="1" si="113"/>
        <v>3</v>
      </c>
      <c r="N475" s="9">
        <f t="shared" ca="1" si="115"/>
        <v>2.5724999999999998</v>
      </c>
      <c r="O475" s="12">
        <f t="shared" ca="1" si="123"/>
        <v>2</v>
      </c>
      <c r="P475" s="9">
        <f t="shared" ca="1" si="116"/>
        <v>2.5724999999999998</v>
      </c>
      <c r="Q475" s="7">
        <f t="shared" ca="1" si="117"/>
        <v>2.5775631664062493</v>
      </c>
      <c r="R475" s="7">
        <f t="shared" ca="1" si="124"/>
        <v>2.5775631664062493</v>
      </c>
      <c r="S475" s="3">
        <f t="shared" si="121"/>
        <v>467</v>
      </c>
      <c r="T475" s="3">
        <f t="shared" si="114"/>
        <v>467</v>
      </c>
      <c r="U475" s="3">
        <f t="shared" ca="1" si="118"/>
        <v>-1.2887815832032001</v>
      </c>
      <c r="V475" s="3">
        <f t="shared" ca="1" si="119"/>
        <v>2.2322351819668245</v>
      </c>
    </row>
    <row r="476" spans="8:22" ht="14.25" customHeight="1">
      <c r="H476" s="32">
        <f t="shared" ca="1" si="110"/>
        <v>3</v>
      </c>
      <c r="I476" s="33">
        <f t="shared" ca="1" si="111"/>
        <v>15</v>
      </c>
      <c r="J476" s="33">
        <f t="shared" ca="1" si="112"/>
        <v>0</v>
      </c>
      <c r="K476" s="5">
        <f t="shared" ca="1" si="120"/>
        <v>4</v>
      </c>
      <c r="L476" s="5">
        <f t="shared" ca="1" si="122"/>
        <v>12</v>
      </c>
      <c r="M476" s="6">
        <f t="shared" ca="1" si="113"/>
        <v>4</v>
      </c>
      <c r="N476" s="9">
        <f t="shared" ca="1" si="115"/>
        <v>3.1866249999999998</v>
      </c>
      <c r="O476" s="12">
        <f t="shared" ca="1" si="123"/>
        <v>2</v>
      </c>
      <c r="P476" s="9">
        <f t="shared" ca="1" si="116"/>
        <v>3.1866249999999998</v>
      </c>
      <c r="Q476" s="7">
        <f t="shared" ca="1" si="117"/>
        <v>1.9634381664062492</v>
      </c>
      <c r="R476" s="7">
        <f t="shared" ca="1" si="124"/>
        <v>1.9634381664062492</v>
      </c>
      <c r="S476" s="3">
        <f t="shared" si="121"/>
        <v>468</v>
      </c>
      <c r="T476" s="3">
        <f t="shared" si="114"/>
        <v>468</v>
      </c>
      <c r="U476" s="3">
        <f t="shared" ca="1" si="118"/>
        <v>-3.2713992502414505E-14</v>
      </c>
      <c r="V476" s="3">
        <f t="shared" ca="1" si="119"/>
        <v>1.9634381664062492</v>
      </c>
    </row>
    <row r="477" spans="8:22" ht="14.25" customHeight="1">
      <c r="H477" s="32">
        <f t="shared" ca="1" si="110"/>
        <v>3</v>
      </c>
      <c r="I477" s="33">
        <f t="shared" ca="1" si="111"/>
        <v>15</v>
      </c>
      <c r="J477" s="33">
        <f t="shared" ca="1" si="112"/>
        <v>0</v>
      </c>
      <c r="K477" s="5">
        <f t="shared" ca="1" si="120"/>
        <v>5</v>
      </c>
      <c r="L477" s="5">
        <f t="shared" ca="1" si="122"/>
        <v>11</v>
      </c>
      <c r="M477" s="6">
        <f t="shared" ca="1" si="113"/>
        <v>5</v>
      </c>
      <c r="N477" s="9">
        <f t="shared" ca="1" si="115"/>
        <v>3.7086312499999998</v>
      </c>
      <c r="O477" s="12">
        <f t="shared" ca="1" si="123"/>
        <v>2</v>
      </c>
      <c r="P477" s="9">
        <f t="shared" ca="1" si="116"/>
        <v>3.7086312499999998</v>
      </c>
      <c r="Q477" s="7">
        <f t="shared" ca="1" si="117"/>
        <v>1.4414319164062492</v>
      </c>
      <c r="R477" s="7">
        <f t="shared" ca="1" si="124"/>
        <v>1.4414319164062492</v>
      </c>
      <c r="S477" s="3">
        <f t="shared" si="121"/>
        <v>469</v>
      </c>
      <c r="T477" s="3">
        <f t="shared" si="114"/>
        <v>469</v>
      </c>
      <c r="U477" s="3">
        <f t="shared" ca="1" si="118"/>
        <v>0.72071595820308976</v>
      </c>
      <c r="V477" s="3">
        <f t="shared" ca="1" si="119"/>
        <v>1.2483166574335194</v>
      </c>
    </row>
    <row r="478" spans="8:22" ht="14.25" customHeight="1">
      <c r="H478" s="32">
        <f t="shared" ca="1" si="110"/>
        <v>3</v>
      </c>
      <c r="I478" s="33">
        <f t="shared" ca="1" si="111"/>
        <v>15</v>
      </c>
      <c r="J478" s="33">
        <f t="shared" ca="1" si="112"/>
        <v>0</v>
      </c>
      <c r="K478" s="5">
        <f t="shared" ca="1" si="120"/>
        <v>6</v>
      </c>
      <c r="L478" s="5">
        <f t="shared" ca="1" si="122"/>
        <v>10</v>
      </c>
      <c r="M478" s="6">
        <f t="shared" ca="1" si="113"/>
        <v>6</v>
      </c>
      <c r="N478" s="9">
        <f t="shared" ca="1" si="115"/>
        <v>4.1523365624999995</v>
      </c>
      <c r="O478" s="12">
        <f t="shared" ca="1" si="123"/>
        <v>2</v>
      </c>
      <c r="P478" s="9">
        <f t="shared" ca="1" si="116"/>
        <v>4.1523365624999995</v>
      </c>
      <c r="Q478" s="7">
        <f t="shared" ca="1" si="117"/>
        <v>0.99772660390624957</v>
      </c>
      <c r="R478" s="7">
        <f t="shared" ca="1" si="124"/>
        <v>0.99772660390624957</v>
      </c>
      <c r="S478" s="3">
        <f t="shared" si="121"/>
        <v>470</v>
      </c>
      <c r="T478" s="3">
        <f t="shared" si="114"/>
        <v>470</v>
      </c>
      <c r="U478" s="3">
        <f t="shared" ca="1" si="118"/>
        <v>0.86405658501436688</v>
      </c>
      <c r="V478" s="3">
        <f t="shared" ca="1" si="119"/>
        <v>0.4988633019531587</v>
      </c>
    </row>
    <row r="479" spans="8:22" ht="14.25" customHeight="1">
      <c r="H479" s="32">
        <f t="shared" ca="1" si="110"/>
        <v>3</v>
      </c>
      <c r="I479" s="33">
        <f t="shared" ca="1" si="111"/>
        <v>15</v>
      </c>
      <c r="J479" s="33">
        <f t="shared" ca="1" si="112"/>
        <v>0</v>
      </c>
      <c r="K479" s="5">
        <f t="shared" ca="1" si="120"/>
        <v>7</v>
      </c>
      <c r="L479" s="5">
        <f t="shared" ca="1" si="122"/>
        <v>9</v>
      </c>
      <c r="M479" s="6">
        <f t="shared" ca="1" si="113"/>
        <v>7</v>
      </c>
      <c r="N479" s="9">
        <f t="shared" ca="1" si="115"/>
        <v>4.5294860781249993</v>
      </c>
      <c r="O479" s="12">
        <f t="shared" ca="1" si="123"/>
        <v>2</v>
      </c>
      <c r="P479" s="9">
        <f t="shared" ca="1" si="116"/>
        <v>4.5294860781249993</v>
      </c>
      <c r="Q479" s="7">
        <f t="shared" ca="1" si="117"/>
        <v>0.6205770882812498</v>
      </c>
      <c r="R479" s="7">
        <f t="shared" ca="1" si="124"/>
        <v>0.6205770882812498</v>
      </c>
      <c r="S479" s="3">
        <f t="shared" si="121"/>
        <v>471</v>
      </c>
      <c r="T479" s="3">
        <f t="shared" si="114"/>
        <v>471</v>
      </c>
      <c r="U479" s="3">
        <f t="shared" ca="1" si="118"/>
        <v>0.6205770882812498</v>
      </c>
      <c r="V479" s="3">
        <f t="shared" ca="1" si="119"/>
        <v>1.3684912113751227E-14</v>
      </c>
    </row>
    <row r="480" spans="8:22" ht="14.25" customHeight="1">
      <c r="H480" s="32">
        <f t="shared" ref="H480:H543" ca="1" si="125">IF(I479&gt;K479,H479,(IF(J479=0,0,H479+1)))</f>
        <v>3</v>
      </c>
      <c r="I480" s="33">
        <f t="shared" ca="1" si="111"/>
        <v>15</v>
      </c>
      <c r="J480" s="33">
        <f t="shared" ca="1" si="112"/>
        <v>0</v>
      </c>
      <c r="K480" s="5">
        <f t="shared" ca="1" si="120"/>
        <v>8</v>
      </c>
      <c r="L480" s="5">
        <f t="shared" ca="1" si="122"/>
        <v>8</v>
      </c>
      <c r="M480" s="6">
        <f t="shared" ca="1" si="113"/>
        <v>8</v>
      </c>
      <c r="N480" s="9">
        <f t="shared" ca="1" si="115"/>
        <v>4.8500631664062492</v>
      </c>
      <c r="O480" s="12">
        <f t="shared" ca="1" si="123"/>
        <v>2</v>
      </c>
      <c r="P480" s="9">
        <f t="shared" ca="1" si="116"/>
        <v>4.8500631664062492</v>
      </c>
      <c r="Q480" s="7">
        <f t="shared" ca="1" si="117"/>
        <v>0.29999999999999982</v>
      </c>
      <c r="R480" s="7">
        <f t="shared" ca="1" si="124"/>
        <v>0.29999999999999982</v>
      </c>
      <c r="S480" s="3">
        <f t="shared" si="121"/>
        <v>472</v>
      </c>
      <c r="T480" s="3">
        <f t="shared" si="114"/>
        <v>472</v>
      </c>
      <c r="U480" s="3">
        <f t="shared" ca="1" si="118"/>
        <v>0.25980762113533645</v>
      </c>
      <c r="V480" s="3">
        <f t="shared" ca="1" si="119"/>
        <v>-0.14999999999999125</v>
      </c>
    </row>
    <row r="481" spans="8:22" ht="14.25" customHeight="1">
      <c r="H481" s="32">
        <f t="shared" ca="1" si="125"/>
        <v>3</v>
      </c>
      <c r="I481" s="33">
        <f t="shared" ca="1" si="111"/>
        <v>15</v>
      </c>
      <c r="J481" s="33">
        <f t="shared" ca="1" si="112"/>
        <v>0</v>
      </c>
      <c r="K481" s="5">
        <f t="shared" ca="1" si="120"/>
        <v>9</v>
      </c>
      <c r="L481" s="5">
        <f t="shared" ca="1" si="122"/>
        <v>7</v>
      </c>
      <c r="M481" s="6">
        <f t="shared" ca="1" si="113"/>
        <v>8</v>
      </c>
      <c r="N481" s="9">
        <f t="shared" ca="1" si="115"/>
        <v>4.8500631664062492</v>
      </c>
      <c r="O481" s="12">
        <f t="shared" ca="1" si="123"/>
        <v>3</v>
      </c>
      <c r="P481" s="9">
        <f t="shared" ca="1" si="116"/>
        <v>4.8500631664062492</v>
      </c>
      <c r="Q481" s="7">
        <f t="shared" ca="1" si="117"/>
        <v>0.29999999999999982</v>
      </c>
      <c r="R481" s="7">
        <f t="shared" ca="1" si="124"/>
        <v>0.29999999999999982</v>
      </c>
      <c r="S481" s="3">
        <f t="shared" si="121"/>
        <v>473</v>
      </c>
      <c r="T481" s="3">
        <f t="shared" si="114"/>
        <v>473</v>
      </c>
      <c r="U481" s="3">
        <f t="shared" ca="1" si="118"/>
        <v>0.1500000000000041</v>
      </c>
      <c r="V481" s="3">
        <f t="shared" ca="1" si="119"/>
        <v>-0.25980762113532901</v>
      </c>
    </row>
    <row r="482" spans="8:22" ht="14.25" customHeight="1">
      <c r="H482" s="32">
        <f t="shared" ca="1" si="125"/>
        <v>3</v>
      </c>
      <c r="I482" s="33">
        <f t="shared" ca="1" si="111"/>
        <v>15</v>
      </c>
      <c r="J482" s="33">
        <f t="shared" ca="1" si="112"/>
        <v>0</v>
      </c>
      <c r="K482" s="5">
        <f t="shared" ca="1" si="120"/>
        <v>10</v>
      </c>
      <c r="L482" s="5">
        <f t="shared" ca="1" si="122"/>
        <v>6</v>
      </c>
      <c r="M482" s="6">
        <f t="shared" ca="1" si="113"/>
        <v>7</v>
      </c>
      <c r="N482" s="9">
        <f t="shared" ca="1" si="115"/>
        <v>4.5294860781249993</v>
      </c>
      <c r="O482" s="12">
        <f t="shared" ca="1" si="123"/>
        <v>3</v>
      </c>
      <c r="P482" s="9">
        <f t="shared" ca="1" si="116"/>
        <v>4.5294860781249993</v>
      </c>
      <c r="Q482" s="7">
        <f t="shared" ca="1" si="117"/>
        <v>0.6205770882812498</v>
      </c>
      <c r="R482" s="7">
        <f t="shared" ca="1" si="124"/>
        <v>0.6205770882812498</v>
      </c>
      <c r="S482" s="3">
        <f t="shared" si="121"/>
        <v>474</v>
      </c>
      <c r="T482" s="3">
        <f t="shared" si="114"/>
        <v>474</v>
      </c>
      <c r="U482" s="3">
        <f t="shared" ca="1" si="118"/>
        <v>1.7030026132224674E-14</v>
      </c>
      <c r="V482" s="3">
        <f t="shared" ca="1" si="119"/>
        <v>-0.6205770882812498</v>
      </c>
    </row>
    <row r="483" spans="8:22" ht="14.25" customHeight="1">
      <c r="H483" s="32">
        <f t="shared" ca="1" si="125"/>
        <v>3</v>
      </c>
      <c r="I483" s="33">
        <f t="shared" ca="1" si="111"/>
        <v>15</v>
      </c>
      <c r="J483" s="33">
        <f t="shared" ca="1" si="112"/>
        <v>0</v>
      </c>
      <c r="K483" s="5">
        <f t="shared" ca="1" si="120"/>
        <v>11</v>
      </c>
      <c r="L483" s="5">
        <f t="shared" ca="1" si="122"/>
        <v>5</v>
      </c>
      <c r="M483" s="6">
        <f t="shared" ca="1" si="113"/>
        <v>6</v>
      </c>
      <c r="N483" s="9">
        <f t="shared" ca="1" si="115"/>
        <v>4.1523365624999995</v>
      </c>
      <c r="O483" s="12">
        <f t="shared" ca="1" si="123"/>
        <v>3</v>
      </c>
      <c r="P483" s="9">
        <f t="shared" ca="1" si="116"/>
        <v>4.1523365624999995</v>
      </c>
      <c r="Q483" s="7">
        <f t="shared" ca="1" si="117"/>
        <v>0.99772660390624957</v>
      </c>
      <c r="R483" s="7">
        <f t="shared" ca="1" si="124"/>
        <v>0.99772660390624957</v>
      </c>
      <c r="S483" s="3">
        <f t="shared" si="121"/>
        <v>475</v>
      </c>
      <c r="T483" s="3">
        <f t="shared" si="114"/>
        <v>475</v>
      </c>
      <c r="U483" s="3">
        <f t="shared" ca="1" si="118"/>
        <v>-0.49886330195309131</v>
      </c>
      <c r="V483" s="3">
        <f t="shared" ca="1" si="119"/>
        <v>-0.86405658501440574</v>
      </c>
    </row>
    <row r="484" spans="8:22" ht="14.25" customHeight="1">
      <c r="H484" s="32">
        <f t="shared" ca="1" si="125"/>
        <v>3</v>
      </c>
      <c r="I484" s="33">
        <f t="shared" ca="1" si="111"/>
        <v>15</v>
      </c>
      <c r="J484" s="33">
        <f t="shared" ca="1" si="112"/>
        <v>0</v>
      </c>
      <c r="K484" s="5">
        <f t="shared" ca="1" si="120"/>
        <v>12</v>
      </c>
      <c r="L484" s="5">
        <f t="shared" ca="1" si="122"/>
        <v>4</v>
      </c>
      <c r="M484" s="6">
        <f t="shared" ca="1" si="113"/>
        <v>5</v>
      </c>
      <c r="N484" s="9">
        <f t="shared" ca="1" si="115"/>
        <v>3.7086312499999998</v>
      </c>
      <c r="O484" s="12">
        <f t="shared" ca="1" si="123"/>
        <v>3</v>
      </c>
      <c r="P484" s="9">
        <f t="shared" ca="1" si="116"/>
        <v>3.7086312499999998</v>
      </c>
      <c r="Q484" s="7">
        <f t="shared" ca="1" si="117"/>
        <v>1.4414319164062492</v>
      </c>
      <c r="R484" s="7">
        <f t="shared" ca="1" si="124"/>
        <v>1.4414319164062492</v>
      </c>
      <c r="S484" s="3">
        <f t="shared" si="121"/>
        <v>476</v>
      </c>
      <c r="T484" s="3">
        <f t="shared" si="114"/>
        <v>476</v>
      </c>
      <c r="U484" s="3">
        <f t="shared" ca="1" si="118"/>
        <v>-1.2483166574334836</v>
      </c>
      <c r="V484" s="3">
        <f t="shared" ca="1" si="119"/>
        <v>-0.72071595820315149</v>
      </c>
    </row>
    <row r="485" spans="8:22" ht="14.25" customHeight="1">
      <c r="H485" s="32">
        <f t="shared" ca="1" si="125"/>
        <v>3</v>
      </c>
      <c r="I485" s="33">
        <f t="shared" ca="1" si="111"/>
        <v>15</v>
      </c>
      <c r="J485" s="33">
        <f t="shared" ca="1" si="112"/>
        <v>0</v>
      </c>
      <c r="K485" s="5">
        <f t="shared" ca="1" si="120"/>
        <v>13</v>
      </c>
      <c r="L485" s="5">
        <f t="shared" ca="1" si="122"/>
        <v>3</v>
      </c>
      <c r="M485" s="6">
        <f t="shared" ca="1" si="113"/>
        <v>4</v>
      </c>
      <c r="N485" s="9">
        <f t="shared" ca="1" si="115"/>
        <v>3.1866249999999998</v>
      </c>
      <c r="O485" s="12">
        <f t="shared" ca="1" si="123"/>
        <v>3</v>
      </c>
      <c r="P485" s="9">
        <f t="shared" ca="1" si="116"/>
        <v>3.1866249999999998</v>
      </c>
      <c r="Q485" s="7">
        <f t="shared" ca="1" si="117"/>
        <v>1.9634381664062492</v>
      </c>
      <c r="R485" s="7">
        <f t="shared" ca="1" si="124"/>
        <v>1.9634381664062492</v>
      </c>
      <c r="S485" s="3">
        <f t="shared" si="121"/>
        <v>477</v>
      </c>
      <c r="T485" s="3">
        <f t="shared" si="114"/>
        <v>477</v>
      </c>
      <c r="U485" s="3">
        <f t="shared" ca="1" si="118"/>
        <v>-1.9634381664062492</v>
      </c>
      <c r="V485" s="3">
        <f t="shared" ca="1" si="119"/>
        <v>-6.446471932851374E-14</v>
      </c>
    </row>
    <row r="486" spans="8:22" ht="14.25" customHeight="1">
      <c r="H486" s="32">
        <f t="shared" ca="1" si="125"/>
        <v>3</v>
      </c>
      <c r="I486" s="33">
        <f t="shared" ca="1" si="111"/>
        <v>15</v>
      </c>
      <c r="J486" s="33">
        <f t="shared" ca="1" si="112"/>
        <v>0</v>
      </c>
      <c r="K486" s="5">
        <f t="shared" ca="1" si="120"/>
        <v>14</v>
      </c>
      <c r="L486" s="5">
        <f t="shared" ca="1" si="122"/>
        <v>2</v>
      </c>
      <c r="M486" s="6">
        <f t="shared" ca="1" si="113"/>
        <v>3</v>
      </c>
      <c r="N486" s="9">
        <f t="shared" ca="1" si="115"/>
        <v>2.5724999999999998</v>
      </c>
      <c r="O486" s="12">
        <f t="shared" ca="1" si="123"/>
        <v>3</v>
      </c>
      <c r="P486" s="9">
        <f t="shared" ca="1" si="116"/>
        <v>2.5724999999999998</v>
      </c>
      <c r="Q486" s="7">
        <f t="shared" ca="1" si="117"/>
        <v>2.5775631664062493</v>
      </c>
      <c r="R486" s="7">
        <f t="shared" ca="1" si="124"/>
        <v>2.5775631664062493</v>
      </c>
      <c r="S486" s="3">
        <f t="shared" si="121"/>
        <v>478</v>
      </c>
      <c r="T486" s="3">
        <f t="shared" si="114"/>
        <v>478</v>
      </c>
      <c r="U486" s="3">
        <f t="shared" ca="1" si="118"/>
        <v>-2.2322351819668884</v>
      </c>
      <c r="V486" s="3">
        <f t="shared" ca="1" si="119"/>
        <v>1.2887815832030896</v>
      </c>
    </row>
    <row r="487" spans="8:22" ht="14.25" customHeight="1">
      <c r="H487" s="32">
        <f t="shared" ca="1" si="125"/>
        <v>3</v>
      </c>
      <c r="I487" s="33">
        <f t="shared" ca="1" si="111"/>
        <v>15</v>
      </c>
      <c r="J487" s="33">
        <f t="shared" ca="1" si="112"/>
        <v>0</v>
      </c>
      <c r="K487" s="5">
        <f t="shared" ca="1" si="120"/>
        <v>15</v>
      </c>
      <c r="L487" s="5">
        <f t="shared" ca="1" si="122"/>
        <v>1</v>
      </c>
      <c r="M487" s="6">
        <f t="shared" ca="1" si="113"/>
        <v>2</v>
      </c>
      <c r="N487" s="9">
        <f t="shared" ca="1" si="115"/>
        <v>1.85</v>
      </c>
      <c r="O487" s="12">
        <f t="shared" ca="1" si="123"/>
        <v>3</v>
      </c>
      <c r="P487" s="9">
        <f t="shared" ca="1" si="116"/>
        <v>1.85</v>
      </c>
      <c r="Q487" s="7">
        <f t="shared" ca="1" si="117"/>
        <v>3.300063166406249</v>
      </c>
      <c r="R487" s="7">
        <f t="shared" ca="1" si="124"/>
        <v>3.300063166406249</v>
      </c>
      <c r="S487" s="3">
        <f t="shared" si="121"/>
        <v>479</v>
      </c>
      <c r="T487" s="3">
        <f t="shared" si="114"/>
        <v>479</v>
      </c>
      <c r="U487" s="3">
        <f t="shared" ca="1" si="118"/>
        <v>-1.6500315832032015</v>
      </c>
      <c r="V487" s="3">
        <f t="shared" ca="1" si="119"/>
        <v>2.8579385362010803</v>
      </c>
    </row>
    <row r="488" spans="8:22" ht="14.25" customHeight="1">
      <c r="H488" s="32">
        <f t="shared" ca="1" si="125"/>
        <v>0</v>
      </c>
      <c r="I488" s="33">
        <f t="shared" ca="1" si="111"/>
        <v>7</v>
      </c>
      <c r="J488" s="33">
        <f t="shared" ca="1" si="112"/>
        <v>11</v>
      </c>
      <c r="K488" s="5">
        <f t="shared" ca="1" si="120"/>
        <v>1</v>
      </c>
      <c r="L488" s="5">
        <f t="shared" ca="1" si="122"/>
        <v>7</v>
      </c>
      <c r="M488" s="6">
        <f t="shared" ca="1" si="113"/>
        <v>1</v>
      </c>
      <c r="N488" s="9">
        <f t="shared" ca="1" si="115"/>
        <v>1</v>
      </c>
      <c r="O488" s="12">
        <f t="shared" ca="1" si="123"/>
        <v>3</v>
      </c>
      <c r="P488" s="9">
        <f t="shared" ca="1" si="116"/>
        <v>1</v>
      </c>
      <c r="Q488" s="7">
        <f t="shared" ca="1" si="117"/>
        <v>4.1500631664062491</v>
      </c>
      <c r="R488" s="7">
        <f t="shared" ca="1" si="124"/>
        <v>4.1500631664062491</v>
      </c>
      <c r="S488" s="3">
        <f t="shared" si="121"/>
        <v>480</v>
      </c>
      <c r="T488" s="3">
        <f t="shared" si="114"/>
        <v>480</v>
      </c>
      <c r="U488" s="3">
        <f t="shared" ca="1" si="118"/>
        <v>-1.5862743724218714E-13</v>
      </c>
      <c r="V488" s="3">
        <f t="shared" ca="1" si="119"/>
        <v>4.1500631664062491</v>
      </c>
    </row>
    <row r="489" spans="8:22" ht="14.25" customHeight="1">
      <c r="H489" s="32">
        <f t="shared" ca="1" si="125"/>
        <v>0</v>
      </c>
      <c r="I489" s="33">
        <f t="shared" ca="1" si="111"/>
        <v>7</v>
      </c>
      <c r="J489" s="33">
        <f t="shared" ca="1" si="112"/>
        <v>11</v>
      </c>
      <c r="K489" s="5">
        <f t="shared" ca="1" si="120"/>
        <v>2</v>
      </c>
      <c r="L489" s="5">
        <f t="shared" ca="1" si="122"/>
        <v>6</v>
      </c>
      <c r="M489" s="6">
        <f t="shared" ca="1" si="113"/>
        <v>2</v>
      </c>
      <c r="N489" s="9">
        <f t="shared" ca="1" si="115"/>
        <v>1.85</v>
      </c>
      <c r="O489" s="12">
        <f t="shared" ca="1" si="123"/>
        <v>3</v>
      </c>
      <c r="P489" s="9">
        <f t="shared" ca="1" si="116"/>
        <v>1.85</v>
      </c>
      <c r="Q489" s="7">
        <f t="shared" ca="1" si="117"/>
        <v>3.300063166406249</v>
      </c>
      <c r="R489" s="7">
        <f t="shared" ca="1" si="124"/>
        <v>4.1500631664062491</v>
      </c>
      <c r="S489" s="3">
        <f t="shared" si="121"/>
        <v>480</v>
      </c>
      <c r="T489" s="3">
        <f t="shared" si="114"/>
        <v>480</v>
      </c>
      <c r="U489" s="3">
        <f t="shared" ca="1" si="118"/>
        <v>-1.5862743724218714E-13</v>
      </c>
      <c r="V489" s="3">
        <f t="shared" ca="1" si="119"/>
        <v>4.1500631664062491</v>
      </c>
    </row>
    <row r="490" spans="8:22" ht="14.25" customHeight="1">
      <c r="H490" s="32">
        <f t="shared" ca="1" si="125"/>
        <v>0</v>
      </c>
      <c r="I490" s="33">
        <f t="shared" ca="1" si="111"/>
        <v>7</v>
      </c>
      <c r="J490" s="33">
        <f t="shared" ca="1" si="112"/>
        <v>11</v>
      </c>
      <c r="K490" s="5">
        <f t="shared" ca="1" si="120"/>
        <v>3</v>
      </c>
      <c r="L490" s="5">
        <f t="shared" ca="1" si="122"/>
        <v>5</v>
      </c>
      <c r="M490" s="6">
        <f t="shared" ca="1" si="113"/>
        <v>3</v>
      </c>
      <c r="N490" s="9">
        <f t="shared" ca="1" si="115"/>
        <v>2.5724999999999998</v>
      </c>
      <c r="O490" s="12">
        <f t="shared" ca="1" si="123"/>
        <v>3</v>
      </c>
      <c r="P490" s="9">
        <f t="shared" ca="1" si="116"/>
        <v>2.5724999999999998</v>
      </c>
      <c r="Q490" s="7">
        <f t="shared" ca="1" si="117"/>
        <v>2.5775631664062493</v>
      </c>
      <c r="R490" s="7">
        <f t="shared" ca="1" si="124"/>
        <v>4.1500631664062491</v>
      </c>
      <c r="S490" s="3">
        <f t="shared" si="121"/>
        <v>480</v>
      </c>
      <c r="T490" s="3">
        <f t="shared" si="114"/>
        <v>480</v>
      </c>
      <c r="U490" s="3">
        <f t="shared" ca="1" si="118"/>
        <v>-1.5862743724218714E-13</v>
      </c>
      <c r="V490" s="3">
        <f t="shared" ca="1" si="119"/>
        <v>4.1500631664062491</v>
      </c>
    </row>
    <row r="491" spans="8:22" ht="14.25" customHeight="1">
      <c r="H491" s="32">
        <f t="shared" ca="1" si="125"/>
        <v>0</v>
      </c>
      <c r="I491" s="33">
        <f t="shared" ca="1" si="111"/>
        <v>7</v>
      </c>
      <c r="J491" s="33">
        <f t="shared" ca="1" si="112"/>
        <v>11</v>
      </c>
      <c r="K491" s="5">
        <f t="shared" ca="1" si="120"/>
        <v>4</v>
      </c>
      <c r="L491" s="5">
        <f t="shared" ca="1" si="122"/>
        <v>4</v>
      </c>
      <c r="M491" s="6">
        <f t="shared" ca="1" si="113"/>
        <v>4</v>
      </c>
      <c r="N491" s="9">
        <f t="shared" ca="1" si="115"/>
        <v>3.1866249999999998</v>
      </c>
      <c r="O491" s="12">
        <f t="shared" ca="1" si="123"/>
        <v>3</v>
      </c>
      <c r="P491" s="9">
        <f t="shared" ca="1" si="116"/>
        <v>3.1866249999999998</v>
      </c>
      <c r="Q491" s="7">
        <f t="shared" ca="1" si="117"/>
        <v>1.9634381664062492</v>
      </c>
      <c r="R491" s="7">
        <f t="shared" ca="1" si="124"/>
        <v>4.1500631664062491</v>
      </c>
      <c r="S491" s="3">
        <f t="shared" si="121"/>
        <v>480</v>
      </c>
      <c r="T491" s="3">
        <f t="shared" si="114"/>
        <v>480</v>
      </c>
      <c r="U491" s="3">
        <f t="shared" ca="1" si="118"/>
        <v>-1.5862743724218714E-13</v>
      </c>
      <c r="V491" s="3">
        <f t="shared" ca="1" si="119"/>
        <v>4.1500631664062491</v>
      </c>
    </row>
    <row r="492" spans="8:22" ht="14.25" customHeight="1">
      <c r="H492" s="32">
        <f t="shared" ca="1" si="125"/>
        <v>0</v>
      </c>
      <c r="I492" s="33">
        <f t="shared" ca="1" si="111"/>
        <v>7</v>
      </c>
      <c r="J492" s="33">
        <f t="shared" ca="1" si="112"/>
        <v>11</v>
      </c>
      <c r="K492" s="5">
        <f t="shared" ca="1" si="120"/>
        <v>5</v>
      </c>
      <c r="L492" s="5">
        <f t="shared" ca="1" si="122"/>
        <v>3</v>
      </c>
      <c r="M492" s="6">
        <f t="shared" ca="1" si="113"/>
        <v>4</v>
      </c>
      <c r="N492" s="9">
        <f t="shared" ca="1" si="115"/>
        <v>3.1866249999999998</v>
      </c>
      <c r="O492" s="12">
        <f t="shared" ca="1" si="123"/>
        <v>0</v>
      </c>
      <c r="P492" s="9">
        <f t="shared" ca="1" si="116"/>
        <v>3.1866249999999998</v>
      </c>
      <c r="Q492" s="7">
        <f t="shared" ca="1" si="117"/>
        <v>1.9634381664062492</v>
      </c>
      <c r="R492" s="7">
        <f t="shared" ca="1" si="124"/>
        <v>4.1500631664062491</v>
      </c>
      <c r="S492" s="3">
        <f t="shared" si="121"/>
        <v>480</v>
      </c>
      <c r="T492" s="3">
        <f t="shared" si="114"/>
        <v>480</v>
      </c>
      <c r="U492" s="3">
        <f t="shared" ca="1" si="118"/>
        <v>-1.5862743724218714E-13</v>
      </c>
      <c r="V492" s="3">
        <f t="shared" ca="1" si="119"/>
        <v>4.1500631664062491</v>
      </c>
    </row>
    <row r="493" spans="8:22" ht="14.25" customHeight="1">
      <c r="H493" s="32">
        <f t="shared" ca="1" si="125"/>
        <v>0</v>
      </c>
      <c r="I493" s="33">
        <f t="shared" ca="1" si="111"/>
        <v>7</v>
      </c>
      <c r="J493" s="33">
        <f t="shared" ca="1" si="112"/>
        <v>11</v>
      </c>
      <c r="K493" s="5">
        <f t="shared" ca="1" si="120"/>
        <v>6</v>
      </c>
      <c r="L493" s="5">
        <f t="shared" ca="1" si="122"/>
        <v>2</v>
      </c>
      <c r="M493" s="6">
        <f t="shared" ca="1" si="113"/>
        <v>3</v>
      </c>
      <c r="N493" s="9">
        <f t="shared" ca="1" si="115"/>
        <v>2.5724999999999998</v>
      </c>
      <c r="O493" s="12">
        <f t="shared" ca="1" si="123"/>
        <v>0</v>
      </c>
      <c r="P493" s="9">
        <f t="shared" ca="1" si="116"/>
        <v>2.5724999999999998</v>
      </c>
      <c r="Q493" s="7">
        <f t="shared" ca="1" si="117"/>
        <v>2.5775631664062493</v>
      </c>
      <c r="R493" s="7">
        <f t="shared" ca="1" si="124"/>
        <v>4.1500631664062491</v>
      </c>
      <c r="S493" s="3">
        <f t="shared" si="121"/>
        <v>480</v>
      </c>
      <c r="T493" s="3">
        <f t="shared" si="114"/>
        <v>480</v>
      </c>
      <c r="U493" s="3">
        <f t="shared" ca="1" si="118"/>
        <v>-1.5862743724218714E-13</v>
      </c>
      <c r="V493" s="3">
        <f t="shared" ca="1" si="119"/>
        <v>4.1500631664062491</v>
      </c>
    </row>
    <row r="494" spans="8:22" ht="14.25" customHeight="1">
      <c r="H494" s="32">
        <f t="shared" ca="1" si="125"/>
        <v>0</v>
      </c>
      <c r="I494" s="33">
        <f t="shared" ca="1" si="111"/>
        <v>7</v>
      </c>
      <c r="J494" s="33">
        <f t="shared" ca="1" si="112"/>
        <v>11</v>
      </c>
      <c r="K494" s="5">
        <f t="shared" ca="1" si="120"/>
        <v>7</v>
      </c>
      <c r="L494" s="5">
        <f t="shared" ca="1" si="122"/>
        <v>1</v>
      </c>
      <c r="M494" s="6">
        <f t="shared" ca="1" si="113"/>
        <v>2</v>
      </c>
      <c r="N494" s="9">
        <f t="shared" ca="1" si="115"/>
        <v>1.85</v>
      </c>
      <c r="O494" s="12">
        <f t="shared" ca="1" si="123"/>
        <v>0</v>
      </c>
      <c r="P494" s="9">
        <f t="shared" ca="1" si="116"/>
        <v>1.85</v>
      </c>
      <c r="Q494" s="7">
        <f t="shared" ca="1" si="117"/>
        <v>3.300063166406249</v>
      </c>
      <c r="R494" s="7">
        <f t="shared" ca="1" si="124"/>
        <v>4.1500631664062491</v>
      </c>
      <c r="S494" s="3">
        <f t="shared" si="121"/>
        <v>480</v>
      </c>
      <c r="T494" s="3">
        <f t="shared" si="114"/>
        <v>480</v>
      </c>
      <c r="U494" s="3">
        <f t="shared" ca="1" si="118"/>
        <v>-1.5862743724218714E-13</v>
      </c>
      <c r="V494" s="3">
        <f t="shared" ca="1" si="119"/>
        <v>4.1500631664062491</v>
      </c>
    </row>
    <row r="495" spans="8:22" ht="14.25" customHeight="1">
      <c r="H495" s="32">
        <f t="shared" ca="1" si="125"/>
        <v>1</v>
      </c>
      <c r="I495" s="33">
        <f t="shared" ca="1" si="111"/>
        <v>11</v>
      </c>
      <c r="J495" s="33">
        <f t="shared" ca="1" si="112"/>
        <v>7</v>
      </c>
      <c r="K495" s="5">
        <f t="shared" ca="1" si="120"/>
        <v>1</v>
      </c>
      <c r="L495" s="5">
        <f t="shared" ca="1" si="122"/>
        <v>11</v>
      </c>
      <c r="M495" s="6">
        <f t="shared" ca="1" si="113"/>
        <v>1</v>
      </c>
      <c r="N495" s="9">
        <f t="shared" ca="1" si="115"/>
        <v>1</v>
      </c>
      <c r="O495" s="12">
        <f t="shared" ca="1" si="123"/>
        <v>0</v>
      </c>
      <c r="P495" s="9">
        <f t="shared" ca="1" si="116"/>
        <v>1</v>
      </c>
      <c r="Q495" s="7">
        <f t="shared" ca="1" si="117"/>
        <v>4.1500631664062491</v>
      </c>
      <c r="R495" s="7">
        <f t="shared" ca="1" si="124"/>
        <v>4.1500631664062491</v>
      </c>
      <c r="S495" s="3">
        <f t="shared" si="121"/>
        <v>480</v>
      </c>
      <c r="T495" s="3">
        <f t="shared" si="114"/>
        <v>480</v>
      </c>
      <c r="U495" s="3">
        <f t="shared" ca="1" si="118"/>
        <v>-1.5862743724218714E-13</v>
      </c>
      <c r="V495" s="3">
        <f t="shared" ca="1" si="119"/>
        <v>4.1500631664062491</v>
      </c>
    </row>
    <row r="496" spans="8:22" ht="14.25" customHeight="1">
      <c r="H496" s="32">
        <f t="shared" ca="1" si="125"/>
        <v>1</v>
      </c>
      <c r="I496" s="33">
        <f t="shared" ca="1" si="111"/>
        <v>11</v>
      </c>
      <c r="J496" s="33">
        <f t="shared" ca="1" si="112"/>
        <v>7</v>
      </c>
      <c r="K496" s="5">
        <f t="shared" ca="1" si="120"/>
        <v>2</v>
      </c>
      <c r="L496" s="5">
        <f t="shared" ca="1" si="122"/>
        <v>10</v>
      </c>
      <c r="M496" s="6">
        <f t="shared" ca="1" si="113"/>
        <v>2</v>
      </c>
      <c r="N496" s="9">
        <f t="shared" ca="1" si="115"/>
        <v>1.85</v>
      </c>
      <c r="O496" s="12">
        <f t="shared" ca="1" si="123"/>
        <v>0</v>
      </c>
      <c r="P496" s="9">
        <f t="shared" ca="1" si="116"/>
        <v>1.85</v>
      </c>
      <c r="Q496" s="7">
        <f t="shared" ca="1" si="117"/>
        <v>3.300063166406249</v>
      </c>
      <c r="R496" s="7">
        <f t="shared" ca="1" si="124"/>
        <v>4.1500631664062491</v>
      </c>
      <c r="S496" s="3">
        <f t="shared" si="121"/>
        <v>480</v>
      </c>
      <c r="T496" s="3">
        <f t="shared" si="114"/>
        <v>480</v>
      </c>
      <c r="U496" s="3">
        <f t="shared" ca="1" si="118"/>
        <v>-1.5862743724218714E-13</v>
      </c>
      <c r="V496" s="3">
        <f t="shared" ca="1" si="119"/>
        <v>4.1500631664062491</v>
      </c>
    </row>
    <row r="497" spans="8:22" ht="14.25" customHeight="1">
      <c r="H497" s="32">
        <f t="shared" ca="1" si="125"/>
        <v>1</v>
      </c>
      <c r="I497" s="33">
        <f t="shared" ca="1" si="111"/>
        <v>11</v>
      </c>
      <c r="J497" s="33">
        <f t="shared" ca="1" si="112"/>
        <v>7</v>
      </c>
      <c r="K497" s="5">
        <f t="shared" ca="1" si="120"/>
        <v>3</v>
      </c>
      <c r="L497" s="5">
        <f t="shared" ca="1" si="122"/>
        <v>9</v>
      </c>
      <c r="M497" s="6">
        <f t="shared" ca="1" si="113"/>
        <v>3</v>
      </c>
      <c r="N497" s="9">
        <f t="shared" ca="1" si="115"/>
        <v>2.5724999999999998</v>
      </c>
      <c r="O497" s="12">
        <f t="shared" ca="1" si="123"/>
        <v>0</v>
      </c>
      <c r="P497" s="9">
        <f t="shared" ca="1" si="116"/>
        <v>2.5724999999999998</v>
      </c>
      <c r="Q497" s="7">
        <f t="shared" ca="1" si="117"/>
        <v>2.5775631664062493</v>
      </c>
      <c r="R497" s="7">
        <f t="shared" ca="1" si="124"/>
        <v>4.1500631664062491</v>
      </c>
      <c r="S497" s="3">
        <f t="shared" si="121"/>
        <v>480</v>
      </c>
      <c r="T497" s="3">
        <f t="shared" si="114"/>
        <v>480</v>
      </c>
      <c r="U497" s="3">
        <f t="shared" ca="1" si="118"/>
        <v>-1.5862743724218714E-13</v>
      </c>
      <c r="V497" s="3">
        <f t="shared" ca="1" si="119"/>
        <v>4.1500631664062491</v>
      </c>
    </row>
    <row r="498" spans="8:22" ht="14.25" customHeight="1">
      <c r="H498" s="32">
        <f t="shared" ca="1" si="125"/>
        <v>1</v>
      </c>
      <c r="I498" s="33">
        <f t="shared" ca="1" si="111"/>
        <v>11</v>
      </c>
      <c r="J498" s="33">
        <f t="shared" ca="1" si="112"/>
        <v>7</v>
      </c>
      <c r="K498" s="5">
        <f t="shared" ca="1" si="120"/>
        <v>4</v>
      </c>
      <c r="L498" s="5">
        <f t="shared" ca="1" si="122"/>
        <v>8</v>
      </c>
      <c r="M498" s="6">
        <f t="shared" ca="1" si="113"/>
        <v>4</v>
      </c>
      <c r="N498" s="9">
        <f t="shared" ca="1" si="115"/>
        <v>3.1866249999999998</v>
      </c>
      <c r="O498" s="12">
        <f t="shared" ca="1" si="123"/>
        <v>0</v>
      </c>
      <c r="P498" s="9">
        <f t="shared" ca="1" si="116"/>
        <v>3.1866249999999998</v>
      </c>
      <c r="Q498" s="7">
        <f t="shared" ca="1" si="117"/>
        <v>1.9634381664062492</v>
      </c>
      <c r="R498" s="7">
        <f t="shared" ca="1" si="124"/>
        <v>4.1500631664062491</v>
      </c>
      <c r="S498" s="3">
        <f t="shared" si="121"/>
        <v>480</v>
      </c>
      <c r="T498" s="3">
        <f t="shared" si="114"/>
        <v>480</v>
      </c>
      <c r="U498" s="3">
        <f t="shared" ca="1" si="118"/>
        <v>-1.5862743724218714E-13</v>
      </c>
      <c r="V498" s="3">
        <f t="shared" ca="1" si="119"/>
        <v>4.1500631664062491</v>
      </c>
    </row>
    <row r="499" spans="8:22" ht="14.25" customHeight="1">
      <c r="H499" s="32">
        <f t="shared" ca="1" si="125"/>
        <v>1</v>
      </c>
      <c r="I499" s="33">
        <f t="shared" ca="1" si="111"/>
        <v>11</v>
      </c>
      <c r="J499" s="33">
        <f t="shared" ca="1" si="112"/>
        <v>7</v>
      </c>
      <c r="K499" s="5">
        <f t="shared" ca="1" si="120"/>
        <v>5</v>
      </c>
      <c r="L499" s="5">
        <f t="shared" ca="1" si="122"/>
        <v>7</v>
      </c>
      <c r="M499" s="6">
        <f t="shared" ca="1" si="113"/>
        <v>5</v>
      </c>
      <c r="N499" s="9">
        <f t="shared" ca="1" si="115"/>
        <v>3.7086312499999998</v>
      </c>
      <c r="O499" s="12">
        <f t="shared" ca="1" si="123"/>
        <v>0</v>
      </c>
      <c r="P499" s="9">
        <f t="shared" ca="1" si="116"/>
        <v>3.7086312499999998</v>
      </c>
      <c r="Q499" s="7">
        <f t="shared" ca="1" si="117"/>
        <v>1.4414319164062492</v>
      </c>
      <c r="R499" s="7">
        <f t="shared" ca="1" si="124"/>
        <v>4.1500631664062491</v>
      </c>
      <c r="S499" s="3">
        <f t="shared" si="121"/>
        <v>480</v>
      </c>
      <c r="T499" s="3">
        <f t="shared" si="114"/>
        <v>480</v>
      </c>
      <c r="U499" s="3">
        <f t="shared" ca="1" si="118"/>
        <v>-1.5862743724218714E-13</v>
      </c>
      <c r="V499" s="3">
        <f t="shared" ca="1" si="119"/>
        <v>4.1500631664062491</v>
      </c>
    </row>
    <row r="500" spans="8:22" ht="14.25" customHeight="1">
      <c r="H500" s="32">
        <f t="shared" ca="1" si="125"/>
        <v>1</v>
      </c>
      <c r="I500" s="33">
        <f t="shared" ca="1" si="111"/>
        <v>11</v>
      </c>
      <c r="J500" s="33">
        <f t="shared" ca="1" si="112"/>
        <v>7</v>
      </c>
      <c r="K500" s="5">
        <f t="shared" ca="1" si="120"/>
        <v>6</v>
      </c>
      <c r="L500" s="5">
        <f t="shared" ca="1" si="122"/>
        <v>6</v>
      </c>
      <c r="M500" s="6">
        <f t="shared" ca="1" si="113"/>
        <v>6</v>
      </c>
      <c r="N500" s="9">
        <f t="shared" ca="1" si="115"/>
        <v>4.1523365624999995</v>
      </c>
      <c r="O500" s="12">
        <f t="shared" ca="1" si="123"/>
        <v>0</v>
      </c>
      <c r="P500" s="9">
        <f t="shared" ca="1" si="116"/>
        <v>4.1523365624999995</v>
      </c>
      <c r="Q500" s="7">
        <f t="shared" ca="1" si="117"/>
        <v>0.99772660390624957</v>
      </c>
      <c r="R500" s="7">
        <f t="shared" ca="1" si="124"/>
        <v>4.1500631664062491</v>
      </c>
      <c r="S500" s="3">
        <f t="shared" si="121"/>
        <v>480</v>
      </c>
      <c r="T500" s="3">
        <f t="shared" si="114"/>
        <v>480</v>
      </c>
      <c r="U500" s="3">
        <f t="shared" ca="1" si="118"/>
        <v>-1.5862743724218714E-13</v>
      </c>
      <c r="V500" s="3">
        <f t="shared" ca="1" si="119"/>
        <v>4.1500631664062491</v>
      </c>
    </row>
    <row r="501" spans="8:22" ht="14.25" customHeight="1">
      <c r="H501" s="32">
        <f t="shared" ca="1" si="125"/>
        <v>1</v>
      </c>
      <c r="I501" s="33">
        <f t="shared" ca="1" si="111"/>
        <v>11</v>
      </c>
      <c r="J501" s="33">
        <f t="shared" ca="1" si="112"/>
        <v>7</v>
      </c>
      <c r="K501" s="5">
        <f t="shared" ca="1" si="120"/>
        <v>7</v>
      </c>
      <c r="L501" s="5">
        <f t="shared" ca="1" si="122"/>
        <v>5</v>
      </c>
      <c r="M501" s="6">
        <f t="shared" ca="1" si="113"/>
        <v>6</v>
      </c>
      <c r="N501" s="9">
        <f t="shared" ca="1" si="115"/>
        <v>4.1523365624999995</v>
      </c>
      <c r="O501" s="12">
        <f t="shared" ca="1" si="123"/>
        <v>1</v>
      </c>
      <c r="P501" s="9">
        <f t="shared" ca="1" si="116"/>
        <v>4.1523365624999995</v>
      </c>
      <c r="Q501" s="7">
        <f t="shared" ca="1" si="117"/>
        <v>0.99772660390624957</v>
      </c>
      <c r="R501" s="7">
        <f t="shared" ca="1" si="124"/>
        <v>4.1500631664062491</v>
      </c>
      <c r="S501" s="3">
        <f t="shared" si="121"/>
        <v>480</v>
      </c>
      <c r="T501" s="3">
        <f t="shared" si="114"/>
        <v>480</v>
      </c>
      <c r="U501" s="3">
        <f t="shared" ca="1" si="118"/>
        <v>-1.5862743724218714E-13</v>
      </c>
      <c r="V501" s="3">
        <f t="shared" ca="1" si="119"/>
        <v>4.1500631664062491</v>
      </c>
    </row>
    <row r="502" spans="8:22" ht="14.25" customHeight="1">
      <c r="H502" s="32">
        <f t="shared" ca="1" si="125"/>
        <v>1</v>
      </c>
      <c r="I502" s="33">
        <f t="shared" ca="1" si="111"/>
        <v>11</v>
      </c>
      <c r="J502" s="33">
        <f t="shared" ca="1" si="112"/>
        <v>7</v>
      </c>
      <c r="K502" s="5">
        <f t="shared" ca="1" si="120"/>
        <v>8</v>
      </c>
      <c r="L502" s="5">
        <f t="shared" ca="1" si="122"/>
        <v>4</v>
      </c>
      <c r="M502" s="6">
        <f t="shared" ca="1" si="113"/>
        <v>5</v>
      </c>
      <c r="N502" s="9">
        <f t="shared" ca="1" si="115"/>
        <v>3.7086312499999998</v>
      </c>
      <c r="O502" s="12">
        <f t="shared" ca="1" si="123"/>
        <v>1</v>
      </c>
      <c r="P502" s="9">
        <f t="shared" ca="1" si="116"/>
        <v>3.7086312499999998</v>
      </c>
      <c r="Q502" s="7">
        <f t="shared" ca="1" si="117"/>
        <v>1.4414319164062492</v>
      </c>
      <c r="R502" s="7">
        <f t="shared" ca="1" si="124"/>
        <v>4.1500631664062491</v>
      </c>
      <c r="S502" s="3">
        <f t="shared" si="121"/>
        <v>480</v>
      </c>
      <c r="T502" s="3">
        <f t="shared" si="114"/>
        <v>480</v>
      </c>
      <c r="U502" s="3">
        <f t="shared" ca="1" si="118"/>
        <v>-1.5862743724218714E-13</v>
      </c>
      <c r="V502" s="3">
        <f t="shared" ca="1" si="119"/>
        <v>4.1500631664062491</v>
      </c>
    </row>
    <row r="503" spans="8:22" ht="14.25" customHeight="1">
      <c r="H503" s="32">
        <f t="shared" ca="1" si="125"/>
        <v>1</v>
      </c>
      <c r="I503" s="33">
        <f t="shared" ca="1" si="111"/>
        <v>11</v>
      </c>
      <c r="J503" s="33">
        <f t="shared" ca="1" si="112"/>
        <v>7</v>
      </c>
      <c r="K503" s="5">
        <f t="shared" ca="1" si="120"/>
        <v>9</v>
      </c>
      <c r="L503" s="5">
        <f t="shared" ca="1" si="122"/>
        <v>3</v>
      </c>
      <c r="M503" s="6">
        <f t="shared" ca="1" si="113"/>
        <v>4</v>
      </c>
      <c r="N503" s="9">
        <f t="shared" ca="1" si="115"/>
        <v>3.1866249999999998</v>
      </c>
      <c r="O503" s="12">
        <f t="shared" ca="1" si="123"/>
        <v>1</v>
      </c>
      <c r="P503" s="9">
        <f t="shared" ca="1" si="116"/>
        <v>3.1866249999999998</v>
      </c>
      <c r="Q503" s="7">
        <f t="shared" ca="1" si="117"/>
        <v>1.9634381664062492</v>
      </c>
      <c r="R503" s="7">
        <f t="shared" ca="1" si="124"/>
        <v>4.1500631664062491</v>
      </c>
      <c r="S503" s="3">
        <f t="shared" si="121"/>
        <v>480</v>
      </c>
      <c r="T503" s="3">
        <f t="shared" si="114"/>
        <v>480</v>
      </c>
      <c r="U503" s="3">
        <f t="shared" ca="1" si="118"/>
        <v>-1.5862743724218714E-13</v>
      </c>
      <c r="V503" s="3">
        <f t="shared" ca="1" si="119"/>
        <v>4.1500631664062491</v>
      </c>
    </row>
    <row r="504" spans="8:22" ht="14.25" customHeight="1">
      <c r="H504" s="32">
        <f t="shared" ca="1" si="125"/>
        <v>1</v>
      </c>
      <c r="I504" s="33">
        <f t="shared" ca="1" si="111"/>
        <v>11</v>
      </c>
      <c r="J504" s="33">
        <f t="shared" ca="1" si="112"/>
        <v>7</v>
      </c>
      <c r="K504" s="5">
        <f t="shared" ca="1" si="120"/>
        <v>10</v>
      </c>
      <c r="L504" s="5">
        <f t="shared" ca="1" si="122"/>
        <v>2</v>
      </c>
      <c r="M504" s="6">
        <f t="shared" ca="1" si="113"/>
        <v>3</v>
      </c>
      <c r="N504" s="9">
        <f t="shared" ca="1" si="115"/>
        <v>2.5724999999999998</v>
      </c>
      <c r="O504" s="12">
        <f t="shared" ca="1" si="123"/>
        <v>1</v>
      </c>
      <c r="P504" s="9">
        <f t="shared" ca="1" si="116"/>
        <v>2.5724999999999998</v>
      </c>
      <c r="Q504" s="7">
        <f t="shared" ca="1" si="117"/>
        <v>2.5775631664062493</v>
      </c>
      <c r="R504" s="7">
        <f t="shared" ca="1" si="124"/>
        <v>4.1500631664062491</v>
      </c>
      <c r="S504" s="3">
        <f t="shared" si="121"/>
        <v>480</v>
      </c>
      <c r="T504" s="3">
        <f t="shared" si="114"/>
        <v>480</v>
      </c>
      <c r="U504" s="3">
        <f t="shared" ca="1" si="118"/>
        <v>-1.5862743724218714E-13</v>
      </c>
      <c r="V504" s="3">
        <f t="shared" ca="1" si="119"/>
        <v>4.1500631664062491</v>
      </c>
    </row>
    <row r="505" spans="8:22" ht="14.25" customHeight="1">
      <c r="H505" s="32">
        <f t="shared" ca="1" si="125"/>
        <v>1</v>
      </c>
      <c r="I505" s="33">
        <f t="shared" ca="1" si="111"/>
        <v>11</v>
      </c>
      <c r="J505" s="33">
        <f t="shared" ca="1" si="112"/>
        <v>7</v>
      </c>
      <c r="K505" s="5">
        <f t="shared" ca="1" si="120"/>
        <v>11</v>
      </c>
      <c r="L505" s="5">
        <f t="shared" ca="1" si="122"/>
        <v>1</v>
      </c>
      <c r="M505" s="6">
        <f t="shared" ca="1" si="113"/>
        <v>2</v>
      </c>
      <c r="N505" s="9">
        <f t="shared" ca="1" si="115"/>
        <v>1.85</v>
      </c>
      <c r="O505" s="12">
        <f t="shared" ca="1" si="123"/>
        <v>1</v>
      </c>
      <c r="P505" s="9">
        <f t="shared" ca="1" si="116"/>
        <v>1.85</v>
      </c>
      <c r="Q505" s="7">
        <f t="shared" ca="1" si="117"/>
        <v>3.300063166406249</v>
      </c>
      <c r="R505" s="7">
        <f t="shared" ca="1" si="124"/>
        <v>4.1500631664062491</v>
      </c>
      <c r="S505" s="3">
        <f t="shared" si="121"/>
        <v>480</v>
      </c>
      <c r="T505" s="3">
        <f t="shared" si="114"/>
        <v>480</v>
      </c>
      <c r="U505" s="3">
        <f t="shared" ca="1" si="118"/>
        <v>-1.5862743724218714E-13</v>
      </c>
      <c r="V505" s="3">
        <f t="shared" ca="1" si="119"/>
        <v>4.1500631664062491</v>
      </c>
    </row>
    <row r="506" spans="8:22" ht="14.25" customHeight="1">
      <c r="H506" s="32">
        <f t="shared" ca="1" si="125"/>
        <v>2</v>
      </c>
      <c r="I506" s="33">
        <f t="shared" ca="1" si="111"/>
        <v>7</v>
      </c>
      <c r="J506" s="33">
        <f t="shared" ca="1" si="112"/>
        <v>15</v>
      </c>
      <c r="K506" s="5">
        <f t="shared" ca="1" si="120"/>
        <v>1</v>
      </c>
      <c r="L506" s="5">
        <f t="shared" ca="1" si="122"/>
        <v>7</v>
      </c>
      <c r="M506" s="6">
        <f t="shared" ca="1" si="113"/>
        <v>1</v>
      </c>
      <c r="N506" s="9">
        <f t="shared" ca="1" si="115"/>
        <v>1</v>
      </c>
      <c r="O506" s="12">
        <f t="shared" ca="1" si="123"/>
        <v>1</v>
      </c>
      <c r="P506" s="9">
        <f t="shared" ca="1" si="116"/>
        <v>1</v>
      </c>
      <c r="Q506" s="7">
        <f t="shared" ca="1" si="117"/>
        <v>4.1500631664062491</v>
      </c>
      <c r="R506" s="7">
        <f t="shared" ca="1" si="124"/>
        <v>4.1500631664062491</v>
      </c>
      <c r="S506" s="3">
        <f t="shared" si="121"/>
        <v>480</v>
      </c>
      <c r="T506" s="3">
        <f t="shared" si="114"/>
        <v>480</v>
      </c>
      <c r="U506" s="3">
        <f t="shared" ca="1" si="118"/>
        <v>-1.5862743724218714E-13</v>
      </c>
      <c r="V506" s="3">
        <f t="shared" ca="1" si="119"/>
        <v>4.1500631664062491</v>
      </c>
    </row>
    <row r="507" spans="8:22" ht="14.25" customHeight="1">
      <c r="H507" s="32">
        <f t="shared" ca="1" si="125"/>
        <v>2</v>
      </c>
      <c r="I507" s="33">
        <f t="shared" ca="1" si="111"/>
        <v>7</v>
      </c>
      <c r="J507" s="33">
        <f t="shared" ca="1" si="112"/>
        <v>15</v>
      </c>
      <c r="K507" s="5">
        <f t="shared" ca="1" si="120"/>
        <v>2</v>
      </c>
      <c r="L507" s="5">
        <f t="shared" ca="1" si="122"/>
        <v>6</v>
      </c>
      <c r="M507" s="6">
        <f t="shared" ca="1" si="113"/>
        <v>2</v>
      </c>
      <c r="N507" s="9">
        <f t="shared" ca="1" si="115"/>
        <v>1.85</v>
      </c>
      <c r="O507" s="12">
        <f t="shared" ca="1" si="123"/>
        <v>1</v>
      </c>
      <c r="P507" s="9">
        <f t="shared" ca="1" si="116"/>
        <v>1.85</v>
      </c>
      <c r="Q507" s="7">
        <f t="shared" ca="1" si="117"/>
        <v>3.300063166406249</v>
      </c>
      <c r="R507" s="7">
        <f t="shared" ca="1" si="124"/>
        <v>4.1500631664062491</v>
      </c>
      <c r="S507" s="3">
        <f t="shared" si="121"/>
        <v>480</v>
      </c>
      <c r="T507" s="3">
        <f t="shared" si="114"/>
        <v>480</v>
      </c>
      <c r="U507" s="3">
        <f t="shared" ca="1" si="118"/>
        <v>-1.5862743724218714E-13</v>
      </c>
      <c r="V507" s="3">
        <f t="shared" ca="1" si="119"/>
        <v>4.1500631664062491</v>
      </c>
    </row>
    <row r="508" spans="8:22" ht="14.25" customHeight="1">
      <c r="H508" s="32">
        <f t="shared" ca="1" si="125"/>
        <v>2</v>
      </c>
      <c r="I508" s="33">
        <f t="shared" ca="1" si="111"/>
        <v>7</v>
      </c>
      <c r="J508" s="33">
        <f t="shared" ca="1" si="112"/>
        <v>15</v>
      </c>
      <c r="K508" s="5">
        <f t="shared" ca="1" si="120"/>
        <v>3</v>
      </c>
      <c r="L508" s="5">
        <f t="shared" ca="1" si="122"/>
        <v>5</v>
      </c>
      <c r="M508" s="6">
        <f t="shared" ca="1" si="113"/>
        <v>3</v>
      </c>
      <c r="N508" s="9">
        <f t="shared" ca="1" si="115"/>
        <v>2.5724999999999998</v>
      </c>
      <c r="O508" s="12">
        <f t="shared" ca="1" si="123"/>
        <v>1</v>
      </c>
      <c r="P508" s="9">
        <f t="shared" ca="1" si="116"/>
        <v>2.5724999999999998</v>
      </c>
      <c r="Q508" s="7">
        <f t="shared" ca="1" si="117"/>
        <v>2.5775631664062493</v>
      </c>
      <c r="R508" s="7">
        <f t="shared" ca="1" si="124"/>
        <v>4.1500631664062491</v>
      </c>
      <c r="S508" s="3">
        <f t="shared" si="121"/>
        <v>480</v>
      </c>
      <c r="T508" s="3">
        <f t="shared" si="114"/>
        <v>480</v>
      </c>
      <c r="U508" s="3">
        <f t="shared" ca="1" si="118"/>
        <v>-1.5862743724218714E-13</v>
      </c>
      <c r="V508" s="3">
        <f t="shared" ca="1" si="119"/>
        <v>4.1500631664062491</v>
      </c>
    </row>
    <row r="509" spans="8:22" ht="14.25" customHeight="1">
      <c r="H509" s="32">
        <f t="shared" ca="1" si="125"/>
        <v>2</v>
      </c>
      <c r="I509" s="33">
        <f t="shared" ca="1" si="111"/>
        <v>7</v>
      </c>
      <c r="J509" s="33">
        <f t="shared" ca="1" si="112"/>
        <v>15</v>
      </c>
      <c r="K509" s="5">
        <f t="shared" ca="1" si="120"/>
        <v>4</v>
      </c>
      <c r="L509" s="5">
        <f t="shared" ca="1" si="122"/>
        <v>4</v>
      </c>
      <c r="M509" s="6">
        <f t="shared" ca="1" si="113"/>
        <v>4</v>
      </c>
      <c r="N509" s="9">
        <f t="shared" ca="1" si="115"/>
        <v>3.1866249999999998</v>
      </c>
      <c r="O509" s="12">
        <f t="shared" ca="1" si="123"/>
        <v>1</v>
      </c>
      <c r="P509" s="9">
        <f t="shared" ca="1" si="116"/>
        <v>3.1866249999999998</v>
      </c>
      <c r="Q509" s="7">
        <f t="shared" ca="1" si="117"/>
        <v>1.9634381664062492</v>
      </c>
      <c r="R509" s="7">
        <f t="shared" ca="1" si="124"/>
        <v>4.1500631664062491</v>
      </c>
      <c r="S509" s="3">
        <f t="shared" si="121"/>
        <v>480</v>
      </c>
      <c r="T509" s="3">
        <f t="shared" si="114"/>
        <v>480</v>
      </c>
      <c r="U509" s="3">
        <f t="shared" ca="1" si="118"/>
        <v>-1.5862743724218714E-13</v>
      </c>
      <c r="V509" s="3">
        <f t="shared" ca="1" si="119"/>
        <v>4.1500631664062491</v>
      </c>
    </row>
    <row r="510" spans="8:22" ht="14.25" customHeight="1">
      <c r="H510" s="32">
        <f t="shared" ca="1" si="125"/>
        <v>2</v>
      </c>
      <c r="I510" s="33">
        <f t="shared" ca="1" si="111"/>
        <v>7</v>
      </c>
      <c r="J510" s="33">
        <f t="shared" ca="1" si="112"/>
        <v>15</v>
      </c>
      <c r="K510" s="5">
        <f t="shared" ca="1" si="120"/>
        <v>5</v>
      </c>
      <c r="L510" s="5">
        <f t="shared" ca="1" si="122"/>
        <v>3</v>
      </c>
      <c r="M510" s="6">
        <f t="shared" ca="1" si="113"/>
        <v>4</v>
      </c>
      <c r="N510" s="9">
        <f t="shared" ca="1" si="115"/>
        <v>3.1866249999999998</v>
      </c>
      <c r="O510" s="12">
        <f t="shared" ca="1" si="123"/>
        <v>2</v>
      </c>
      <c r="P510" s="9">
        <f t="shared" ca="1" si="116"/>
        <v>3.1866249999999998</v>
      </c>
      <c r="Q510" s="7">
        <f t="shared" ca="1" si="117"/>
        <v>1.9634381664062492</v>
      </c>
      <c r="R510" s="7">
        <f t="shared" ca="1" si="124"/>
        <v>4.1500631664062491</v>
      </c>
      <c r="S510" s="3">
        <f t="shared" si="121"/>
        <v>480</v>
      </c>
      <c r="T510" s="3">
        <f t="shared" si="114"/>
        <v>480</v>
      </c>
      <c r="U510" s="3">
        <f t="shared" ca="1" si="118"/>
        <v>-1.5862743724218714E-13</v>
      </c>
      <c r="V510" s="3">
        <f t="shared" ca="1" si="119"/>
        <v>4.1500631664062491</v>
      </c>
    </row>
    <row r="511" spans="8:22" ht="14.25" customHeight="1">
      <c r="H511" s="32">
        <f t="shared" ca="1" si="125"/>
        <v>2</v>
      </c>
      <c r="I511" s="33">
        <f t="shared" ca="1" si="111"/>
        <v>7</v>
      </c>
      <c r="J511" s="33">
        <f t="shared" ca="1" si="112"/>
        <v>15</v>
      </c>
      <c r="K511" s="5">
        <f t="shared" ca="1" si="120"/>
        <v>6</v>
      </c>
      <c r="L511" s="5">
        <f t="shared" ca="1" si="122"/>
        <v>2</v>
      </c>
      <c r="M511" s="6">
        <f t="shared" ca="1" si="113"/>
        <v>3</v>
      </c>
      <c r="N511" s="9">
        <f t="shared" ca="1" si="115"/>
        <v>2.5724999999999998</v>
      </c>
      <c r="O511" s="12">
        <f t="shared" ca="1" si="123"/>
        <v>2</v>
      </c>
      <c r="P511" s="9">
        <f t="shared" ca="1" si="116"/>
        <v>2.5724999999999998</v>
      </c>
      <c r="Q511" s="7">
        <f t="shared" ca="1" si="117"/>
        <v>2.5775631664062493</v>
      </c>
      <c r="R511" s="7">
        <f t="shared" ca="1" si="124"/>
        <v>4.1500631664062491</v>
      </c>
      <c r="S511" s="3">
        <f t="shared" si="121"/>
        <v>480</v>
      </c>
      <c r="T511" s="3">
        <f t="shared" si="114"/>
        <v>480</v>
      </c>
      <c r="U511" s="3">
        <f t="shared" ca="1" si="118"/>
        <v>-1.5862743724218714E-13</v>
      </c>
      <c r="V511" s="3">
        <f t="shared" ca="1" si="119"/>
        <v>4.1500631664062491</v>
      </c>
    </row>
    <row r="512" spans="8:22" ht="14.25" customHeight="1">
      <c r="H512" s="32">
        <f t="shared" ca="1" si="125"/>
        <v>2</v>
      </c>
      <c r="I512" s="33">
        <f t="shared" ca="1" si="111"/>
        <v>7</v>
      </c>
      <c r="J512" s="33">
        <f t="shared" ca="1" si="112"/>
        <v>15</v>
      </c>
      <c r="K512" s="5">
        <f t="shared" ca="1" si="120"/>
        <v>7</v>
      </c>
      <c r="L512" s="5">
        <f t="shared" ca="1" si="122"/>
        <v>1</v>
      </c>
      <c r="M512" s="6">
        <f t="shared" ca="1" si="113"/>
        <v>2</v>
      </c>
      <c r="N512" s="9">
        <f t="shared" ca="1" si="115"/>
        <v>1.85</v>
      </c>
      <c r="O512" s="12">
        <f t="shared" ca="1" si="123"/>
        <v>2</v>
      </c>
      <c r="P512" s="9">
        <f t="shared" ca="1" si="116"/>
        <v>1.85</v>
      </c>
      <c r="Q512" s="7">
        <f t="shared" ca="1" si="117"/>
        <v>3.300063166406249</v>
      </c>
      <c r="R512" s="7">
        <f t="shared" ca="1" si="124"/>
        <v>4.1500631664062491</v>
      </c>
      <c r="S512" s="3">
        <f t="shared" si="121"/>
        <v>480</v>
      </c>
      <c r="T512" s="3">
        <f t="shared" si="114"/>
        <v>480</v>
      </c>
      <c r="U512" s="3">
        <f t="shared" ca="1" si="118"/>
        <v>-1.5862743724218714E-13</v>
      </c>
      <c r="V512" s="3">
        <f t="shared" ca="1" si="119"/>
        <v>4.1500631664062491</v>
      </c>
    </row>
    <row r="513" spans="8:22" ht="14.25" customHeight="1">
      <c r="H513" s="32">
        <f t="shared" ca="1" si="125"/>
        <v>3</v>
      </c>
      <c r="I513" s="33">
        <f t="shared" ca="1" si="111"/>
        <v>15</v>
      </c>
      <c r="J513" s="33">
        <f t="shared" ca="1" si="112"/>
        <v>0</v>
      </c>
      <c r="K513" s="5">
        <f t="shared" ca="1" si="120"/>
        <v>1</v>
      </c>
      <c r="L513" s="5">
        <f t="shared" ca="1" si="122"/>
        <v>15</v>
      </c>
      <c r="M513" s="6">
        <f t="shared" ca="1" si="113"/>
        <v>1</v>
      </c>
      <c r="N513" s="9">
        <f t="shared" ca="1" si="115"/>
        <v>1</v>
      </c>
      <c r="O513" s="12">
        <f t="shared" ca="1" si="123"/>
        <v>2</v>
      </c>
      <c r="P513" s="9">
        <f t="shared" ca="1" si="116"/>
        <v>1</v>
      </c>
      <c r="Q513" s="7">
        <f t="shared" ca="1" si="117"/>
        <v>4.1500631664062491</v>
      </c>
      <c r="R513" s="7">
        <f t="shared" ca="1" si="124"/>
        <v>4.1500631664062491</v>
      </c>
      <c r="S513" s="3">
        <f t="shared" si="121"/>
        <v>480</v>
      </c>
      <c r="T513" s="3">
        <f t="shared" si="114"/>
        <v>480</v>
      </c>
      <c r="U513" s="3">
        <f t="shared" ca="1" si="118"/>
        <v>-1.5862743724218714E-13</v>
      </c>
      <c r="V513" s="3">
        <f t="shared" ca="1" si="119"/>
        <v>4.1500631664062491</v>
      </c>
    </row>
    <row r="514" spans="8:22" ht="14.25" customHeight="1">
      <c r="H514" s="32">
        <f t="shared" ca="1" si="125"/>
        <v>3</v>
      </c>
      <c r="I514" s="33">
        <f t="shared" ca="1" si="111"/>
        <v>15</v>
      </c>
      <c r="J514" s="33">
        <f t="shared" ca="1" si="112"/>
        <v>0</v>
      </c>
      <c r="K514" s="5">
        <f t="shared" ca="1" si="120"/>
        <v>2</v>
      </c>
      <c r="L514" s="5">
        <f t="shared" ca="1" si="122"/>
        <v>14</v>
      </c>
      <c r="M514" s="6">
        <f t="shared" ca="1" si="113"/>
        <v>2</v>
      </c>
      <c r="N514" s="9">
        <f t="shared" ca="1" si="115"/>
        <v>1.85</v>
      </c>
      <c r="O514" s="12">
        <f t="shared" ca="1" si="123"/>
        <v>2</v>
      </c>
      <c r="P514" s="9">
        <f t="shared" ca="1" si="116"/>
        <v>1.85</v>
      </c>
      <c r="Q514" s="7">
        <f t="shared" ca="1" si="117"/>
        <v>3.300063166406249</v>
      </c>
      <c r="R514" s="7">
        <f t="shared" ca="1" si="124"/>
        <v>4.1500631664062491</v>
      </c>
      <c r="S514" s="3">
        <f t="shared" si="121"/>
        <v>480</v>
      </c>
      <c r="T514" s="3">
        <f t="shared" si="114"/>
        <v>480</v>
      </c>
      <c r="U514" s="3">
        <f t="shared" ca="1" si="118"/>
        <v>-1.5862743724218714E-13</v>
      </c>
      <c r="V514" s="3">
        <f t="shared" ca="1" si="119"/>
        <v>4.1500631664062491</v>
      </c>
    </row>
    <row r="515" spans="8:22" ht="14.25" customHeight="1">
      <c r="H515" s="32">
        <f t="shared" ca="1" si="125"/>
        <v>3</v>
      </c>
      <c r="I515" s="33">
        <f t="shared" ca="1" si="111"/>
        <v>15</v>
      </c>
      <c r="J515" s="33">
        <f t="shared" ca="1" si="112"/>
        <v>0</v>
      </c>
      <c r="K515" s="5">
        <f t="shared" ca="1" si="120"/>
        <v>3</v>
      </c>
      <c r="L515" s="5">
        <f t="shared" ca="1" si="122"/>
        <v>13</v>
      </c>
      <c r="M515" s="6">
        <f t="shared" ca="1" si="113"/>
        <v>3</v>
      </c>
      <c r="N515" s="9">
        <f t="shared" ca="1" si="115"/>
        <v>2.5724999999999998</v>
      </c>
      <c r="O515" s="12">
        <f t="shared" ca="1" si="123"/>
        <v>2</v>
      </c>
      <c r="P515" s="9">
        <f t="shared" ca="1" si="116"/>
        <v>2.5724999999999998</v>
      </c>
      <c r="Q515" s="7">
        <f t="shared" ca="1" si="117"/>
        <v>2.5775631664062493</v>
      </c>
      <c r="R515" s="7">
        <f t="shared" ca="1" si="124"/>
        <v>4.1500631664062491</v>
      </c>
      <c r="S515" s="3">
        <f t="shared" si="121"/>
        <v>480</v>
      </c>
      <c r="T515" s="3">
        <f t="shared" si="114"/>
        <v>480</v>
      </c>
      <c r="U515" s="3">
        <f t="shared" ca="1" si="118"/>
        <v>-1.5862743724218714E-13</v>
      </c>
      <c r="V515" s="3">
        <f t="shared" ca="1" si="119"/>
        <v>4.1500631664062491</v>
      </c>
    </row>
    <row r="516" spans="8:22" ht="14.25" customHeight="1">
      <c r="H516" s="32">
        <f t="shared" ca="1" si="125"/>
        <v>3</v>
      </c>
      <c r="I516" s="33">
        <f t="shared" ca="1" si="111"/>
        <v>15</v>
      </c>
      <c r="J516" s="33">
        <f t="shared" ca="1" si="112"/>
        <v>0</v>
      </c>
      <c r="K516" s="5">
        <f t="shared" ca="1" si="120"/>
        <v>4</v>
      </c>
      <c r="L516" s="5">
        <f t="shared" ca="1" si="122"/>
        <v>12</v>
      </c>
      <c r="M516" s="6">
        <f t="shared" ca="1" si="113"/>
        <v>4</v>
      </c>
      <c r="N516" s="9">
        <f t="shared" ca="1" si="115"/>
        <v>3.1866249999999998</v>
      </c>
      <c r="O516" s="12">
        <f t="shared" ca="1" si="123"/>
        <v>2</v>
      </c>
      <c r="P516" s="9">
        <f t="shared" ca="1" si="116"/>
        <v>3.1866249999999998</v>
      </c>
      <c r="Q516" s="7">
        <f t="shared" ca="1" si="117"/>
        <v>1.9634381664062492</v>
      </c>
      <c r="R516" s="7">
        <f t="shared" ca="1" si="124"/>
        <v>4.1500631664062491</v>
      </c>
      <c r="S516" s="3">
        <f t="shared" si="121"/>
        <v>480</v>
      </c>
      <c r="T516" s="3">
        <f t="shared" si="114"/>
        <v>480</v>
      </c>
      <c r="U516" s="3">
        <f t="shared" ca="1" si="118"/>
        <v>-1.5862743724218714E-13</v>
      </c>
      <c r="V516" s="3">
        <f t="shared" ca="1" si="119"/>
        <v>4.1500631664062491</v>
      </c>
    </row>
    <row r="517" spans="8:22" ht="14.25" customHeight="1">
      <c r="H517" s="32">
        <f t="shared" ca="1" si="125"/>
        <v>3</v>
      </c>
      <c r="I517" s="33">
        <f t="shared" ca="1" si="111"/>
        <v>15</v>
      </c>
      <c r="J517" s="33">
        <f t="shared" ca="1" si="112"/>
        <v>0</v>
      </c>
      <c r="K517" s="5">
        <f t="shared" ca="1" si="120"/>
        <v>5</v>
      </c>
      <c r="L517" s="5">
        <f t="shared" ca="1" si="122"/>
        <v>11</v>
      </c>
      <c r="M517" s="6">
        <f t="shared" ca="1" si="113"/>
        <v>5</v>
      </c>
      <c r="N517" s="9">
        <f t="shared" ca="1" si="115"/>
        <v>3.7086312499999998</v>
      </c>
      <c r="O517" s="12">
        <f t="shared" ca="1" si="123"/>
        <v>2</v>
      </c>
      <c r="P517" s="9">
        <f t="shared" ca="1" si="116"/>
        <v>3.7086312499999998</v>
      </c>
      <c r="Q517" s="7">
        <f t="shared" ca="1" si="117"/>
        <v>1.4414319164062492</v>
      </c>
      <c r="R517" s="7">
        <f t="shared" ca="1" si="124"/>
        <v>4.1500631664062491</v>
      </c>
      <c r="S517" s="3">
        <f t="shared" si="121"/>
        <v>480</v>
      </c>
      <c r="T517" s="3">
        <f t="shared" si="114"/>
        <v>480</v>
      </c>
      <c r="U517" s="3">
        <f t="shared" ca="1" si="118"/>
        <v>-1.5862743724218714E-13</v>
      </c>
      <c r="V517" s="3">
        <f t="shared" ca="1" si="119"/>
        <v>4.1500631664062491</v>
      </c>
    </row>
    <row r="518" spans="8:22" ht="14.25" customHeight="1">
      <c r="H518" s="32">
        <f t="shared" ca="1" si="125"/>
        <v>3</v>
      </c>
      <c r="I518" s="33">
        <f t="shared" ca="1" si="111"/>
        <v>15</v>
      </c>
      <c r="J518" s="33">
        <f t="shared" ca="1" si="112"/>
        <v>0</v>
      </c>
      <c r="K518" s="5">
        <f t="shared" ca="1" si="120"/>
        <v>6</v>
      </c>
      <c r="L518" s="5">
        <f t="shared" ca="1" si="122"/>
        <v>10</v>
      </c>
      <c r="M518" s="6">
        <f t="shared" ca="1" si="113"/>
        <v>6</v>
      </c>
      <c r="N518" s="9">
        <f t="shared" ca="1" si="115"/>
        <v>4.1523365624999995</v>
      </c>
      <c r="O518" s="12">
        <f t="shared" ca="1" si="123"/>
        <v>2</v>
      </c>
      <c r="P518" s="9">
        <f t="shared" ca="1" si="116"/>
        <v>4.1523365624999995</v>
      </c>
      <c r="Q518" s="7">
        <f t="shared" ca="1" si="117"/>
        <v>0.99772660390624957</v>
      </c>
      <c r="R518" s="7">
        <f t="shared" ca="1" si="124"/>
        <v>4.1500631664062491</v>
      </c>
      <c r="S518" s="3">
        <f t="shared" si="121"/>
        <v>480</v>
      </c>
      <c r="T518" s="3">
        <f t="shared" si="114"/>
        <v>480</v>
      </c>
      <c r="U518" s="3">
        <f t="shared" ca="1" si="118"/>
        <v>-1.5862743724218714E-13</v>
      </c>
      <c r="V518" s="3">
        <f t="shared" ca="1" si="119"/>
        <v>4.1500631664062491</v>
      </c>
    </row>
    <row r="519" spans="8:22" ht="14.25" customHeight="1">
      <c r="H519" s="32">
        <f t="shared" ca="1" si="125"/>
        <v>3</v>
      </c>
      <c r="I519" s="33">
        <f t="shared" ca="1" si="111"/>
        <v>15</v>
      </c>
      <c r="J519" s="33">
        <f t="shared" ca="1" si="112"/>
        <v>0</v>
      </c>
      <c r="K519" s="5">
        <f t="shared" ca="1" si="120"/>
        <v>7</v>
      </c>
      <c r="L519" s="5">
        <f t="shared" ca="1" si="122"/>
        <v>9</v>
      </c>
      <c r="M519" s="6">
        <f t="shared" ca="1" si="113"/>
        <v>7</v>
      </c>
      <c r="N519" s="9">
        <f t="shared" ca="1" si="115"/>
        <v>4.5294860781249993</v>
      </c>
      <c r="O519" s="12">
        <f t="shared" ca="1" si="123"/>
        <v>2</v>
      </c>
      <c r="P519" s="9">
        <f t="shared" ca="1" si="116"/>
        <v>4.5294860781249993</v>
      </c>
      <c r="Q519" s="7">
        <f t="shared" ca="1" si="117"/>
        <v>0.6205770882812498</v>
      </c>
      <c r="R519" s="7">
        <f t="shared" ca="1" si="124"/>
        <v>4.1500631664062491</v>
      </c>
      <c r="S519" s="3">
        <f t="shared" si="121"/>
        <v>480</v>
      </c>
      <c r="T519" s="3">
        <f t="shared" si="114"/>
        <v>480</v>
      </c>
      <c r="U519" s="3">
        <f t="shared" ca="1" si="118"/>
        <v>-1.5862743724218714E-13</v>
      </c>
      <c r="V519" s="3">
        <f t="shared" ca="1" si="119"/>
        <v>4.1500631664062491</v>
      </c>
    </row>
    <row r="520" spans="8:22" ht="14.25" customHeight="1">
      <c r="H520" s="32">
        <f t="shared" ca="1" si="125"/>
        <v>3</v>
      </c>
      <c r="I520" s="33">
        <f t="shared" ref="I520:I583" ca="1" si="126">OFFSET($A$8,H520,0)</f>
        <v>15</v>
      </c>
      <c r="J520" s="33">
        <f t="shared" ref="J520:J583" ca="1" si="127">OFFSET($A$8,H520+1,0)</f>
        <v>0</v>
      </c>
      <c r="K520" s="5">
        <f t="shared" ca="1" si="120"/>
        <v>8</v>
      </c>
      <c r="L520" s="5">
        <f t="shared" ca="1" si="122"/>
        <v>8</v>
      </c>
      <c r="M520" s="6">
        <f t="shared" ref="M520:M583" ca="1" si="128">IF(K520&lt;=L520,K520,L520+1)</f>
        <v>8</v>
      </c>
      <c r="N520" s="9">
        <f t="shared" ca="1" si="115"/>
        <v>4.8500631664062492</v>
      </c>
      <c r="O520" s="12">
        <f t="shared" ca="1" si="123"/>
        <v>2</v>
      </c>
      <c r="P520" s="9">
        <f t="shared" ca="1" si="116"/>
        <v>4.8500631664062492</v>
      </c>
      <c r="Q520" s="7">
        <f t="shared" ca="1" si="117"/>
        <v>0.29999999999999982</v>
      </c>
      <c r="R520" s="7">
        <f t="shared" ca="1" si="124"/>
        <v>4.1500631664062491</v>
      </c>
      <c r="S520" s="3">
        <f t="shared" si="121"/>
        <v>480</v>
      </c>
      <c r="T520" s="3">
        <f t="shared" ref="T520:T583" si="129">S520+$U$5</f>
        <v>480</v>
      </c>
      <c r="U520" s="3">
        <f t="shared" ca="1" si="118"/>
        <v>-1.5862743724218714E-13</v>
      </c>
      <c r="V520" s="3">
        <f t="shared" ca="1" si="119"/>
        <v>4.1500631664062491</v>
      </c>
    </row>
    <row r="521" spans="8:22" ht="14.25" customHeight="1">
      <c r="H521" s="32">
        <f t="shared" ca="1" si="125"/>
        <v>3</v>
      </c>
      <c r="I521" s="33">
        <f t="shared" ca="1" si="126"/>
        <v>15</v>
      </c>
      <c r="J521" s="33">
        <f t="shared" ca="1" si="127"/>
        <v>0</v>
      </c>
      <c r="K521" s="5">
        <f t="shared" ca="1" si="120"/>
        <v>9</v>
      </c>
      <c r="L521" s="5">
        <f t="shared" ca="1" si="122"/>
        <v>7</v>
      </c>
      <c r="M521" s="6">
        <f t="shared" ca="1" si="128"/>
        <v>8</v>
      </c>
      <c r="N521" s="9">
        <f t="shared" ref="N521:N584" ca="1" si="130">OFFSET($E$8,M521,0)</f>
        <v>4.8500631664062492</v>
      </c>
      <c r="O521" s="12">
        <f t="shared" ca="1" si="123"/>
        <v>3</v>
      </c>
      <c r="P521" s="9">
        <f t="shared" ref="P521:P584" ca="1" si="131">N521*OFFSET($B$8,O521,0)</f>
        <v>4.8500631664062492</v>
      </c>
      <c r="Q521" s="7">
        <f t="shared" ref="Q521:Q584" ca="1" si="132">Q$6+Q$7-P521</f>
        <v>0.29999999999999982</v>
      </c>
      <c r="R521" s="7">
        <f t="shared" ca="1" si="124"/>
        <v>4.1500631664062491</v>
      </c>
      <c r="S521" s="3">
        <f t="shared" si="121"/>
        <v>480</v>
      </c>
      <c r="T521" s="3">
        <f t="shared" si="129"/>
        <v>480</v>
      </c>
      <c r="U521" s="3">
        <f t="shared" ref="U521:U584" ca="1" si="133">R521*SIN(T521*$U$6)</f>
        <v>-1.5862743724218714E-13</v>
      </c>
      <c r="V521" s="3">
        <f t="shared" ref="V521:V584" ca="1" si="134">R521*COS(T521*$U$6)</f>
        <v>4.1500631664062491</v>
      </c>
    </row>
    <row r="522" spans="8:22" ht="14.25" customHeight="1">
      <c r="H522" s="32">
        <f t="shared" ca="1" si="125"/>
        <v>3</v>
      </c>
      <c r="I522" s="33">
        <f t="shared" ca="1" si="126"/>
        <v>15</v>
      </c>
      <c r="J522" s="33">
        <f t="shared" ca="1" si="127"/>
        <v>0</v>
      </c>
      <c r="K522" s="5">
        <f t="shared" ref="K522:K585" ca="1" si="135">IF(H521&lt;&gt;H522,1,K521+1)</f>
        <v>10</v>
      </c>
      <c r="L522" s="5">
        <f t="shared" ca="1" si="122"/>
        <v>6</v>
      </c>
      <c r="M522" s="6">
        <f t="shared" ca="1" si="128"/>
        <v>7</v>
      </c>
      <c r="N522" s="9">
        <f t="shared" ca="1" si="130"/>
        <v>4.5294860781249993</v>
      </c>
      <c r="O522" s="12">
        <f t="shared" ca="1" si="123"/>
        <v>3</v>
      </c>
      <c r="P522" s="9">
        <f t="shared" ca="1" si="131"/>
        <v>4.5294860781249993</v>
      </c>
      <c r="Q522" s="7">
        <f t="shared" ca="1" si="132"/>
        <v>0.6205770882812498</v>
      </c>
      <c r="R522" s="7">
        <f t="shared" ca="1" si="124"/>
        <v>4.1500631664062491</v>
      </c>
      <c r="S522" s="3">
        <f t="shared" ref="S522:S585" si="136">IF(S521&gt;=$V$5,S521,S521+1)</f>
        <v>480</v>
      </c>
      <c r="T522" s="3">
        <f t="shared" si="129"/>
        <v>480</v>
      </c>
      <c r="U522" s="3">
        <f t="shared" ca="1" si="133"/>
        <v>-1.5862743724218714E-13</v>
      </c>
      <c r="V522" s="3">
        <f t="shared" ca="1" si="134"/>
        <v>4.1500631664062491</v>
      </c>
    </row>
    <row r="523" spans="8:22" ht="14.25" customHeight="1">
      <c r="H523" s="32">
        <f t="shared" ca="1" si="125"/>
        <v>3</v>
      </c>
      <c r="I523" s="33">
        <f t="shared" ca="1" si="126"/>
        <v>15</v>
      </c>
      <c r="J523" s="33">
        <f t="shared" ca="1" si="127"/>
        <v>0</v>
      </c>
      <c r="K523" s="5">
        <f t="shared" ca="1" si="135"/>
        <v>11</v>
      </c>
      <c r="L523" s="5">
        <f t="shared" ca="1" si="122"/>
        <v>5</v>
      </c>
      <c r="M523" s="6">
        <f t="shared" ca="1" si="128"/>
        <v>6</v>
      </c>
      <c r="N523" s="9">
        <f t="shared" ca="1" si="130"/>
        <v>4.1523365624999995</v>
      </c>
      <c r="O523" s="12">
        <f t="shared" ca="1" si="123"/>
        <v>3</v>
      </c>
      <c r="P523" s="9">
        <f t="shared" ca="1" si="131"/>
        <v>4.1523365624999995</v>
      </c>
      <c r="Q523" s="7">
        <f t="shared" ca="1" si="132"/>
        <v>0.99772660390624957</v>
      </c>
      <c r="R523" s="7">
        <f t="shared" ca="1" si="124"/>
        <v>4.1500631664062491</v>
      </c>
      <c r="S523" s="3">
        <f t="shared" si="136"/>
        <v>480</v>
      </c>
      <c r="T523" s="3">
        <f t="shared" si="129"/>
        <v>480</v>
      </c>
      <c r="U523" s="3">
        <f t="shared" ca="1" si="133"/>
        <v>-1.5862743724218714E-13</v>
      </c>
      <c r="V523" s="3">
        <f t="shared" ca="1" si="134"/>
        <v>4.1500631664062491</v>
      </c>
    </row>
    <row r="524" spans="8:22" ht="14.25" customHeight="1">
      <c r="H524" s="32">
        <f t="shared" ca="1" si="125"/>
        <v>3</v>
      </c>
      <c r="I524" s="33">
        <f t="shared" ca="1" si="126"/>
        <v>15</v>
      </c>
      <c r="J524" s="33">
        <f t="shared" ca="1" si="127"/>
        <v>0</v>
      </c>
      <c r="K524" s="5">
        <f t="shared" ca="1" si="135"/>
        <v>12</v>
      </c>
      <c r="L524" s="5">
        <f t="shared" ca="1" si="122"/>
        <v>4</v>
      </c>
      <c r="M524" s="6">
        <f t="shared" ca="1" si="128"/>
        <v>5</v>
      </c>
      <c r="N524" s="9">
        <f t="shared" ca="1" si="130"/>
        <v>3.7086312499999998</v>
      </c>
      <c r="O524" s="12">
        <f t="shared" ca="1" si="123"/>
        <v>3</v>
      </c>
      <c r="P524" s="9">
        <f t="shared" ca="1" si="131"/>
        <v>3.7086312499999998</v>
      </c>
      <c r="Q524" s="7">
        <f t="shared" ca="1" si="132"/>
        <v>1.4414319164062492</v>
      </c>
      <c r="R524" s="7">
        <f t="shared" ca="1" si="124"/>
        <v>4.1500631664062491</v>
      </c>
      <c r="S524" s="3">
        <f t="shared" si="136"/>
        <v>480</v>
      </c>
      <c r="T524" s="3">
        <f t="shared" si="129"/>
        <v>480</v>
      </c>
      <c r="U524" s="3">
        <f t="shared" ca="1" si="133"/>
        <v>-1.5862743724218714E-13</v>
      </c>
      <c r="V524" s="3">
        <f t="shared" ca="1" si="134"/>
        <v>4.1500631664062491</v>
      </c>
    </row>
    <row r="525" spans="8:22" ht="14.25" customHeight="1">
      <c r="H525" s="32">
        <f t="shared" ca="1" si="125"/>
        <v>3</v>
      </c>
      <c r="I525" s="33">
        <f t="shared" ca="1" si="126"/>
        <v>15</v>
      </c>
      <c r="J525" s="33">
        <f t="shared" ca="1" si="127"/>
        <v>0</v>
      </c>
      <c r="K525" s="5">
        <f t="shared" ca="1" si="135"/>
        <v>13</v>
      </c>
      <c r="L525" s="5">
        <f t="shared" ca="1" si="122"/>
        <v>3</v>
      </c>
      <c r="M525" s="6">
        <f t="shared" ca="1" si="128"/>
        <v>4</v>
      </c>
      <c r="N525" s="9">
        <f t="shared" ca="1" si="130"/>
        <v>3.1866249999999998</v>
      </c>
      <c r="O525" s="12">
        <f t="shared" ca="1" si="123"/>
        <v>3</v>
      </c>
      <c r="P525" s="9">
        <f t="shared" ca="1" si="131"/>
        <v>3.1866249999999998</v>
      </c>
      <c r="Q525" s="7">
        <f t="shared" ca="1" si="132"/>
        <v>1.9634381664062492</v>
      </c>
      <c r="R525" s="7">
        <f t="shared" ca="1" si="124"/>
        <v>4.1500631664062491</v>
      </c>
      <c r="S525" s="3">
        <f t="shared" si="136"/>
        <v>480</v>
      </c>
      <c r="T525" s="3">
        <f t="shared" si="129"/>
        <v>480</v>
      </c>
      <c r="U525" s="3">
        <f t="shared" ca="1" si="133"/>
        <v>-1.5862743724218714E-13</v>
      </c>
      <c r="V525" s="3">
        <f t="shared" ca="1" si="134"/>
        <v>4.1500631664062491</v>
      </c>
    </row>
    <row r="526" spans="8:22" ht="14.25" customHeight="1">
      <c r="H526" s="32">
        <f t="shared" ca="1" si="125"/>
        <v>3</v>
      </c>
      <c r="I526" s="33">
        <f t="shared" ca="1" si="126"/>
        <v>15</v>
      </c>
      <c r="J526" s="33">
        <f t="shared" ca="1" si="127"/>
        <v>0</v>
      </c>
      <c r="K526" s="5">
        <f t="shared" ca="1" si="135"/>
        <v>14</v>
      </c>
      <c r="L526" s="5">
        <f t="shared" ref="L526:L589" ca="1" si="137">IF(K526=1,I526,L525-1)</f>
        <v>2</v>
      </c>
      <c r="M526" s="6">
        <f t="shared" ca="1" si="128"/>
        <v>3</v>
      </c>
      <c r="N526" s="9">
        <f t="shared" ca="1" si="130"/>
        <v>2.5724999999999998</v>
      </c>
      <c r="O526" s="12">
        <f t="shared" ca="1" si="123"/>
        <v>3</v>
      </c>
      <c r="P526" s="9">
        <f t="shared" ca="1" si="131"/>
        <v>2.5724999999999998</v>
      </c>
      <c r="Q526" s="7">
        <f t="shared" ca="1" si="132"/>
        <v>2.5775631664062493</v>
      </c>
      <c r="R526" s="7">
        <f t="shared" ca="1" si="124"/>
        <v>4.1500631664062491</v>
      </c>
      <c r="S526" s="3">
        <f t="shared" si="136"/>
        <v>480</v>
      </c>
      <c r="T526" s="3">
        <f t="shared" si="129"/>
        <v>480</v>
      </c>
      <c r="U526" s="3">
        <f t="shared" ca="1" si="133"/>
        <v>-1.5862743724218714E-13</v>
      </c>
      <c r="V526" s="3">
        <f t="shared" ca="1" si="134"/>
        <v>4.1500631664062491</v>
      </c>
    </row>
    <row r="527" spans="8:22" ht="14.25" customHeight="1">
      <c r="H527" s="32">
        <f t="shared" ca="1" si="125"/>
        <v>3</v>
      </c>
      <c r="I527" s="33">
        <f t="shared" ca="1" si="126"/>
        <v>15</v>
      </c>
      <c r="J527" s="33">
        <f t="shared" ca="1" si="127"/>
        <v>0</v>
      </c>
      <c r="K527" s="5">
        <f t="shared" ca="1" si="135"/>
        <v>15</v>
      </c>
      <c r="L527" s="5">
        <f t="shared" ca="1" si="137"/>
        <v>1</v>
      </c>
      <c r="M527" s="6">
        <f t="shared" ca="1" si="128"/>
        <v>2</v>
      </c>
      <c r="N527" s="9">
        <f t="shared" ca="1" si="130"/>
        <v>1.85</v>
      </c>
      <c r="O527" s="12">
        <f t="shared" ca="1" si="123"/>
        <v>3</v>
      </c>
      <c r="P527" s="9">
        <f t="shared" ca="1" si="131"/>
        <v>1.85</v>
      </c>
      <c r="Q527" s="7">
        <f t="shared" ca="1" si="132"/>
        <v>3.300063166406249</v>
      </c>
      <c r="R527" s="7">
        <f t="shared" ca="1" si="124"/>
        <v>4.1500631664062491</v>
      </c>
      <c r="S527" s="3">
        <f t="shared" si="136"/>
        <v>480</v>
      </c>
      <c r="T527" s="3">
        <f t="shared" si="129"/>
        <v>480</v>
      </c>
      <c r="U527" s="3">
        <f t="shared" ca="1" si="133"/>
        <v>-1.5862743724218714E-13</v>
      </c>
      <c r="V527" s="3">
        <f t="shared" ca="1" si="134"/>
        <v>4.1500631664062491</v>
      </c>
    </row>
    <row r="528" spans="8:22" ht="14.25" customHeight="1">
      <c r="H528" s="32">
        <f t="shared" ca="1" si="125"/>
        <v>0</v>
      </c>
      <c r="I528" s="33">
        <f t="shared" ca="1" si="126"/>
        <v>7</v>
      </c>
      <c r="J528" s="33">
        <f t="shared" ca="1" si="127"/>
        <v>11</v>
      </c>
      <c r="K528" s="5">
        <f t="shared" ca="1" si="135"/>
        <v>1</v>
      </c>
      <c r="L528" s="5">
        <f t="shared" ca="1" si="137"/>
        <v>7</v>
      </c>
      <c r="M528" s="6">
        <f t="shared" ca="1" si="128"/>
        <v>1</v>
      </c>
      <c r="N528" s="9">
        <f t="shared" ca="1" si="130"/>
        <v>1</v>
      </c>
      <c r="O528" s="12">
        <f t="shared" ca="1" si="123"/>
        <v>3</v>
      </c>
      <c r="P528" s="9">
        <f t="shared" ca="1" si="131"/>
        <v>1</v>
      </c>
      <c r="Q528" s="7">
        <f t="shared" ca="1" si="132"/>
        <v>4.1500631664062491</v>
      </c>
      <c r="R528" s="7">
        <f t="shared" ca="1" si="124"/>
        <v>4.1500631664062491</v>
      </c>
      <c r="S528" s="3">
        <f t="shared" si="136"/>
        <v>480</v>
      </c>
      <c r="T528" s="3">
        <f t="shared" si="129"/>
        <v>480</v>
      </c>
      <c r="U528" s="3">
        <f t="shared" ca="1" si="133"/>
        <v>-1.5862743724218714E-13</v>
      </c>
      <c r="V528" s="3">
        <f t="shared" ca="1" si="134"/>
        <v>4.1500631664062491</v>
      </c>
    </row>
    <row r="529" spans="8:22" ht="14.25" customHeight="1">
      <c r="H529" s="32">
        <f t="shared" ca="1" si="125"/>
        <v>0</v>
      </c>
      <c r="I529" s="33">
        <f t="shared" ca="1" si="126"/>
        <v>7</v>
      </c>
      <c r="J529" s="33">
        <f t="shared" ca="1" si="127"/>
        <v>11</v>
      </c>
      <c r="K529" s="5">
        <f t="shared" ca="1" si="135"/>
        <v>2</v>
      </c>
      <c r="L529" s="5">
        <f t="shared" ca="1" si="137"/>
        <v>6</v>
      </c>
      <c r="M529" s="6">
        <f t="shared" ca="1" si="128"/>
        <v>2</v>
      </c>
      <c r="N529" s="9">
        <f t="shared" ca="1" si="130"/>
        <v>1.85</v>
      </c>
      <c r="O529" s="12">
        <f t="shared" ca="1" si="123"/>
        <v>3</v>
      </c>
      <c r="P529" s="9">
        <f t="shared" ca="1" si="131"/>
        <v>1.85</v>
      </c>
      <c r="Q529" s="7">
        <f t="shared" ca="1" si="132"/>
        <v>3.300063166406249</v>
      </c>
      <c r="R529" s="7">
        <f t="shared" ca="1" si="124"/>
        <v>4.1500631664062491</v>
      </c>
      <c r="S529" s="3">
        <f t="shared" si="136"/>
        <v>480</v>
      </c>
      <c r="T529" s="3">
        <f t="shared" si="129"/>
        <v>480</v>
      </c>
      <c r="U529" s="3">
        <f t="shared" ca="1" si="133"/>
        <v>-1.5862743724218714E-13</v>
      </c>
      <c r="V529" s="3">
        <f t="shared" ca="1" si="134"/>
        <v>4.1500631664062491</v>
      </c>
    </row>
    <row r="530" spans="8:22" ht="14.25" customHeight="1">
      <c r="H530" s="32">
        <f t="shared" ca="1" si="125"/>
        <v>0</v>
      </c>
      <c r="I530" s="33">
        <f t="shared" ca="1" si="126"/>
        <v>7</v>
      </c>
      <c r="J530" s="33">
        <f t="shared" ca="1" si="127"/>
        <v>11</v>
      </c>
      <c r="K530" s="5">
        <f t="shared" ca="1" si="135"/>
        <v>3</v>
      </c>
      <c r="L530" s="5">
        <f t="shared" ca="1" si="137"/>
        <v>5</v>
      </c>
      <c r="M530" s="6">
        <f t="shared" ca="1" si="128"/>
        <v>3</v>
      </c>
      <c r="N530" s="9">
        <f t="shared" ca="1" si="130"/>
        <v>2.5724999999999998</v>
      </c>
      <c r="O530" s="12">
        <f t="shared" ref="O530:O593" ca="1" si="138">IF(OR(N529=N530,N530&gt;N531),H530,O529)</f>
        <v>3</v>
      </c>
      <c r="P530" s="9">
        <f t="shared" ca="1" si="131"/>
        <v>2.5724999999999998</v>
      </c>
      <c r="Q530" s="7">
        <f t="shared" ca="1" si="132"/>
        <v>2.5775631664062493</v>
      </c>
      <c r="R530" s="7">
        <f t="shared" ca="1" si="124"/>
        <v>4.1500631664062491</v>
      </c>
      <c r="S530" s="3">
        <f t="shared" si="136"/>
        <v>480</v>
      </c>
      <c r="T530" s="3">
        <f t="shared" si="129"/>
        <v>480</v>
      </c>
      <c r="U530" s="3">
        <f t="shared" ca="1" si="133"/>
        <v>-1.5862743724218714E-13</v>
      </c>
      <c r="V530" s="3">
        <f t="shared" ca="1" si="134"/>
        <v>4.1500631664062491</v>
      </c>
    </row>
    <row r="531" spans="8:22" ht="14.25" customHeight="1">
      <c r="H531" s="32">
        <f t="shared" ca="1" si="125"/>
        <v>0</v>
      </c>
      <c r="I531" s="33">
        <f t="shared" ca="1" si="126"/>
        <v>7</v>
      </c>
      <c r="J531" s="33">
        <f t="shared" ca="1" si="127"/>
        <v>11</v>
      </c>
      <c r="K531" s="5">
        <f t="shared" ca="1" si="135"/>
        <v>4</v>
      </c>
      <c r="L531" s="5">
        <f t="shared" ca="1" si="137"/>
        <v>4</v>
      </c>
      <c r="M531" s="6">
        <f t="shared" ca="1" si="128"/>
        <v>4</v>
      </c>
      <c r="N531" s="9">
        <f t="shared" ca="1" si="130"/>
        <v>3.1866249999999998</v>
      </c>
      <c r="O531" s="12">
        <f t="shared" ca="1" si="138"/>
        <v>3</v>
      </c>
      <c r="P531" s="9">
        <f t="shared" ca="1" si="131"/>
        <v>3.1866249999999998</v>
      </c>
      <c r="Q531" s="7">
        <f t="shared" ca="1" si="132"/>
        <v>1.9634381664062492</v>
      </c>
      <c r="R531" s="7">
        <f t="shared" ca="1" si="124"/>
        <v>4.1500631664062491</v>
      </c>
      <c r="S531" s="3">
        <f t="shared" si="136"/>
        <v>480</v>
      </c>
      <c r="T531" s="3">
        <f t="shared" si="129"/>
        <v>480</v>
      </c>
      <c r="U531" s="3">
        <f t="shared" ca="1" si="133"/>
        <v>-1.5862743724218714E-13</v>
      </c>
      <c r="V531" s="3">
        <f t="shared" ca="1" si="134"/>
        <v>4.1500631664062491</v>
      </c>
    </row>
    <row r="532" spans="8:22" ht="14.25" customHeight="1">
      <c r="H532" s="32">
        <f t="shared" ca="1" si="125"/>
        <v>0</v>
      </c>
      <c r="I532" s="33">
        <f t="shared" ca="1" si="126"/>
        <v>7</v>
      </c>
      <c r="J532" s="33">
        <f t="shared" ca="1" si="127"/>
        <v>11</v>
      </c>
      <c r="K532" s="5">
        <f t="shared" ca="1" si="135"/>
        <v>5</v>
      </c>
      <c r="L532" s="5">
        <f t="shared" ca="1" si="137"/>
        <v>3</v>
      </c>
      <c r="M532" s="6">
        <f t="shared" ca="1" si="128"/>
        <v>4</v>
      </c>
      <c r="N532" s="9">
        <f t="shared" ca="1" si="130"/>
        <v>3.1866249999999998</v>
      </c>
      <c r="O532" s="12">
        <f t="shared" ca="1" si="138"/>
        <v>0</v>
      </c>
      <c r="P532" s="9">
        <f t="shared" ca="1" si="131"/>
        <v>3.1866249999999998</v>
      </c>
      <c r="Q532" s="7">
        <f t="shared" ca="1" si="132"/>
        <v>1.9634381664062492</v>
      </c>
      <c r="R532" s="7">
        <f t="shared" ref="R532:R595" ca="1" si="139">IF(S531&gt;=$V$5,R531,Q532)</f>
        <v>4.1500631664062491</v>
      </c>
      <c r="S532" s="3">
        <f t="shared" si="136"/>
        <v>480</v>
      </c>
      <c r="T532" s="3">
        <f t="shared" si="129"/>
        <v>480</v>
      </c>
      <c r="U532" s="3">
        <f t="shared" ca="1" si="133"/>
        <v>-1.5862743724218714E-13</v>
      </c>
      <c r="V532" s="3">
        <f t="shared" ca="1" si="134"/>
        <v>4.1500631664062491</v>
      </c>
    </row>
    <row r="533" spans="8:22" ht="14.25" customHeight="1">
      <c r="H533" s="32">
        <f t="shared" ca="1" si="125"/>
        <v>0</v>
      </c>
      <c r="I533" s="33">
        <f t="shared" ca="1" si="126"/>
        <v>7</v>
      </c>
      <c r="J533" s="33">
        <f t="shared" ca="1" si="127"/>
        <v>11</v>
      </c>
      <c r="K533" s="5">
        <f t="shared" ca="1" si="135"/>
        <v>6</v>
      </c>
      <c r="L533" s="5">
        <f t="shared" ca="1" si="137"/>
        <v>2</v>
      </c>
      <c r="M533" s="6">
        <f t="shared" ca="1" si="128"/>
        <v>3</v>
      </c>
      <c r="N533" s="9">
        <f t="shared" ca="1" si="130"/>
        <v>2.5724999999999998</v>
      </c>
      <c r="O533" s="12">
        <f t="shared" ca="1" si="138"/>
        <v>0</v>
      </c>
      <c r="P533" s="9">
        <f t="shared" ca="1" si="131"/>
        <v>2.5724999999999998</v>
      </c>
      <c r="Q533" s="7">
        <f t="shared" ca="1" si="132"/>
        <v>2.5775631664062493</v>
      </c>
      <c r="R533" s="7">
        <f t="shared" ca="1" si="139"/>
        <v>4.1500631664062491</v>
      </c>
      <c r="S533" s="3">
        <f t="shared" si="136"/>
        <v>480</v>
      </c>
      <c r="T533" s="3">
        <f t="shared" si="129"/>
        <v>480</v>
      </c>
      <c r="U533" s="3">
        <f t="shared" ca="1" si="133"/>
        <v>-1.5862743724218714E-13</v>
      </c>
      <c r="V533" s="3">
        <f t="shared" ca="1" si="134"/>
        <v>4.1500631664062491</v>
      </c>
    </row>
    <row r="534" spans="8:22" ht="14.25" customHeight="1">
      <c r="H534" s="32">
        <f t="shared" ca="1" si="125"/>
        <v>0</v>
      </c>
      <c r="I534" s="33">
        <f t="shared" ca="1" si="126"/>
        <v>7</v>
      </c>
      <c r="J534" s="33">
        <f t="shared" ca="1" si="127"/>
        <v>11</v>
      </c>
      <c r="K534" s="5">
        <f t="shared" ca="1" si="135"/>
        <v>7</v>
      </c>
      <c r="L534" s="5">
        <f t="shared" ca="1" si="137"/>
        <v>1</v>
      </c>
      <c r="M534" s="6">
        <f t="shared" ca="1" si="128"/>
        <v>2</v>
      </c>
      <c r="N534" s="9">
        <f t="shared" ca="1" si="130"/>
        <v>1.85</v>
      </c>
      <c r="O534" s="12">
        <f t="shared" ca="1" si="138"/>
        <v>0</v>
      </c>
      <c r="P534" s="9">
        <f t="shared" ca="1" si="131"/>
        <v>1.85</v>
      </c>
      <c r="Q534" s="7">
        <f t="shared" ca="1" si="132"/>
        <v>3.300063166406249</v>
      </c>
      <c r="R534" s="7">
        <f t="shared" ca="1" si="139"/>
        <v>4.1500631664062491</v>
      </c>
      <c r="S534" s="3">
        <f t="shared" si="136"/>
        <v>480</v>
      </c>
      <c r="T534" s="3">
        <f t="shared" si="129"/>
        <v>480</v>
      </c>
      <c r="U534" s="3">
        <f t="shared" ca="1" si="133"/>
        <v>-1.5862743724218714E-13</v>
      </c>
      <c r="V534" s="3">
        <f t="shared" ca="1" si="134"/>
        <v>4.1500631664062491</v>
      </c>
    </row>
    <row r="535" spans="8:22" ht="14.25" customHeight="1">
      <c r="H535" s="32">
        <f t="shared" ca="1" si="125"/>
        <v>1</v>
      </c>
      <c r="I535" s="33">
        <f t="shared" ca="1" si="126"/>
        <v>11</v>
      </c>
      <c r="J535" s="33">
        <f t="shared" ca="1" si="127"/>
        <v>7</v>
      </c>
      <c r="K535" s="5">
        <f t="shared" ca="1" si="135"/>
        <v>1</v>
      </c>
      <c r="L535" s="5">
        <f t="shared" ca="1" si="137"/>
        <v>11</v>
      </c>
      <c r="M535" s="6">
        <f t="shared" ca="1" si="128"/>
        <v>1</v>
      </c>
      <c r="N535" s="9">
        <f t="shared" ca="1" si="130"/>
        <v>1</v>
      </c>
      <c r="O535" s="12">
        <f t="shared" ca="1" si="138"/>
        <v>0</v>
      </c>
      <c r="P535" s="9">
        <f t="shared" ca="1" si="131"/>
        <v>1</v>
      </c>
      <c r="Q535" s="7">
        <f t="shared" ca="1" si="132"/>
        <v>4.1500631664062491</v>
      </c>
      <c r="R535" s="7">
        <f t="shared" ca="1" si="139"/>
        <v>4.1500631664062491</v>
      </c>
      <c r="S535" s="3">
        <f t="shared" si="136"/>
        <v>480</v>
      </c>
      <c r="T535" s="3">
        <f t="shared" si="129"/>
        <v>480</v>
      </c>
      <c r="U535" s="3">
        <f t="shared" ca="1" si="133"/>
        <v>-1.5862743724218714E-13</v>
      </c>
      <c r="V535" s="3">
        <f t="shared" ca="1" si="134"/>
        <v>4.1500631664062491</v>
      </c>
    </row>
    <row r="536" spans="8:22" ht="14.25" customHeight="1">
      <c r="H536" s="32">
        <f t="shared" ca="1" si="125"/>
        <v>1</v>
      </c>
      <c r="I536" s="33">
        <f t="shared" ca="1" si="126"/>
        <v>11</v>
      </c>
      <c r="J536" s="33">
        <f t="shared" ca="1" si="127"/>
        <v>7</v>
      </c>
      <c r="K536" s="5">
        <f t="shared" ca="1" si="135"/>
        <v>2</v>
      </c>
      <c r="L536" s="5">
        <f t="shared" ca="1" si="137"/>
        <v>10</v>
      </c>
      <c r="M536" s="6">
        <f t="shared" ca="1" si="128"/>
        <v>2</v>
      </c>
      <c r="N536" s="9">
        <f t="shared" ca="1" si="130"/>
        <v>1.85</v>
      </c>
      <c r="O536" s="12">
        <f t="shared" ca="1" si="138"/>
        <v>0</v>
      </c>
      <c r="P536" s="9">
        <f t="shared" ca="1" si="131"/>
        <v>1.85</v>
      </c>
      <c r="Q536" s="7">
        <f t="shared" ca="1" si="132"/>
        <v>3.300063166406249</v>
      </c>
      <c r="R536" s="7">
        <f t="shared" ca="1" si="139"/>
        <v>4.1500631664062491</v>
      </c>
      <c r="S536" s="3">
        <f t="shared" si="136"/>
        <v>480</v>
      </c>
      <c r="T536" s="3">
        <f t="shared" si="129"/>
        <v>480</v>
      </c>
      <c r="U536" s="3">
        <f t="shared" ca="1" si="133"/>
        <v>-1.5862743724218714E-13</v>
      </c>
      <c r="V536" s="3">
        <f t="shared" ca="1" si="134"/>
        <v>4.1500631664062491</v>
      </c>
    </row>
    <row r="537" spans="8:22" ht="14.25" customHeight="1">
      <c r="H537" s="32">
        <f t="shared" ca="1" si="125"/>
        <v>1</v>
      </c>
      <c r="I537" s="33">
        <f t="shared" ca="1" si="126"/>
        <v>11</v>
      </c>
      <c r="J537" s="33">
        <f t="shared" ca="1" si="127"/>
        <v>7</v>
      </c>
      <c r="K537" s="5">
        <f t="shared" ca="1" si="135"/>
        <v>3</v>
      </c>
      <c r="L537" s="5">
        <f t="shared" ca="1" si="137"/>
        <v>9</v>
      </c>
      <c r="M537" s="6">
        <f t="shared" ca="1" si="128"/>
        <v>3</v>
      </c>
      <c r="N537" s="9">
        <f t="shared" ca="1" si="130"/>
        <v>2.5724999999999998</v>
      </c>
      <c r="O537" s="12">
        <f t="shared" ca="1" si="138"/>
        <v>0</v>
      </c>
      <c r="P537" s="9">
        <f t="shared" ca="1" si="131"/>
        <v>2.5724999999999998</v>
      </c>
      <c r="Q537" s="7">
        <f t="shared" ca="1" si="132"/>
        <v>2.5775631664062493</v>
      </c>
      <c r="R537" s="7">
        <f t="shared" ca="1" si="139"/>
        <v>4.1500631664062491</v>
      </c>
      <c r="S537" s="3">
        <f t="shared" si="136"/>
        <v>480</v>
      </c>
      <c r="T537" s="3">
        <f t="shared" si="129"/>
        <v>480</v>
      </c>
      <c r="U537" s="3">
        <f t="shared" ca="1" si="133"/>
        <v>-1.5862743724218714E-13</v>
      </c>
      <c r="V537" s="3">
        <f t="shared" ca="1" si="134"/>
        <v>4.1500631664062491</v>
      </c>
    </row>
    <row r="538" spans="8:22" ht="14.25" customHeight="1">
      <c r="H538" s="32">
        <f t="shared" ca="1" si="125"/>
        <v>1</v>
      </c>
      <c r="I538" s="33">
        <f t="shared" ca="1" si="126"/>
        <v>11</v>
      </c>
      <c r="J538" s="33">
        <f t="shared" ca="1" si="127"/>
        <v>7</v>
      </c>
      <c r="K538" s="5">
        <f t="shared" ca="1" si="135"/>
        <v>4</v>
      </c>
      <c r="L538" s="5">
        <f t="shared" ca="1" si="137"/>
        <v>8</v>
      </c>
      <c r="M538" s="6">
        <f t="shared" ca="1" si="128"/>
        <v>4</v>
      </c>
      <c r="N538" s="9">
        <f t="shared" ca="1" si="130"/>
        <v>3.1866249999999998</v>
      </c>
      <c r="O538" s="12">
        <f t="shared" ca="1" si="138"/>
        <v>0</v>
      </c>
      <c r="P538" s="9">
        <f t="shared" ca="1" si="131"/>
        <v>3.1866249999999998</v>
      </c>
      <c r="Q538" s="7">
        <f t="shared" ca="1" si="132"/>
        <v>1.9634381664062492</v>
      </c>
      <c r="R538" s="7">
        <f t="shared" ca="1" si="139"/>
        <v>4.1500631664062491</v>
      </c>
      <c r="S538" s="3">
        <f t="shared" si="136"/>
        <v>480</v>
      </c>
      <c r="T538" s="3">
        <f t="shared" si="129"/>
        <v>480</v>
      </c>
      <c r="U538" s="3">
        <f t="shared" ca="1" si="133"/>
        <v>-1.5862743724218714E-13</v>
      </c>
      <c r="V538" s="3">
        <f t="shared" ca="1" si="134"/>
        <v>4.1500631664062491</v>
      </c>
    </row>
    <row r="539" spans="8:22" ht="14.25" customHeight="1">
      <c r="H539" s="32">
        <f t="shared" ca="1" si="125"/>
        <v>1</v>
      </c>
      <c r="I539" s="33">
        <f t="shared" ca="1" si="126"/>
        <v>11</v>
      </c>
      <c r="J539" s="33">
        <f t="shared" ca="1" si="127"/>
        <v>7</v>
      </c>
      <c r="K539" s="5">
        <f t="shared" ca="1" si="135"/>
        <v>5</v>
      </c>
      <c r="L539" s="5">
        <f t="shared" ca="1" si="137"/>
        <v>7</v>
      </c>
      <c r="M539" s="6">
        <f t="shared" ca="1" si="128"/>
        <v>5</v>
      </c>
      <c r="N539" s="9">
        <f t="shared" ca="1" si="130"/>
        <v>3.7086312499999998</v>
      </c>
      <c r="O539" s="12">
        <f t="shared" ca="1" si="138"/>
        <v>0</v>
      </c>
      <c r="P539" s="9">
        <f t="shared" ca="1" si="131"/>
        <v>3.7086312499999998</v>
      </c>
      <c r="Q539" s="7">
        <f t="shared" ca="1" si="132"/>
        <v>1.4414319164062492</v>
      </c>
      <c r="R539" s="7">
        <f t="shared" ca="1" si="139"/>
        <v>4.1500631664062491</v>
      </c>
      <c r="S539" s="3">
        <f t="shared" si="136"/>
        <v>480</v>
      </c>
      <c r="T539" s="3">
        <f t="shared" si="129"/>
        <v>480</v>
      </c>
      <c r="U539" s="3">
        <f t="shared" ca="1" si="133"/>
        <v>-1.5862743724218714E-13</v>
      </c>
      <c r="V539" s="3">
        <f t="shared" ca="1" si="134"/>
        <v>4.1500631664062491</v>
      </c>
    </row>
    <row r="540" spans="8:22" ht="14.25" customHeight="1">
      <c r="H540" s="32">
        <f t="shared" ca="1" si="125"/>
        <v>1</v>
      </c>
      <c r="I540" s="33">
        <f t="shared" ca="1" si="126"/>
        <v>11</v>
      </c>
      <c r="J540" s="33">
        <f t="shared" ca="1" si="127"/>
        <v>7</v>
      </c>
      <c r="K540" s="5">
        <f t="shared" ca="1" si="135"/>
        <v>6</v>
      </c>
      <c r="L540" s="5">
        <f t="shared" ca="1" si="137"/>
        <v>6</v>
      </c>
      <c r="M540" s="6">
        <f t="shared" ca="1" si="128"/>
        <v>6</v>
      </c>
      <c r="N540" s="9">
        <f t="shared" ca="1" si="130"/>
        <v>4.1523365624999995</v>
      </c>
      <c r="O540" s="12">
        <f t="shared" ca="1" si="138"/>
        <v>0</v>
      </c>
      <c r="P540" s="9">
        <f t="shared" ca="1" si="131"/>
        <v>4.1523365624999995</v>
      </c>
      <c r="Q540" s="7">
        <f t="shared" ca="1" si="132"/>
        <v>0.99772660390624957</v>
      </c>
      <c r="R540" s="7">
        <f t="shared" ca="1" si="139"/>
        <v>4.1500631664062491</v>
      </c>
      <c r="S540" s="3">
        <f t="shared" si="136"/>
        <v>480</v>
      </c>
      <c r="T540" s="3">
        <f t="shared" si="129"/>
        <v>480</v>
      </c>
      <c r="U540" s="3">
        <f t="shared" ca="1" si="133"/>
        <v>-1.5862743724218714E-13</v>
      </c>
      <c r="V540" s="3">
        <f t="shared" ca="1" si="134"/>
        <v>4.1500631664062491</v>
      </c>
    </row>
    <row r="541" spans="8:22" ht="14.25" customHeight="1">
      <c r="H541" s="32">
        <f t="shared" ca="1" si="125"/>
        <v>1</v>
      </c>
      <c r="I541" s="33">
        <f t="shared" ca="1" si="126"/>
        <v>11</v>
      </c>
      <c r="J541" s="33">
        <f t="shared" ca="1" si="127"/>
        <v>7</v>
      </c>
      <c r="K541" s="5">
        <f t="shared" ca="1" si="135"/>
        <v>7</v>
      </c>
      <c r="L541" s="5">
        <f t="shared" ca="1" si="137"/>
        <v>5</v>
      </c>
      <c r="M541" s="6">
        <f t="shared" ca="1" si="128"/>
        <v>6</v>
      </c>
      <c r="N541" s="9">
        <f t="shared" ca="1" si="130"/>
        <v>4.1523365624999995</v>
      </c>
      <c r="O541" s="12">
        <f t="shared" ca="1" si="138"/>
        <v>1</v>
      </c>
      <c r="P541" s="9">
        <f t="shared" ca="1" si="131"/>
        <v>4.1523365624999995</v>
      </c>
      <c r="Q541" s="7">
        <f t="shared" ca="1" si="132"/>
        <v>0.99772660390624957</v>
      </c>
      <c r="R541" s="7">
        <f t="shared" ca="1" si="139"/>
        <v>4.1500631664062491</v>
      </c>
      <c r="S541" s="3">
        <f t="shared" si="136"/>
        <v>480</v>
      </c>
      <c r="T541" s="3">
        <f t="shared" si="129"/>
        <v>480</v>
      </c>
      <c r="U541" s="3">
        <f t="shared" ca="1" si="133"/>
        <v>-1.5862743724218714E-13</v>
      </c>
      <c r="V541" s="3">
        <f t="shared" ca="1" si="134"/>
        <v>4.1500631664062491</v>
      </c>
    </row>
    <row r="542" spans="8:22" ht="14.25" customHeight="1">
      <c r="H542" s="32">
        <f t="shared" ca="1" si="125"/>
        <v>1</v>
      </c>
      <c r="I542" s="33">
        <f t="shared" ca="1" si="126"/>
        <v>11</v>
      </c>
      <c r="J542" s="33">
        <f t="shared" ca="1" si="127"/>
        <v>7</v>
      </c>
      <c r="K542" s="5">
        <f t="shared" ca="1" si="135"/>
        <v>8</v>
      </c>
      <c r="L542" s="5">
        <f t="shared" ca="1" si="137"/>
        <v>4</v>
      </c>
      <c r="M542" s="6">
        <f t="shared" ca="1" si="128"/>
        <v>5</v>
      </c>
      <c r="N542" s="9">
        <f t="shared" ca="1" si="130"/>
        <v>3.7086312499999998</v>
      </c>
      <c r="O542" s="12">
        <f t="shared" ca="1" si="138"/>
        <v>1</v>
      </c>
      <c r="P542" s="9">
        <f t="shared" ca="1" si="131"/>
        <v>3.7086312499999998</v>
      </c>
      <c r="Q542" s="7">
        <f t="shared" ca="1" si="132"/>
        <v>1.4414319164062492</v>
      </c>
      <c r="R542" s="7">
        <f t="shared" ca="1" si="139"/>
        <v>4.1500631664062491</v>
      </c>
      <c r="S542" s="3">
        <f t="shared" si="136"/>
        <v>480</v>
      </c>
      <c r="T542" s="3">
        <f t="shared" si="129"/>
        <v>480</v>
      </c>
      <c r="U542" s="3">
        <f t="shared" ca="1" si="133"/>
        <v>-1.5862743724218714E-13</v>
      </c>
      <c r="V542" s="3">
        <f t="shared" ca="1" si="134"/>
        <v>4.1500631664062491</v>
      </c>
    </row>
    <row r="543" spans="8:22" ht="14.25" customHeight="1">
      <c r="H543" s="32">
        <f t="shared" ca="1" si="125"/>
        <v>1</v>
      </c>
      <c r="I543" s="33">
        <f t="shared" ca="1" si="126"/>
        <v>11</v>
      </c>
      <c r="J543" s="33">
        <f t="shared" ca="1" si="127"/>
        <v>7</v>
      </c>
      <c r="K543" s="5">
        <f t="shared" ca="1" si="135"/>
        <v>9</v>
      </c>
      <c r="L543" s="5">
        <f t="shared" ca="1" si="137"/>
        <v>3</v>
      </c>
      <c r="M543" s="6">
        <f t="shared" ca="1" si="128"/>
        <v>4</v>
      </c>
      <c r="N543" s="9">
        <f t="shared" ca="1" si="130"/>
        <v>3.1866249999999998</v>
      </c>
      <c r="O543" s="12">
        <f t="shared" ca="1" si="138"/>
        <v>1</v>
      </c>
      <c r="P543" s="9">
        <f t="shared" ca="1" si="131"/>
        <v>3.1866249999999998</v>
      </c>
      <c r="Q543" s="7">
        <f t="shared" ca="1" si="132"/>
        <v>1.9634381664062492</v>
      </c>
      <c r="R543" s="7">
        <f t="shared" ca="1" si="139"/>
        <v>4.1500631664062491</v>
      </c>
      <c r="S543" s="3">
        <f t="shared" si="136"/>
        <v>480</v>
      </c>
      <c r="T543" s="3">
        <f t="shared" si="129"/>
        <v>480</v>
      </c>
      <c r="U543" s="3">
        <f t="shared" ca="1" si="133"/>
        <v>-1.5862743724218714E-13</v>
      </c>
      <c r="V543" s="3">
        <f t="shared" ca="1" si="134"/>
        <v>4.1500631664062491</v>
      </c>
    </row>
    <row r="544" spans="8:22" ht="14.25" customHeight="1">
      <c r="H544" s="32">
        <f t="shared" ref="H544:H607" ca="1" si="140">IF(I543&gt;K543,H543,(IF(J543=0,0,H543+1)))</f>
        <v>1</v>
      </c>
      <c r="I544" s="33">
        <f t="shared" ca="1" si="126"/>
        <v>11</v>
      </c>
      <c r="J544" s="33">
        <f t="shared" ca="1" si="127"/>
        <v>7</v>
      </c>
      <c r="K544" s="5">
        <f t="shared" ca="1" si="135"/>
        <v>10</v>
      </c>
      <c r="L544" s="5">
        <f t="shared" ca="1" si="137"/>
        <v>2</v>
      </c>
      <c r="M544" s="6">
        <f t="shared" ca="1" si="128"/>
        <v>3</v>
      </c>
      <c r="N544" s="9">
        <f t="shared" ca="1" si="130"/>
        <v>2.5724999999999998</v>
      </c>
      <c r="O544" s="12">
        <f t="shared" ca="1" si="138"/>
        <v>1</v>
      </c>
      <c r="P544" s="9">
        <f t="shared" ca="1" si="131"/>
        <v>2.5724999999999998</v>
      </c>
      <c r="Q544" s="7">
        <f t="shared" ca="1" si="132"/>
        <v>2.5775631664062493</v>
      </c>
      <c r="R544" s="7">
        <f t="shared" ca="1" si="139"/>
        <v>4.1500631664062491</v>
      </c>
      <c r="S544" s="3">
        <f t="shared" si="136"/>
        <v>480</v>
      </c>
      <c r="T544" s="3">
        <f t="shared" si="129"/>
        <v>480</v>
      </c>
      <c r="U544" s="3">
        <f t="shared" ca="1" si="133"/>
        <v>-1.5862743724218714E-13</v>
      </c>
      <c r="V544" s="3">
        <f t="shared" ca="1" si="134"/>
        <v>4.1500631664062491</v>
      </c>
    </row>
    <row r="545" spans="8:22" ht="14.25" customHeight="1">
      <c r="H545" s="32">
        <f t="shared" ca="1" si="140"/>
        <v>1</v>
      </c>
      <c r="I545" s="33">
        <f t="shared" ca="1" si="126"/>
        <v>11</v>
      </c>
      <c r="J545" s="33">
        <f t="shared" ca="1" si="127"/>
        <v>7</v>
      </c>
      <c r="K545" s="5">
        <f t="shared" ca="1" si="135"/>
        <v>11</v>
      </c>
      <c r="L545" s="5">
        <f t="shared" ca="1" si="137"/>
        <v>1</v>
      </c>
      <c r="M545" s="6">
        <f t="shared" ca="1" si="128"/>
        <v>2</v>
      </c>
      <c r="N545" s="9">
        <f t="shared" ca="1" si="130"/>
        <v>1.85</v>
      </c>
      <c r="O545" s="12">
        <f t="shared" ca="1" si="138"/>
        <v>1</v>
      </c>
      <c r="P545" s="9">
        <f t="shared" ca="1" si="131"/>
        <v>1.85</v>
      </c>
      <c r="Q545" s="7">
        <f t="shared" ca="1" si="132"/>
        <v>3.300063166406249</v>
      </c>
      <c r="R545" s="7">
        <f t="shared" ca="1" si="139"/>
        <v>4.1500631664062491</v>
      </c>
      <c r="S545" s="3">
        <f t="shared" si="136"/>
        <v>480</v>
      </c>
      <c r="T545" s="3">
        <f t="shared" si="129"/>
        <v>480</v>
      </c>
      <c r="U545" s="3">
        <f t="shared" ca="1" si="133"/>
        <v>-1.5862743724218714E-13</v>
      </c>
      <c r="V545" s="3">
        <f t="shared" ca="1" si="134"/>
        <v>4.1500631664062491</v>
      </c>
    </row>
    <row r="546" spans="8:22" ht="14.25" customHeight="1">
      <c r="H546" s="32">
        <f t="shared" ca="1" si="140"/>
        <v>2</v>
      </c>
      <c r="I546" s="33">
        <f t="shared" ca="1" si="126"/>
        <v>7</v>
      </c>
      <c r="J546" s="33">
        <f t="shared" ca="1" si="127"/>
        <v>15</v>
      </c>
      <c r="K546" s="5">
        <f t="shared" ca="1" si="135"/>
        <v>1</v>
      </c>
      <c r="L546" s="5">
        <f t="shared" ca="1" si="137"/>
        <v>7</v>
      </c>
      <c r="M546" s="6">
        <f t="shared" ca="1" si="128"/>
        <v>1</v>
      </c>
      <c r="N546" s="9">
        <f t="shared" ca="1" si="130"/>
        <v>1</v>
      </c>
      <c r="O546" s="12">
        <f t="shared" ca="1" si="138"/>
        <v>1</v>
      </c>
      <c r="P546" s="9">
        <f t="shared" ca="1" si="131"/>
        <v>1</v>
      </c>
      <c r="Q546" s="7">
        <f t="shared" ca="1" si="132"/>
        <v>4.1500631664062491</v>
      </c>
      <c r="R546" s="7">
        <f t="shared" ca="1" si="139"/>
        <v>4.1500631664062491</v>
      </c>
      <c r="S546" s="3">
        <f t="shared" si="136"/>
        <v>480</v>
      </c>
      <c r="T546" s="3">
        <f t="shared" si="129"/>
        <v>480</v>
      </c>
      <c r="U546" s="3">
        <f t="shared" ca="1" si="133"/>
        <v>-1.5862743724218714E-13</v>
      </c>
      <c r="V546" s="3">
        <f t="shared" ca="1" si="134"/>
        <v>4.1500631664062491</v>
      </c>
    </row>
    <row r="547" spans="8:22" ht="14.25" customHeight="1">
      <c r="H547" s="32">
        <f t="shared" ca="1" si="140"/>
        <v>2</v>
      </c>
      <c r="I547" s="33">
        <f t="shared" ca="1" si="126"/>
        <v>7</v>
      </c>
      <c r="J547" s="33">
        <f t="shared" ca="1" si="127"/>
        <v>15</v>
      </c>
      <c r="K547" s="5">
        <f t="shared" ca="1" si="135"/>
        <v>2</v>
      </c>
      <c r="L547" s="5">
        <f t="shared" ca="1" si="137"/>
        <v>6</v>
      </c>
      <c r="M547" s="6">
        <f t="shared" ca="1" si="128"/>
        <v>2</v>
      </c>
      <c r="N547" s="9">
        <f t="shared" ca="1" si="130"/>
        <v>1.85</v>
      </c>
      <c r="O547" s="12">
        <f t="shared" ca="1" si="138"/>
        <v>1</v>
      </c>
      <c r="P547" s="9">
        <f t="shared" ca="1" si="131"/>
        <v>1.85</v>
      </c>
      <c r="Q547" s="7">
        <f t="shared" ca="1" si="132"/>
        <v>3.300063166406249</v>
      </c>
      <c r="R547" s="7">
        <f t="shared" ca="1" si="139"/>
        <v>4.1500631664062491</v>
      </c>
      <c r="S547" s="3">
        <f t="shared" si="136"/>
        <v>480</v>
      </c>
      <c r="T547" s="3">
        <f t="shared" si="129"/>
        <v>480</v>
      </c>
      <c r="U547" s="3">
        <f t="shared" ca="1" si="133"/>
        <v>-1.5862743724218714E-13</v>
      </c>
      <c r="V547" s="3">
        <f t="shared" ca="1" si="134"/>
        <v>4.1500631664062491</v>
      </c>
    </row>
    <row r="548" spans="8:22" ht="14.25" customHeight="1">
      <c r="H548" s="32">
        <f t="shared" ca="1" si="140"/>
        <v>2</v>
      </c>
      <c r="I548" s="33">
        <f t="shared" ca="1" si="126"/>
        <v>7</v>
      </c>
      <c r="J548" s="33">
        <f t="shared" ca="1" si="127"/>
        <v>15</v>
      </c>
      <c r="K548" s="5">
        <f t="shared" ca="1" si="135"/>
        <v>3</v>
      </c>
      <c r="L548" s="5">
        <f t="shared" ca="1" si="137"/>
        <v>5</v>
      </c>
      <c r="M548" s="6">
        <f t="shared" ca="1" si="128"/>
        <v>3</v>
      </c>
      <c r="N548" s="9">
        <f t="shared" ca="1" si="130"/>
        <v>2.5724999999999998</v>
      </c>
      <c r="O548" s="12">
        <f t="shared" ca="1" si="138"/>
        <v>1</v>
      </c>
      <c r="P548" s="9">
        <f t="shared" ca="1" si="131"/>
        <v>2.5724999999999998</v>
      </c>
      <c r="Q548" s="7">
        <f t="shared" ca="1" si="132"/>
        <v>2.5775631664062493</v>
      </c>
      <c r="R548" s="7">
        <f t="shared" ca="1" si="139"/>
        <v>4.1500631664062491</v>
      </c>
      <c r="S548" s="3">
        <f t="shared" si="136"/>
        <v>480</v>
      </c>
      <c r="T548" s="3">
        <f t="shared" si="129"/>
        <v>480</v>
      </c>
      <c r="U548" s="3">
        <f t="shared" ca="1" si="133"/>
        <v>-1.5862743724218714E-13</v>
      </c>
      <c r="V548" s="3">
        <f t="shared" ca="1" si="134"/>
        <v>4.1500631664062491</v>
      </c>
    </row>
    <row r="549" spans="8:22" ht="14.25" customHeight="1">
      <c r="H549" s="32">
        <f t="shared" ca="1" si="140"/>
        <v>2</v>
      </c>
      <c r="I549" s="33">
        <f t="shared" ca="1" si="126"/>
        <v>7</v>
      </c>
      <c r="J549" s="33">
        <f t="shared" ca="1" si="127"/>
        <v>15</v>
      </c>
      <c r="K549" s="5">
        <f t="shared" ca="1" si="135"/>
        <v>4</v>
      </c>
      <c r="L549" s="5">
        <f t="shared" ca="1" si="137"/>
        <v>4</v>
      </c>
      <c r="M549" s="6">
        <f t="shared" ca="1" si="128"/>
        <v>4</v>
      </c>
      <c r="N549" s="9">
        <f t="shared" ca="1" si="130"/>
        <v>3.1866249999999998</v>
      </c>
      <c r="O549" s="12">
        <f t="shared" ca="1" si="138"/>
        <v>1</v>
      </c>
      <c r="P549" s="9">
        <f t="shared" ca="1" si="131"/>
        <v>3.1866249999999998</v>
      </c>
      <c r="Q549" s="7">
        <f t="shared" ca="1" si="132"/>
        <v>1.9634381664062492</v>
      </c>
      <c r="R549" s="7">
        <f t="shared" ca="1" si="139"/>
        <v>4.1500631664062491</v>
      </c>
      <c r="S549" s="3">
        <f t="shared" si="136"/>
        <v>480</v>
      </c>
      <c r="T549" s="3">
        <f t="shared" si="129"/>
        <v>480</v>
      </c>
      <c r="U549" s="3">
        <f t="shared" ca="1" si="133"/>
        <v>-1.5862743724218714E-13</v>
      </c>
      <c r="V549" s="3">
        <f t="shared" ca="1" si="134"/>
        <v>4.1500631664062491</v>
      </c>
    </row>
    <row r="550" spans="8:22" ht="14.25" customHeight="1">
      <c r="H550" s="32">
        <f t="shared" ca="1" si="140"/>
        <v>2</v>
      </c>
      <c r="I550" s="33">
        <f t="shared" ca="1" si="126"/>
        <v>7</v>
      </c>
      <c r="J550" s="33">
        <f t="shared" ca="1" si="127"/>
        <v>15</v>
      </c>
      <c r="K550" s="5">
        <f t="shared" ca="1" si="135"/>
        <v>5</v>
      </c>
      <c r="L550" s="5">
        <f t="shared" ca="1" si="137"/>
        <v>3</v>
      </c>
      <c r="M550" s="6">
        <f t="shared" ca="1" si="128"/>
        <v>4</v>
      </c>
      <c r="N550" s="9">
        <f t="shared" ca="1" si="130"/>
        <v>3.1866249999999998</v>
      </c>
      <c r="O550" s="12">
        <f t="shared" ca="1" si="138"/>
        <v>2</v>
      </c>
      <c r="P550" s="9">
        <f t="shared" ca="1" si="131"/>
        <v>3.1866249999999998</v>
      </c>
      <c r="Q550" s="7">
        <f t="shared" ca="1" si="132"/>
        <v>1.9634381664062492</v>
      </c>
      <c r="R550" s="7">
        <f t="shared" ca="1" si="139"/>
        <v>4.1500631664062491</v>
      </c>
      <c r="S550" s="3">
        <f t="shared" si="136"/>
        <v>480</v>
      </c>
      <c r="T550" s="3">
        <f t="shared" si="129"/>
        <v>480</v>
      </c>
      <c r="U550" s="3">
        <f t="shared" ca="1" si="133"/>
        <v>-1.5862743724218714E-13</v>
      </c>
      <c r="V550" s="3">
        <f t="shared" ca="1" si="134"/>
        <v>4.1500631664062491</v>
      </c>
    </row>
    <row r="551" spans="8:22" ht="14.25" customHeight="1">
      <c r="H551" s="32">
        <f t="shared" ca="1" si="140"/>
        <v>2</v>
      </c>
      <c r="I551" s="33">
        <f t="shared" ca="1" si="126"/>
        <v>7</v>
      </c>
      <c r="J551" s="33">
        <f t="shared" ca="1" si="127"/>
        <v>15</v>
      </c>
      <c r="K551" s="5">
        <f t="shared" ca="1" si="135"/>
        <v>6</v>
      </c>
      <c r="L551" s="5">
        <f t="shared" ca="1" si="137"/>
        <v>2</v>
      </c>
      <c r="M551" s="6">
        <f t="shared" ca="1" si="128"/>
        <v>3</v>
      </c>
      <c r="N551" s="9">
        <f t="shared" ca="1" si="130"/>
        <v>2.5724999999999998</v>
      </c>
      <c r="O551" s="12">
        <f t="shared" ca="1" si="138"/>
        <v>2</v>
      </c>
      <c r="P551" s="9">
        <f t="shared" ca="1" si="131"/>
        <v>2.5724999999999998</v>
      </c>
      <c r="Q551" s="7">
        <f t="shared" ca="1" si="132"/>
        <v>2.5775631664062493</v>
      </c>
      <c r="R551" s="7">
        <f t="shared" ca="1" si="139"/>
        <v>4.1500631664062491</v>
      </c>
      <c r="S551" s="3">
        <f t="shared" si="136"/>
        <v>480</v>
      </c>
      <c r="T551" s="3">
        <f t="shared" si="129"/>
        <v>480</v>
      </c>
      <c r="U551" s="3">
        <f t="shared" ca="1" si="133"/>
        <v>-1.5862743724218714E-13</v>
      </c>
      <c r="V551" s="3">
        <f t="shared" ca="1" si="134"/>
        <v>4.1500631664062491</v>
      </c>
    </row>
    <row r="552" spans="8:22" ht="14.25" customHeight="1">
      <c r="H552" s="32">
        <f t="shared" ca="1" si="140"/>
        <v>2</v>
      </c>
      <c r="I552" s="33">
        <f t="shared" ca="1" si="126"/>
        <v>7</v>
      </c>
      <c r="J552" s="33">
        <f t="shared" ca="1" si="127"/>
        <v>15</v>
      </c>
      <c r="K552" s="5">
        <f t="shared" ca="1" si="135"/>
        <v>7</v>
      </c>
      <c r="L552" s="5">
        <f t="shared" ca="1" si="137"/>
        <v>1</v>
      </c>
      <c r="M552" s="6">
        <f t="shared" ca="1" si="128"/>
        <v>2</v>
      </c>
      <c r="N552" s="9">
        <f t="shared" ca="1" si="130"/>
        <v>1.85</v>
      </c>
      <c r="O552" s="12">
        <f t="shared" ca="1" si="138"/>
        <v>2</v>
      </c>
      <c r="P552" s="9">
        <f t="shared" ca="1" si="131"/>
        <v>1.85</v>
      </c>
      <c r="Q552" s="7">
        <f t="shared" ca="1" si="132"/>
        <v>3.300063166406249</v>
      </c>
      <c r="R552" s="7">
        <f t="shared" ca="1" si="139"/>
        <v>4.1500631664062491</v>
      </c>
      <c r="S552" s="3">
        <f t="shared" si="136"/>
        <v>480</v>
      </c>
      <c r="T552" s="3">
        <f t="shared" si="129"/>
        <v>480</v>
      </c>
      <c r="U552" s="3">
        <f t="shared" ca="1" si="133"/>
        <v>-1.5862743724218714E-13</v>
      </c>
      <c r="V552" s="3">
        <f t="shared" ca="1" si="134"/>
        <v>4.1500631664062491</v>
      </c>
    </row>
    <row r="553" spans="8:22" ht="14.25" customHeight="1">
      <c r="H553" s="32">
        <f t="shared" ca="1" si="140"/>
        <v>3</v>
      </c>
      <c r="I553" s="33">
        <f t="shared" ca="1" si="126"/>
        <v>15</v>
      </c>
      <c r="J553" s="33">
        <f t="shared" ca="1" si="127"/>
        <v>0</v>
      </c>
      <c r="K553" s="5">
        <f t="shared" ca="1" si="135"/>
        <v>1</v>
      </c>
      <c r="L553" s="5">
        <f t="shared" ca="1" si="137"/>
        <v>15</v>
      </c>
      <c r="M553" s="6">
        <f t="shared" ca="1" si="128"/>
        <v>1</v>
      </c>
      <c r="N553" s="9">
        <f t="shared" ca="1" si="130"/>
        <v>1</v>
      </c>
      <c r="O553" s="12">
        <f t="shared" ca="1" si="138"/>
        <v>2</v>
      </c>
      <c r="P553" s="9">
        <f t="shared" ca="1" si="131"/>
        <v>1</v>
      </c>
      <c r="Q553" s="7">
        <f t="shared" ca="1" si="132"/>
        <v>4.1500631664062491</v>
      </c>
      <c r="R553" s="7">
        <f t="shared" ca="1" si="139"/>
        <v>4.1500631664062491</v>
      </c>
      <c r="S553" s="3">
        <f t="shared" si="136"/>
        <v>480</v>
      </c>
      <c r="T553" s="3">
        <f t="shared" si="129"/>
        <v>480</v>
      </c>
      <c r="U553" s="3">
        <f t="shared" ca="1" si="133"/>
        <v>-1.5862743724218714E-13</v>
      </c>
      <c r="V553" s="3">
        <f t="shared" ca="1" si="134"/>
        <v>4.1500631664062491</v>
      </c>
    </row>
    <row r="554" spans="8:22" ht="14.25" customHeight="1">
      <c r="H554" s="32">
        <f t="shared" ca="1" si="140"/>
        <v>3</v>
      </c>
      <c r="I554" s="33">
        <f t="shared" ca="1" si="126"/>
        <v>15</v>
      </c>
      <c r="J554" s="33">
        <f t="shared" ca="1" si="127"/>
        <v>0</v>
      </c>
      <c r="K554" s="5">
        <f t="shared" ca="1" si="135"/>
        <v>2</v>
      </c>
      <c r="L554" s="5">
        <f t="shared" ca="1" si="137"/>
        <v>14</v>
      </c>
      <c r="M554" s="6">
        <f t="shared" ca="1" si="128"/>
        <v>2</v>
      </c>
      <c r="N554" s="9">
        <f t="shared" ca="1" si="130"/>
        <v>1.85</v>
      </c>
      <c r="O554" s="12">
        <f t="shared" ca="1" si="138"/>
        <v>2</v>
      </c>
      <c r="P554" s="9">
        <f t="shared" ca="1" si="131"/>
        <v>1.85</v>
      </c>
      <c r="Q554" s="7">
        <f t="shared" ca="1" si="132"/>
        <v>3.300063166406249</v>
      </c>
      <c r="R554" s="7">
        <f t="shared" ca="1" si="139"/>
        <v>4.1500631664062491</v>
      </c>
      <c r="S554" s="3">
        <f t="shared" si="136"/>
        <v>480</v>
      </c>
      <c r="T554" s="3">
        <f t="shared" si="129"/>
        <v>480</v>
      </c>
      <c r="U554" s="3">
        <f t="shared" ca="1" si="133"/>
        <v>-1.5862743724218714E-13</v>
      </c>
      <c r="V554" s="3">
        <f t="shared" ca="1" si="134"/>
        <v>4.1500631664062491</v>
      </c>
    </row>
    <row r="555" spans="8:22" ht="14.25" customHeight="1">
      <c r="H555" s="32">
        <f t="shared" ca="1" si="140"/>
        <v>3</v>
      </c>
      <c r="I555" s="33">
        <f t="shared" ca="1" si="126"/>
        <v>15</v>
      </c>
      <c r="J555" s="33">
        <f t="shared" ca="1" si="127"/>
        <v>0</v>
      </c>
      <c r="K555" s="5">
        <f t="shared" ca="1" si="135"/>
        <v>3</v>
      </c>
      <c r="L555" s="5">
        <f t="shared" ca="1" si="137"/>
        <v>13</v>
      </c>
      <c r="M555" s="6">
        <f t="shared" ca="1" si="128"/>
        <v>3</v>
      </c>
      <c r="N555" s="9">
        <f t="shared" ca="1" si="130"/>
        <v>2.5724999999999998</v>
      </c>
      <c r="O555" s="12">
        <f t="shared" ca="1" si="138"/>
        <v>2</v>
      </c>
      <c r="P555" s="9">
        <f t="shared" ca="1" si="131"/>
        <v>2.5724999999999998</v>
      </c>
      <c r="Q555" s="7">
        <f t="shared" ca="1" si="132"/>
        <v>2.5775631664062493</v>
      </c>
      <c r="R555" s="7">
        <f t="shared" ca="1" si="139"/>
        <v>4.1500631664062491</v>
      </c>
      <c r="S555" s="3">
        <f t="shared" si="136"/>
        <v>480</v>
      </c>
      <c r="T555" s="3">
        <f t="shared" si="129"/>
        <v>480</v>
      </c>
      <c r="U555" s="3">
        <f t="shared" ca="1" si="133"/>
        <v>-1.5862743724218714E-13</v>
      </c>
      <c r="V555" s="3">
        <f t="shared" ca="1" si="134"/>
        <v>4.1500631664062491</v>
      </c>
    </row>
    <row r="556" spans="8:22" ht="14.25" customHeight="1">
      <c r="H556" s="32">
        <f t="shared" ca="1" si="140"/>
        <v>3</v>
      </c>
      <c r="I556" s="33">
        <f t="shared" ca="1" si="126"/>
        <v>15</v>
      </c>
      <c r="J556" s="33">
        <f t="shared" ca="1" si="127"/>
        <v>0</v>
      </c>
      <c r="K556" s="5">
        <f t="shared" ca="1" si="135"/>
        <v>4</v>
      </c>
      <c r="L556" s="5">
        <f t="shared" ca="1" si="137"/>
        <v>12</v>
      </c>
      <c r="M556" s="6">
        <f t="shared" ca="1" si="128"/>
        <v>4</v>
      </c>
      <c r="N556" s="9">
        <f t="shared" ca="1" si="130"/>
        <v>3.1866249999999998</v>
      </c>
      <c r="O556" s="12">
        <f t="shared" ca="1" si="138"/>
        <v>2</v>
      </c>
      <c r="P556" s="9">
        <f t="shared" ca="1" si="131"/>
        <v>3.1866249999999998</v>
      </c>
      <c r="Q556" s="7">
        <f t="shared" ca="1" si="132"/>
        <v>1.9634381664062492</v>
      </c>
      <c r="R556" s="7">
        <f t="shared" ca="1" si="139"/>
        <v>4.1500631664062491</v>
      </c>
      <c r="S556" s="3">
        <f t="shared" si="136"/>
        <v>480</v>
      </c>
      <c r="T556" s="3">
        <f t="shared" si="129"/>
        <v>480</v>
      </c>
      <c r="U556" s="3">
        <f t="shared" ca="1" si="133"/>
        <v>-1.5862743724218714E-13</v>
      </c>
      <c r="V556" s="3">
        <f t="shared" ca="1" si="134"/>
        <v>4.1500631664062491</v>
      </c>
    </row>
    <row r="557" spans="8:22" ht="14.25" customHeight="1">
      <c r="H557" s="32">
        <f t="shared" ca="1" si="140"/>
        <v>3</v>
      </c>
      <c r="I557" s="33">
        <f t="shared" ca="1" si="126"/>
        <v>15</v>
      </c>
      <c r="J557" s="33">
        <f t="shared" ca="1" si="127"/>
        <v>0</v>
      </c>
      <c r="K557" s="5">
        <f t="shared" ca="1" si="135"/>
        <v>5</v>
      </c>
      <c r="L557" s="5">
        <f t="shared" ca="1" si="137"/>
        <v>11</v>
      </c>
      <c r="M557" s="6">
        <f t="shared" ca="1" si="128"/>
        <v>5</v>
      </c>
      <c r="N557" s="9">
        <f t="shared" ca="1" si="130"/>
        <v>3.7086312499999998</v>
      </c>
      <c r="O557" s="12">
        <f t="shared" ca="1" si="138"/>
        <v>2</v>
      </c>
      <c r="P557" s="9">
        <f t="shared" ca="1" si="131"/>
        <v>3.7086312499999998</v>
      </c>
      <c r="Q557" s="7">
        <f t="shared" ca="1" si="132"/>
        <v>1.4414319164062492</v>
      </c>
      <c r="R557" s="7">
        <f t="shared" ca="1" si="139"/>
        <v>4.1500631664062491</v>
      </c>
      <c r="S557" s="3">
        <f t="shared" si="136"/>
        <v>480</v>
      </c>
      <c r="T557" s="3">
        <f t="shared" si="129"/>
        <v>480</v>
      </c>
      <c r="U557" s="3">
        <f t="shared" ca="1" si="133"/>
        <v>-1.5862743724218714E-13</v>
      </c>
      <c r="V557" s="3">
        <f t="shared" ca="1" si="134"/>
        <v>4.1500631664062491</v>
      </c>
    </row>
    <row r="558" spans="8:22" ht="14.25" customHeight="1">
      <c r="H558" s="32">
        <f t="shared" ca="1" si="140"/>
        <v>3</v>
      </c>
      <c r="I558" s="33">
        <f t="shared" ca="1" si="126"/>
        <v>15</v>
      </c>
      <c r="J558" s="33">
        <f t="shared" ca="1" si="127"/>
        <v>0</v>
      </c>
      <c r="K558" s="5">
        <f t="shared" ca="1" si="135"/>
        <v>6</v>
      </c>
      <c r="L558" s="5">
        <f t="shared" ca="1" si="137"/>
        <v>10</v>
      </c>
      <c r="M558" s="6">
        <f t="shared" ca="1" si="128"/>
        <v>6</v>
      </c>
      <c r="N558" s="9">
        <f t="shared" ca="1" si="130"/>
        <v>4.1523365624999995</v>
      </c>
      <c r="O558" s="12">
        <f t="shared" ca="1" si="138"/>
        <v>2</v>
      </c>
      <c r="P558" s="9">
        <f t="shared" ca="1" si="131"/>
        <v>4.1523365624999995</v>
      </c>
      <c r="Q558" s="7">
        <f t="shared" ca="1" si="132"/>
        <v>0.99772660390624957</v>
      </c>
      <c r="R558" s="7">
        <f t="shared" ca="1" si="139"/>
        <v>4.1500631664062491</v>
      </c>
      <c r="S558" s="3">
        <f t="shared" si="136"/>
        <v>480</v>
      </c>
      <c r="T558" s="3">
        <f t="shared" si="129"/>
        <v>480</v>
      </c>
      <c r="U558" s="3">
        <f t="shared" ca="1" si="133"/>
        <v>-1.5862743724218714E-13</v>
      </c>
      <c r="V558" s="3">
        <f t="shared" ca="1" si="134"/>
        <v>4.1500631664062491</v>
      </c>
    </row>
    <row r="559" spans="8:22" ht="14.25" customHeight="1">
      <c r="H559" s="32">
        <f t="shared" ca="1" si="140"/>
        <v>3</v>
      </c>
      <c r="I559" s="33">
        <f t="shared" ca="1" si="126"/>
        <v>15</v>
      </c>
      <c r="J559" s="33">
        <f t="shared" ca="1" si="127"/>
        <v>0</v>
      </c>
      <c r="K559" s="5">
        <f t="shared" ca="1" si="135"/>
        <v>7</v>
      </c>
      <c r="L559" s="5">
        <f t="shared" ca="1" si="137"/>
        <v>9</v>
      </c>
      <c r="M559" s="6">
        <f t="shared" ca="1" si="128"/>
        <v>7</v>
      </c>
      <c r="N559" s="9">
        <f t="shared" ca="1" si="130"/>
        <v>4.5294860781249993</v>
      </c>
      <c r="O559" s="12">
        <f t="shared" ca="1" si="138"/>
        <v>2</v>
      </c>
      <c r="P559" s="9">
        <f t="shared" ca="1" si="131"/>
        <v>4.5294860781249993</v>
      </c>
      <c r="Q559" s="7">
        <f t="shared" ca="1" si="132"/>
        <v>0.6205770882812498</v>
      </c>
      <c r="R559" s="7">
        <f t="shared" ca="1" si="139"/>
        <v>4.1500631664062491</v>
      </c>
      <c r="S559" s="3">
        <f t="shared" si="136"/>
        <v>480</v>
      </c>
      <c r="T559" s="3">
        <f t="shared" si="129"/>
        <v>480</v>
      </c>
      <c r="U559" s="3">
        <f t="shared" ca="1" si="133"/>
        <v>-1.5862743724218714E-13</v>
      </c>
      <c r="V559" s="3">
        <f t="shared" ca="1" si="134"/>
        <v>4.1500631664062491</v>
      </c>
    </row>
    <row r="560" spans="8:22" ht="14.25" customHeight="1">
      <c r="H560" s="32">
        <f t="shared" ca="1" si="140"/>
        <v>3</v>
      </c>
      <c r="I560" s="33">
        <f t="shared" ca="1" si="126"/>
        <v>15</v>
      </c>
      <c r="J560" s="33">
        <f t="shared" ca="1" si="127"/>
        <v>0</v>
      </c>
      <c r="K560" s="5">
        <f t="shared" ca="1" si="135"/>
        <v>8</v>
      </c>
      <c r="L560" s="5">
        <f t="shared" ca="1" si="137"/>
        <v>8</v>
      </c>
      <c r="M560" s="6">
        <f t="shared" ca="1" si="128"/>
        <v>8</v>
      </c>
      <c r="N560" s="9">
        <f t="shared" ca="1" si="130"/>
        <v>4.8500631664062492</v>
      </c>
      <c r="O560" s="12">
        <f t="shared" ca="1" si="138"/>
        <v>2</v>
      </c>
      <c r="P560" s="9">
        <f t="shared" ca="1" si="131"/>
        <v>4.8500631664062492</v>
      </c>
      <c r="Q560" s="7">
        <f t="shared" ca="1" si="132"/>
        <v>0.29999999999999982</v>
      </c>
      <c r="R560" s="7">
        <f t="shared" ca="1" si="139"/>
        <v>4.1500631664062491</v>
      </c>
      <c r="S560" s="3">
        <f t="shared" si="136"/>
        <v>480</v>
      </c>
      <c r="T560" s="3">
        <f t="shared" si="129"/>
        <v>480</v>
      </c>
      <c r="U560" s="3">
        <f t="shared" ca="1" si="133"/>
        <v>-1.5862743724218714E-13</v>
      </c>
      <c r="V560" s="3">
        <f t="shared" ca="1" si="134"/>
        <v>4.1500631664062491</v>
      </c>
    </row>
    <row r="561" spans="8:22" ht="14.25" customHeight="1">
      <c r="H561" s="32">
        <f t="shared" ca="1" si="140"/>
        <v>3</v>
      </c>
      <c r="I561" s="33">
        <f t="shared" ca="1" si="126"/>
        <v>15</v>
      </c>
      <c r="J561" s="33">
        <f t="shared" ca="1" si="127"/>
        <v>0</v>
      </c>
      <c r="K561" s="5">
        <f t="shared" ca="1" si="135"/>
        <v>9</v>
      </c>
      <c r="L561" s="5">
        <f t="shared" ca="1" si="137"/>
        <v>7</v>
      </c>
      <c r="M561" s="6">
        <f t="shared" ca="1" si="128"/>
        <v>8</v>
      </c>
      <c r="N561" s="9">
        <f t="shared" ca="1" si="130"/>
        <v>4.8500631664062492</v>
      </c>
      <c r="O561" s="12">
        <f t="shared" ca="1" si="138"/>
        <v>3</v>
      </c>
      <c r="P561" s="9">
        <f t="shared" ca="1" si="131"/>
        <v>4.8500631664062492</v>
      </c>
      <c r="Q561" s="7">
        <f t="shared" ca="1" si="132"/>
        <v>0.29999999999999982</v>
      </c>
      <c r="R561" s="7">
        <f t="shared" ca="1" si="139"/>
        <v>4.1500631664062491</v>
      </c>
      <c r="S561" s="3">
        <f t="shared" si="136"/>
        <v>480</v>
      </c>
      <c r="T561" s="3">
        <f t="shared" si="129"/>
        <v>480</v>
      </c>
      <c r="U561" s="3">
        <f t="shared" ca="1" si="133"/>
        <v>-1.5862743724218714E-13</v>
      </c>
      <c r="V561" s="3">
        <f t="shared" ca="1" si="134"/>
        <v>4.1500631664062491</v>
      </c>
    </row>
    <row r="562" spans="8:22" ht="14.25" customHeight="1">
      <c r="H562" s="32">
        <f t="shared" ca="1" si="140"/>
        <v>3</v>
      </c>
      <c r="I562" s="33">
        <f t="shared" ca="1" si="126"/>
        <v>15</v>
      </c>
      <c r="J562" s="33">
        <f t="shared" ca="1" si="127"/>
        <v>0</v>
      </c>
      <c r="K562" s="5">
        <f t="shared" ca="1" si="135"/>
        <v>10</v>
      </c>
      <c r="L562" s="5">
        <f t="shared" ca="1" si="137"/>
        <v>6</v>
      </c>
      <c r="M562" s="6">
        <f t="shared" ca="1" si="128"/>
        <v>7</v>
      </c>
      <c r="N562" s="9">
        <f t="shared" ca="1" si="130"/>
        <v>4.5294860781249993</v>
      </c>
      <c r="O562" s="12">
        <f t="shared" ca="1" si="138"/>
        <v>3</v>
      </c>
      <c r="P562" s="9">
        <f t="shared" ca="1" si="131"/>
        <v>4.5294860781249993</v>
      </c>
      <c r="Q562" s="7">
        <f t="shared" ca="1" si="132"/>
        <v>0.6205770882812498</v>
      </c>
      <c r="R562" s="7">
        <f t="shared" ca="1" si="139"/>
        <v>4.1500631664062491</v>
      </c>
      <c r="S562" s="3">
        <f t="shared" si="136"/>
        <v>480</v>
      </c>
      <c r="T562" s="3">
        <f t="shared" si="129"/>
        <v>480</v>
      </c>
      <c r="U562" s="3">
        <f t="shared" ca="1" si="133"/>
        <v>-1.5862743724218714E-13</v>
      </c>
      <c r="V562" s="3">
        <f t="shared" ca="1" si="134"/>
        <v>4.1500631664062491</v>
      </c>
    </row>
    <row r="563" spans="8:22" ht="14.25" customHeight="1">
      <c r="H563" s="32">
        <f t="shared" ca="1" si="140"/>
        <v>3</v>
      </c>
      <c r="I563" s="33">
        <f t="shared" ca="1" si="126"/>
        <v>15</v>
      </c>
      <c r="J563" s="33">
        <f t="shared" ca="1" si="127"/>
        <v>0</v>
      </c>
      <c r="K563" s="5">
        <f t="shared" ca="1" si="135"/>
        <v>11</v>
      </c>
      <c r="L563" s="5">
        <f t="shared" ca="1" si="137"/>
        <v>5</v>
      </c>
      <c r="M563" s="6">
        <f t="shared" ca="1" si="128"/>
        <v>6</v>
      </c>
      <c r="N563" s="9">
        <f t="shared" ca="1" si="130"/>
        <v>4.1523365624999995</v>
      </c>
      <c r="O563" s="12">
        <f t="shared" ca="1" si="138"/>
        <v>3</v>
      </c>
      <c r="P563" s="9">
        <f t="shared" ca="1" si="131"/>
        <v>4.1523365624999995</v>
      </c>
      <c r="Q563" s="7">
        <f t="shared" ca="1" si="132"/>
        <v>0.99772660390624957</v>
      </c>
      <c r="R563" s="7">
        <f t="shared" ca="1" si="139"/>
        <v>4.1500631664062491</v>
      </c>
      <c r="S563" s="3">
        <f t="shared" si="136"/>
        <v>480</v>
      </c>
      <c r="T563" s="3">
        <f t="shared" si="129"/>
        <v>480</v>
      </c>
      <c r="U563" s="3">
        <f t="shared" ca="1" si="133"/>
        <v>-1.5862743724218714E-13</v>
      </c>
      <c r="V563" s="3">
        <f t="shared" ca="1" si="134"/>
        <v>4.1500631664062491</v>
      </c>
    </row>
    <row r="564" spans="8:22" ht="14.25" customHeight="1">
      <c r="H564" s="32">
        <f t="shared" ca="1" si="140"/>
        <v>3</v>
      </c>
      <c r="I564" s="33">
        <f t="shared" ca="1" si="126"/>
        <v>15</v>
      </c>
      <c r="J564" s="33">
        <f t="shared" ca="1" si="127"/>
        <v>0</v>
      </c>
      <c r="K564" s="5">
        <f t="shared" ca="1" si="135"/>
        <v>12</v>
      </c>
      <c r="L564" s="5">
        <f t="shared" ca="1" si="137"/>
        <v>4</v>
      </c>
      <c r="M564" s="6">
        <f t="shared" ca="1" si="128"/>
        <v>5</v>
      </c>
      <c r="N564" s="9">
        <f t="shared" ca="1" si="130"/>
        <v>3.7086312499999998</v>
      </c>
      <c r="O564" s="12">
        <f t="shared" ca="1" si="138"/>
        <v>3</v>
      </c>
      <c r="P564" s="9">
        <f t="shared" ca="1" si="131"/>
        <v>3.7086312499999998</v>
      </c>
      <c r="Q564" s="7">
        <f t="shared" ca="1" si="132"/>
        <v>1.4414319164062492</v>
      </c>
      <c r="R564" s="7">
        <f t="shared" ca="1" si="139"/>
        <v>4.1500631664062491</v>
      </c>
      <c r="S564" s="3">
        <f t="shared" si="136"/>
        <v>480</v>
      </c>
      <c r="T564" s="3">
        <f t="shared" si="129"/>
        <v>480</v>
      </c>
      <c r="U564" s="3">
        <f t="shared" ca="1" si="133"/>
        <v>-1.5862743724218714E-13</v>
      </c>
      <c r="V564" s="3">
        <f t="shared" ca="1" si="134"/>
        <v>4.1500631664062491</v>
      </c>
    </row>
    <row r="565" spans="8:22" ht="14.25" customHeight="1">
      <c r="H565" s="32">
        <f t="shared" ca="1" si="140"/>
        <v>3</v>
      </c>
      <c r="I565" s="33">
        <f t="shared" ca="1" si="126"/>
        <v>15</v>
      </c>
      <c r="J565" s="33">
        <f t="shared" ca="1" si="127"/>
        <v>0</v>
      </c>
      <c r="K565" s="5">
        <f t="shared" ca="1" si="135"/>
        <v>13</v>
      </c>
      <c r="L565" s="5">
        <f t="shared" ca="1" si="137"/>
        <v>3</v>
      </c>
      <c r="M565" s="6">
        <f t="shared" ca="1" si="128"/>
        <v>4</v>
      </c>
      <c r="N565" s="9">
        <f t="shared" ca="1" si="130"/>
        <v>3.1866249999999998</v>
      </c>
      <c r="O565" s="12">
        <f t="shared" ca="1" si="138"/>
        <v>3</v>
      </c>
      <c r="P565" s="9">
        <f t="shared" ca="1" si="131"/>
        <v>3.1866249999999998</v>
      </c>
      <c r="Q565" s="7">
        <f t="shared" ca="1" si="132"/>
        <v>1.9634381664062492</v>
      </c>
      <c r="R565" s="7">
        <f t="shared" ca="1" si="139"/>
        <v>4.1500631664062491</v>
      </c>
      <c r="S565" s="3">
        <f t="shared" si="136"/>
        <v>480</v>
      </c>
      <c r="T565" s="3">
        <f t="shared" si="129"/>
        <v>480</v>
      </c>
      <c r="U565" s="3">
        <f t="shared" ca="1" si="133"/>
        <v>-1.5862743724218714E-13</v>
      </c>
      <c r="V565" s="3">
        <f t="shared" ca="1" si="134"/>
        <v>4.1500631664062491</v>
      </c>
    </row>
    <row r="566" spans="8:22" ht="14.25" customHeight="1">
      <c r="H566" s="32">
        <f t="shared" ca="1" si="140"/>
        <v>3</v>
      </c>
      <c r="I566" s="33">
        <f t="shared" ca="1" si="126"/>
        <v>15</v>
      </c>
      <c r="J566" s="33">
        <f t="shared" ca="1" si="127"/>
        <v>0</v>
      </c>
      <c r="K566" s="5">
        <f t="shared" ca="1" si="135"/>
        <v>14</v>
      </c>
      <c r="L566" s="5">
        <f t="shared" ca="1" si="137"/>
        <v>2</v>
      </c>
      <c r="M566" s="6">
        <f t="shared" ca="1" si="128"/>
        <v>3</v>
      </c>
      <c r="N566" s="9">
        <f t="shared" ca="1" si="130"/>
        <v>2.5724999999999998</v>
      </c>
      <c r="O566" s="12">
        <f t="shared" ca="1" si="138"/>
        <v>3</v>
      </c>
      <c r="P566" s="9">
        <f t="shared" ca="1" si="131"/>
        <v>2.5724999999999998</v>
      </c>
      <c r="Q566" s="7">
        <f t="shared" ca="1" si="132"/>
        <v>2.5775631664062493</v>
      </c>
      <c r="R566" s="7">
        <f t="shared" ca="1" si="139"/>
        <v>4.1500631664062491</v>
      </c>
      <c r="S566" s="3">
        <f t="shared" si="136"/>
        <v>480</v>
      </c>
      <c r="T566" s="3">
        <f t="shared" si="129"/>
        <v>480</v>
      </c>
      <c r="U566" s="3">
        <f t="shared" ca="1" si="133"/>
        <v>-1.5862743724218714E-13</v>
      </c>
      <c r="V566" s="3">
        <f t="shared" ca="1" si="134"/>
        <v>4.1500631664062491</v>
      </c>
    </row>
    <row r="567" spans="8:22" ht="14.25" customHeight="1">
      <c r="H567" s="32">
        <f t="shared" ca="1" si="140"/>
        <v>3</v>
      </c>
      <c r="I567" s="33">
        <f t="shared" ca="1" si="126"/>
        <v>15</v>
      </c>
      <c r="J567" s="33">
        <f t="shared" ca="1" si="127"/>
        <v>0</v>
      </c>
      <c r="K567" s="5">
        <f t="shared" ca="1" si="135"/>
        <v>15</v>
      </c>
      <c r="L567" s="5">
        <f t="shared" ca="1" si="137"/>
        <v>1</v>
      </c>
      <c r="M567" s="6">
        <f t="shared" ca="1" si="128"/>
        <v>2</v>
      </c>
      <c r="N567" s="9">
        <f t="shared" ca="1" si="130"/>
        <v>1.85</v>
      </c>
      <c r="O567" s="12">
        <f t="shared" ca="1" si="138"/>
        <v>3</v>
      </c>
      <c r="P567" s="9">
        <f t="shared" ca="1" si="131"/>
        <v>1.85</v>
      </c>
      <c r="Q567" s="7">
        <f t="shared" ca="1" si="132"/>
        <v>3.300063166406249</v>
      </c>
      <c r="R567" s="7">
        <f t="shared" ca="1" si="139"/>
        <v>4.1500631664062491</v>
      </c>
      <c r="S567" s="3">
        <f t="shared" si="136"/>
        <v>480</v>
      </c>
      <c r="T567" s="3">
        <f t="shared" si="129"/>
        <v>480</v>
      </c>
      <c r="U567" s="3">
        <f t="shared" ca="1" si="133"/>
        <v>-1.5862743724218714E-13</v>
      </c>
      <c r="V567" s="3">
        <f t="shared" ca="1" si="134"/>
        <v>4.1500631664062491</v>
      </c>
    </row>
    <row r="568" spans="8:22" ht="14.25" customHeight="1">
      <c r="H568" s="32">
        <f t="shared" ca="1" si="140"/>
        <v>0</v>
      </c>
      <c r="I568" s="33">
        <f t="shared" ca="1" si="126"/>
        <v>7</v>
      </c>
      <c r="J568" s="33">
        <f t="shared" ca="1" si="127"/>
        <v>11</v>
      </c>
      <c r="K568" s="5">
        <f t="shared" ca="1" si="135"/>
        <v>1</v>
      </c>
      <c r="L568" s="5">
        <f t="shared" ca="1" si="137"/>
        <v>7</v>
      </c>
      <c r="M568" s="6">
        <f t="shared" ca="1" si="128"/>
        <v>1</v>
      </c>
      <c r="N568" s="9">
        <f t="shared" ca="1" si="130"/>
        <v>1</v>
      </c>
      <c r="O568" s="12">
        <f t="shared" ca="1" si="138"/>
        <v>3</v>
      </c>
      <c r="P568" s="9">
        <f t="shared" ca="1" si="131"/>
        <v>1</v>
      </c>
      <c r="Q568" s="7">
        <f t="shared" ca="1" si="132"/>
        <v>4.1500631664062491</v>
      </c>
      <c r="R568" s="7">
        <f t="shared" ca="1" si="139"/>
        <v>4.1500631664062491</v>
      </c>
      <c r="S568" s="3">
        <f t="shared" si="136"/>
        <v>480</v>
      </c>
      <c r="T568" s="3">
        <f t="shared" si="129"/>
        <v>480</v>
      </c>
      <c r="U568" s="3">
        <f t="shared" ca="1" si="133"/>
        <v>-1.5862743724218714E-13</v>
      </c>
      <c r="V568" s="3">
        <f t="shared" ca="1" si="134"/>
        <v>4.1500631664062491</v>
      </c>
    </row>
    <row r="569" spans="8:22" ht="14.25" customHeight="1">
      <c r="H569" s="32">
        <f t="shared" ca="1" si="140"/>
        <v>0</v>
      </c>
      <c r="I569" s="33">
        <f t="shared" ca="1" si="126"/>
        <v>7</v>
      </c>
      <c r="J569" s="33">
        <f t="shared" ca="1" si="127"/>
        <v>11</v>
      </c>
      <c r="K569" s="5">
        <f t="shared" ca="1" si="135"/>
        <v>2</v>
      </c>
      <c r="L569" s="5">
        <f t="shared" ca="1" si="137"/>
        <v>6</v>
      </c>
      <c r="M569" s="6">
        <f t="shared" ca="1" si="128"/>
        <v>2</v>
      </c>
      <c r="N569" s="9">
        <f t="shared" ca="1" si="130"/>
        <v>1.85</v>
      </c>
      <c r="O569" s="12">
        <f t="shared" ca="1" si="138"/>
        <v>3</v>
      </c>
      <c r="P569" s="9">
        <f t="shared" ca="1" si="131"/>
        <v>1.85</v>
      </c>
      <c r="Q569" s="7">
        <f t="shared" ca="1" si="132"/>
        <v>3.300063166406249</v>
      </c>
      <c r="R569" s="7">
        <f t="shared" ca="1" si="139"/>
        <v>4.1500631664062491</v>
      </c>
      <c r="S569" s="3">
        <f t="shared" si="136"/>
        <v>480</v>
      </c>
      <c r="T569" s="3">
        <f t="shared" si="129"/>
        <v>480</v>
      </c>
      <c r="U569" s="3">
        <f t="shared" ca="1" si="133"/>
        <v>-1.5862743724218714E-13</v>
      </c>
      <c r="V569" s="3">
        <f t="shared" ca="1" si="134"/>
        <v>4.1500631664062491</v>
      </c>
    </row>
    <row r="570" spans="8:22" ht="14.25" customHeight="1">
      <c r="H570" s="32">
        <f t="shared" ca="1" si="140"/>
        <v>0</v>
      </c>
      <c r="I570" s="33">
        <f t="shared" ca="1" si="126"/>
        <v>7</v>
      </c>
      <c r="J570" s="33">
        <f t="shared" ca="1" si="127"/>
        <v>11</v>
      </c>
      <c r="K570" s="5">
        <f t="shared" ca="1" si="135"/>
        <v>3</v>
      </c>
      <c r="L570" s="5">
        <f t="shared" ca="1" si="137"/>
        <v>5</v>
      </c>
      <c r="M570" s="6">
        <f t="shared" ca="1" si="128"/>
        <v>3</v>
      </c>
      <c r="N570" s="9">
        <f t="shared" ca="1" si="130"/>
        <v>2.5724999999999998</v>
      </c>
      <c r="O570" s="12">
        <f t="shared" ca="1" si="138"/>
        <v>3</v>
      </c>
      <c r="P570" s="9">
        <f t="shared" ca="1" si="131"/>
        <v>2.5724999999999998</v>
      </c>
      <c r="Q570" s="7">
        <f t="shared" ca="1" si="132"/>
        <v>2.5775631664062493</v>
      </c>
      <c r="R570" s="7">
        <f t="shared" ca="1" si="139"/>
        <v>4.1500631664062491</v>
      </c>
      <c r="S570" s="3">
        <f t="shared" si="136"/>
        <v>480</v>
      </c>
      <c r="T570" s="3">
        <f t="shared" si="129"/>
        <v>480</v>
      </c>
      <c r="U570" s="3">
        <f t="shared" ca="1" si="133"/>
        <v>-1.5862743724218714E-13</v>
      </c>
      <c r="V570" s="3">
        <f t="shared" ca="1" si="134"/>
        <v>4.1500631664062491</v>
      </c>
    </row>
    <row r="571" spans="8:22" ht="14.25" customHeight="1">
      <c r="H571" s="32">
        <f t="shared" ca="1" si="140"/>
        <v>0</v>
      </c>
      <c r="I571" s="33">
        <f t="shared" ca="1" si="126"/>
        <v>7</v>
      </c>
      <c r="J571" s="33">
        <f t="shared" ca="1" si="127"/>
        <v>11</v>
      </c>
      <c r="K571" s="5">
        <f t="shared" ca="1" si="135"/>
        <v>4</v>
      </c>
      <c r="L571" s="5">
        <f t="shared" ca="1" si="137"/>
        <v>4</v>
      </c>
      <c r="M571" s="6">
        <f t="shared" ca="1" si="128"/>
        <v>4</v>
      </c>
      <c r="N571" s="9">
        <f t="shared" ca="1" si="130"/>
        <v>3.1866249999999998</v>
      </c>
      <c r="O571" s="12">
        <f t="shared" ca="1" si="138"/>
        <v>3</v>
      </c>
      <c r="P571" s="9">
        <f t="shared" ca="1" si="131"/>
        <v>3.1866249999999998</v>
      </c>
      <c r="Q571" s="7">
        <f t="shared" ca="1" si="132"/>
        <v>1.9634381664062492</v>
      </c>
      <c r="R571" s="7">
        <f t="shared" ca="1" si="139"/>
        <v>4.1500631664062491</v>
      </c>
      <c r="S571" s="3">
        <f t="shared" si="136"/>
        <v>480</v>
      </c>
      <c r="T571" s="3">
        <f t="shared" si="129"/>
        <v>480</v>
      </c>
      <c r="U571" s="3">
        <f t="shared" ca="1" si="133"/>
        <v>-1.5862743724218714E-13</v>
      </c>
      <c r="V571" s="3">
        <f t="shared" ca="1" si="134"/>
        <v>4.1500631664062491</v>
      </c>
    </row>
    <row r="572" spans="8:22" ht="14.25" customHeight="1">
      <c r="H572" s="32">
        <f t="shared" ca="1" si="140"/>
        <v>0</v>
      </c>
      <c r="I572" s="33">
        <f t="shared" ca="1" si="126"/>
        <v>7</v>
      </c>
      <c r="J572" s="33">
        <f t="shared" ca="1" si="127"/>
        <v>11</v>
      </c>
      <c r="K572" s="5">
        <f t="shared" ca="1" si="135"/>
        <v>5</v>
      </c>
      <c r="L572" s="5">
        <f t="shared" ca="1" si="137"/>
        <v>3</v>
      </c>
      <c r="M572" s="6">
        <f t="shared" ca="1" si="128"/>
        <v>4</v>
      </c>
      <c r="N572" s="9">
        <f t="shared" ca="1" si="130"/>
        <v>3.1866249999999998</v>
      </c>
      <c r="O572" s="12">
        <f t="shared" ca="1" si="138"/>
        <v>0</v>
      </c>
      <c r="P572" s="9">
        <f t="shared" ca="1" si="131"/>
        <v>3.1866249999999998</v>
      </c>
      <c r="Q572" s="7">
        <f t="shared" ca="1" si="132"/>
        <v>1.9634381664062492</v>
      </c>
      <c r="R572" s="7">
        <f t="shared" ca="1" si="139"/>
        <v>4.1500631664062491</v>
      </c>
      <c r="S572" s="3">
        <f t="shared" si="136"/>
        <v>480</v>
      </c>
      <c r="T572" s="3">
        <f t="shared" si="129"/>
        <v>480</v>
      </c>
      <c r="U572" s="3">
        <f t="shared" ca="1" si="133"/>
        <v>-1.5862743724218714E-13</v>
      </c>
      <c r="V572" s="3">
        <f t="shared" ca="1" si="134"/>
        <v>4.1500631664062491</v>
      </c>
    </row>
    <row r="573" spans="8:22" ht="14.25" customHeight="1">
      <c r="H573" s="32">
        <f t="shared" ca="1" si="140"/>
        <v>0</v>
      </c>
      <c r="I573" s="33">
        <f t="shared" ca="1" si="126"/>
        <v>7</v>
      </c>
      <c r="J573" s="33">
        <f t="shared" ca="1" si="127"/>
        <v>11</v>
      </c>
      <c r="K573" s="5">
        <f t="shared" ca="1" si="135"/>
        <v>6</v>
      </c>
      <c r="L573" s="5">
        <f t="shared" ca="1" si="137"/>
        <v>2</v>
      </c>
      <c r="M573" s="6">
        <f t="shared" ca="1" si="128"/>
        <v>3</v>
      </c>
      <c r="N573" s="9">
        <f t="shared" ca="1" si="130"/>
        <v>2.5724999999999998</v>
      </c>
      <c r="O573" s="12">
        <f t="shared" ca="1" si="138"/>
        <v>0</v>
      </c>
      <c r="P573" s="9">
        <f t="shared" ca="1" si="131"/>
        <v>2.5724999999999998</v>
      </c>
      <c r="Q573" s="7">
        <f t="shared" ca="1" si="132"/>
        <v>2.5775631664062493</v>
      </c>
      <c r="R573" s="7">
        <f t="shared" ca="1" si="139"/>
        <v>4.1500631664062491</v>
      </c>
      <c r="S573" s="3">
        <f t="shared" si="136"/>
        <v>480</v>
      </c>
      <c r="T573" s="3">
        <f t="shared" si="129"/>
        <v>480</v>
      </c>
      <c r="U573" s="3">
        <f t="shared" ca="1" si="133"/>
        <v>-1.5862743724218714E-13</v>
      </c>
      <c r="V573" s="3">
        <f t="shared" ca="1" si="134"/>
        <v>4.1500631664062491</v>
      </c>
    </row>
    <row r="574" spans="8:22" ht="14.25" customHeight="1">
      <c r="H574" s="32">
        <f t="shared" ca="1" si="140"/>
        <v>0</v>
      </c>
      <c r="I574" s="33">
        <f t="shared" ca="1" si="126"/>
        <v>7</v>
      </c>
      <c r="J574" s="33">
        <f t="shared" ca="1" si="127"/>
        <v>11</v>
      </c>
      <c r="K574" s="5">
        <f t="shared" ca="1" si="135"/>
        <v>7</v>
      </c>
      <c r="L574" s="5">
        <f t="shared" ca="1" si="137"/>
        <v>1</v>
      </c>
      <c r="M574" s="6">
        <f t="shared" ca="1" si="128"/>
        <v>2</v>
      </c>
      <c r="N574" s="9">
        <f t="shared" ca="1" si="130"/>
        <v>1.85</v>
      </c>
      <c r="O574" s="12">
        <f t="shared" ca="1" si="138"/>
        <v>0</v>
      </c>
      <c r="P574" s="9">
        <f t="shared" ca="1" si="131"/>
        <v>1.85</v>
      </c>
      <c r="Q574" s="7">
        <f t="shared" ca="1" si="132"/>
        <v>3.300063166406249</v>
      </c>
      <c r="R574" s="7">
        <f t="shared" ca="1" si="139"/>
        <v>4.1500631664062491</v>
      </c>
      <c r="S574" s="3">
        <f t="shared" si="136"/>
        <v>480</v>
      </c>
      <c r="T574" s="3">
        <f t="shared" si="129"/>
        <v>480</v>
      </c>
      <c r="U574" s="3">
        <f t="shared" ca="1" si="133"/>
        <v>-1.5862743724218714E-13</v>
      </c>
      <c r="V574" s="3">
        <f t="shared" ca="1" si="134"/>
        <v>4.1500631664062491</v>
      </c>
    </row>
    <row r="575" spans="8:22" ht="14.25" customHeight="1">
      <c r="H575" s="32">
        <f t="shared" ca="1" si="140"/>
        <v>1</v>
      </c>
      <c r="I575" s="33">
        <f t="shared" ca="1" si="126"/>
        <v>11</v>
      </c>
      <c r="J575" s="33">
        <f t="shared" ca="1" si="127"/>
        <v>7</v>
      </c>
      <c r="K575" s="5">
        <f t="shared" ca="1" si="135"/>
        <v>1</v>
      </c>
      <c r="L575" s="5">
        <f t="shared" ca="1" si="137"/>
        <v>11</v>
      </c>
      <c r="M575" s="6">
        <f t="shared" ca="1" si="128"/>
        <v>1</v>
      </c>
      <c r="N575" s="9">
        <f t="shared" ca="1" si="130"/>
        <v>1</v>
      </c>
      <c r="O575" s="12">
        <f t="shared" ca="1" si="138"/>
        <v>0</v>
      </c>
      <c r="P575" s="9">
        <f t="shared" ca="1" si="131"/>
        <v>1</v>
      </c>
      <c r="Q575" s="7">
        <f t="shared" ca="1" si="132"/>
        <v>4.1500631664062491</v>
      </c>
      <c r="R575" s="7">
        <f t="shared" ca="1" si="139"/>
        <v>4.1500631664062491</v>
      </c>
      <c r="S575" s="3">
        <f t="shared" si="136"/>
        <v>480</v>
      </c>
      <c r="T575" s="3">
        <f t="shared" si="129"/>
        <v>480</v>
      </c>
      <c r="U575" s="3">
        <f t="shared" ca="1" si="133"/>
        <v>-1.5862743724218714E-13</v>
      </c>
      <c r="V575" s="3">
        <f t="shared" ca="1" si="134"/>
        <v>4.1500631664062491</v>
      </c>
    </row>
    <row r="576" spans="8:22" ht="14.25" customHeight="1">
      <c r="H576" s="32">
        <f t="shared" ca="1" si="140"/>
        <v>1</v>
      </c>
      <c r="I576" s="33">
        <f t="shared" ca="1" si="126"/>
        <v>11</v>
      </c>
      <c r="J576" s="33">
        <f t="shared" ca="1" si="127"/>
        <v>7</v>
      </c>
      <c r="K576" s="5">
        <f t="shared" ca="1" si="135"/>
        <v>2</v>
      </c>
      <c r="L576" s="5">
        <f t="shared" ca="1" si="137"/>
        <v>10</v>
      </c>
      <c r="M576" s="6">
        <f t="shared" ca="1" si="128"/>
        <v>2</v>
      </c>
      <c r="N576" s="9">
        <f t="shared" ca="1" si="130"/>
        <v>1.85</v>
      </c>
      <c r="O576" s="12">
        <f t="shared" ca="1" si="138"/>
        <v>0</v>
      </c>
      <c r="P576" s="9">
        <f t="shared" ca="1" si="131"/>
        <v>1.85</v>
      </c>
      <c r="Q576" s="7">
        <f t="shared" ca="1" si="132"/>
        <v>3.300063166406249</v>
      </c>
      <c r="R576" s="7">
        <f t="shared" ca="1" si="139"/>
        <v>4.1500631664062491</v>
      </c>
      <c r="S576" s="3">
        <f t="shared" si="136"/>
        <v>480</v>
      </c>
      <c r="T576" s="3">
        <f t="shared" si="129"/>
        <v>480</v>
      </c>
      <c r="U576" s="3">
        <f t="shared" ca="1" si="133"/>
        <v>-1.5862743724218714E-13</v>
      </c>
      <c r="V576" s="3">
        <f t="shared" ca="1" si="134"/>
        <v>4.1500631664062491</v>
      </c>
    </row>
    <row r="577" spans="8:22" ht="14.25" customHeight="1">
      <c r="H577" s="32">
        <f t="shared" ca="1" si="140"/>
        <v>1</v>
      </c>
      <c r="I577" s="33">
        <f t="shared" ca="1" si="126"/>
        <v>11</v>
      </c>
      <c r="J577" s="33">
        <f t="shared" ca="1" si="127"/>
        <v>7</v>
      </c>
      <c r="K577" s="5">
        <f t="shared" ca="1" si="135"/>
        <v>3</v>
      </c>
      <c r="L577" s="5">
        <f t="shared" ca="1" si="137"/>
        <v>9</v>
      </c>
      <c r="M577" s="6">
        <f t="shared" ca="1" si="128"/>
        <v>3</v>
      </c>
      <c r="N577" s="9">
        <f t="shared" ca="1" si="130"/>
        <v>2.5724999999999998</v>
      </c>
      <c r="O577" s="12">
        <f t="shared" ca="1" si="138"/>
        <v>0</v>
      </c>
      <c r="P577" s="9">
        <f t="shared" ca="1" si="131"/>
        <v>2.5724999999999998</v>
      </c>
      <c r="Q577" s="7">
        <f t="shared" ca="1" si="132"/>
        <v>2.5775631664062493</v>
      </c>
      <c r="R577" s="7">
        <f t="shared" ca="1" si="139"/>
        <v>4.1500631664062491</v>
      </c>
      <c r="S577" s="3">
        <f t="shared" si="136"/>
        <v>480</v>
      </c>
      <c r="T577" s="3">
        <f t="shared" si="129"/>
        <v>480</v>
      </c>
      <c r="U577" s="3">
        <f t="shared" ca="1" si="133"/>
        <v>-1.5862743724218714E-13</v>
      </c>
      <c r="V577" s="3">
        <f t="shared" ca="1" si="134"/>
        <v>4.1500631664062491</v>
      </c>
    </row>
    <row r="578" spans="8:22" ht="14.25" customHeight="1">
      <c r="H578" s="32">
        <f t="shared" ca="1" si="140"/>
        <v>1</v>
      </c>
      <c r="I578" s="33">
        <f t="shared" ca="1" si="126"/>
        <v>11</v>
      </c>
      <c r="J578" s="33">
        <f t="shared" ca="1" si="127"/>
        <v>7</v>
      </c>
      <c r="K578" s="5">
        <f t="shared" ca="1" si="135"/>
        <v>4</v>
      </c>
      <c r="L578" s="5">
        <f t="shared" ca="1" si="137"/>
        <v>8</v>
      </c>
      <c r="M578" s="6">
        <f t="shared" ca="1" si="128"/>
        <v>4</v>
      </c>
      <c r="N578" s="9">
        <f t="shared" ca="1" si="130"/>
        <v>3.1866249999999998</v>
      </c>
      <c r="O578" s="12">
        <f t="shared" ca="1" si="138"/>
        <v>0</v>
      </c>
      <c r="P578" s="9">
        <f t="shared" ca="1" si="131"/>
        <v>3.1866249999999998</v>
      </c>
      <c r="Q578" s="7">
        <f t="shared" ca="1" si="132"/>
        <v>1.9634381664062492</v>
      </c>
      <c r="R578" s="7">
        <f t="shared" ca="1" si="139"/>
        <v>4.1500631664062491</v>
      </c>
      <c r="S578" s="3">
        <f t="shared" si="136"/>
        <v>480</v>
      </c>
      <c r="T578" s="3">
        <f t="shared" si="129"/>
        <v>480</v>
      </c>
      <c r="U578" s="3">
        <f t="shared" ca="1" si="133"/>
        <v>-1.5862743724218714E-13</v>
      </c>
      <c r="V578" s="3">
        <f t="shared" ca="1" si="134"/>
        <v>4.1500631664062491</v>
      </c>
    </row>
    <row r="579" spans="8:22" ht="14.25" customHeight="1">
      <c r="H579" s="32">
        <f t="shared" ca="1" si="140"/>
        <v>1</v>
      </c>
      <c r="I579" s="33">
        <f t="shared" ca="1" si="126"/>
        <v>11</v>
      </c>
      <c r="J579" s="33">
        <f t="shared" ca="1" si="127"/>
        <v>7</v>
      </c>
      <c r="K579" s="5">
        <f t="shared" ca="1" si="135"/>
        <v>5</v>
      </c>
      <c r="L579" s="5">
        <f t="shared" ca="1" si="137"/>
        <v>7</v>
      </c>
      <c r="M579" s="6">
        <f t="shared" ca="1" si="128"/>
        <v>5</v>
      </c>
      <c r="N579" s="9">
        <f t="shared" ca="1" si="130"/>
        <v>3.7086312499999998</v>
      </c>
      <c r="O579" s="12">
        <f t="shared" ca="1" si="138"/>
        <v>0</v>
      </c>
      <c r="P579" s="9">
        <f t="shared" ca="1" si="131"/>
        <v>3.7086312499999998</v>
      </c>
      <c r="Q579" s="7">
        <f t="shared" ca="1" si="132"/>
        <v>1.4414319164062492</v>
      </c>
      <c r="R579" s="7">
        <f t="shared" ca="1" si="139"/>
        <v>4.1500631664062491</v>
      </c>
      <c r="S579" s="3">
        <f t="shared" si="136"/>
        <v>480</v>
      </c>
      <c r="T579" s="3">
        <f t="shared" si="129"/>
        <v>480</v>
      </c>
      <c r="U579" s="3">
        <f t="shared" ca="1" si="133"/>
        <v>-1.5862743724218714E-13</v>
      </c>
      <c r="V579" s="3">
        <f t="shared" ca="1" si="134"/>
        <v>4.1500631664062491</v>
      </c>
    </row>
    <row r="580" spans="8:22" ht="14.25" customHeight="1">
      <c r="H580" s="32">
        <f t="shared" ca="1" si="140"/>
        <v>1</v>
      </c>
      <c r="I580" s="33">
        <f t="shared" ca="1" si="126"/>
        <v>11</v>
      </c>
      <c r="J580" s="33">
        <f t="shared" ca="1" si="127"/>
        <v>7</v>
      </c>
      <c r="K580" s="5">
        <f t="shared" ca="1" si="135"/>
        <v>6</v>
      </c>
      <c r="L580" s="5">
        <f t="shared" ca="1" si="137"/>
        <v>6</v>
      </c>
      <c r="M580" s="6">
        <f t="shared" ca="1" si="128"/>
        <v>6</v>
      </c>
      <c r="N580" s="9">
        <f t="shared" ca="1" si="130"/>
        <v>4.1523365624999995</v>
      </c>
      <c r="O580" s="12">
        <f t="shared" ca="1" si="138"/>
        <v>0</v>
      </c>
      <c r="P580" s="9">
        <f t="shared" ca="1" si="131"/>
        <v>4.1523365624999995</v>
      </c>
      <c r="Q580" s="7">
        <f t="shared" ca="1" si="132"/>
        <v>0.99772660390624957</v>
      </c>
      <c r="R580" s="7">
        <f t="shared" ca="1" si="139"/>
        <v>4.1500631664062491</v>
      </c>
      <c r="S580" s="3">
        <f t="shared" si="136"/>
        <v>480</v>
      </c>
      <c r="T580" s="3">
        <f t="shared" si="129"/>
        <v>480</v>
      </c>
      <c r="U580" s="3">
        <f t="shared" ca="1" si="133"/>
        <v>-1.5862743724218714E-13</v>
      </c>
      <c r="V580" s="3">
        <f t="shared" ca="1" si="134"/>
        <v>4.1500631664062491</v>
      </c>
    </row>
    <row r="581" spans="8:22" ht="14.25" customHeight="1">
      <c r="H581" s="32">
        <f t="shared" ca="1" si="140"/>
        <v>1</v>
      </c>
      <c r="I581" s="33">
        <f t="shared" ca="1" si="126"/>
        <v>11</v>
      </c>
      <c r="J581" s="33">
        <f t="shared" ca="1" si="127"/>
        <v>7</v>
      </c>
      <c r="K581" s="5">
        <f t="shared" ca="1" si="135"/>
        <v>7</v>
      </c>
      <c r="L581" s="5">
        <f t="shared" ca="1" si="137"/>
        <v>5</v>
      </c>
      <c r="M581" s="6">
        <f t="shared" ca="1" si="128"/>
        <v>6</v>
      </c>
      <c r="N581" s="9">
        <f t="shared" ca="1" si="130"/>
        <v>4.1523365624999995</v>
      </c>
      <c r="O581" s="12">
        <f t="shared" ca="1" si="138"/>
        <v>1</v>
      </c>
      <c r="P581" s="9">
        <f t="shared" ca="1" si="131"/>
        <v>4.1523365624999995</v>
      </c>
      <c r="Q581" s="7">
        <f t="shared" ca="1" si="132"/>
        <v>0.99772660390624957</v>
      </c>
      <c r="R581" s="7">
        <f t="shared" ca="1" si="139"/>
        <v>4.1500631664062491</v>
      </c>
      <c r="S581" s="3">
        <f t="shared" si="136"/>
        <v>480</v>
      </c>
      <c r="T581" s="3">
        <f t="shared" si="129"/>
        <v>480</v>
      </c>
      <c r="U581" s="3">
        <f t="shared" ca="1" si="133"/>
        <v>-1.5862743724218714E-13</v>
      </c>
      <c r="V581" s="3">
        <f t="shared" ca="1" si="134"/>
        <v>4.1500631664062491</v>
      </c>
    </row>
    <row r="582" spans="8:22" ht="14.25" customHeight="1">
      <c r="H582" s="32">
        <f t="shared" ca="1" si="140"/>
        <v>1</v>
      </c>
      <c r="I582" s="33">
        <f t="shared" ca="1" si="126"/>
        <v>11</v>
      </c>
      <c r="J582" s="33">
        <f t="shared" ca="1" si="127"/>
        <v>7</v>
      </c>
      <c r="K582" s="5">
        <f t="shared" ca="1" si="135"/>
        <v>8</v>
      </c>
      <c r="L582" s="5">
        <f t="shared" ca="1" si="137"/>
        <v>4</v>
      </c>
      <c r="M582" s="6">
        <f t="shared" ca="1" si="128"/>
        <v>5</v>
      </c>
      <c r="N582" s="9">
        <f t="shared" ca="1" si="130"/>
        <v>3.7086312499999998</v>
      </c>
      <c r="O582" s="12">
        <f t="shared" ca="1" si="138"/>
        <v>1</v>
      </c>
      <c r="P582" s="9">
        <f t="shared" ca="1" si="131"/>
        <v>3.7086312499999998</v>
      </c>
      <c r="Q582" s="7">
        <f t="shared" ca="1" si="132"/>
        <v>1.4414319164062492</v>
      </c>
      <c r="R582" s="7">
        <f t="shared" ca="1" si="139"/>
        <v>4.1500631664062491</v>
      </c>
      <c r="S582" s="3">
        <f t="shared" si="136"/>
        <v>480</v>
      </c>
      <c r="T582" s="3">
        <f t="shared" si="129"/>
        <v>480</v>
      </c>
      <c r="U582" s="3">
        <f t="shared" ca="1" si="133"/>
        <v>-1.5862743724218714E-13</v>
      </c>
      <c r="V582" s="3">
        <f t="shared" ca="1" si="134"/>
        <v>4.1500631664062491</v>
      </c>
    </row>
    <row r="583" spans="8:22" ht="14.25" customHeight="1">
      <c r="H583" s="32">
        <f t="shared" ca="1" si="140"/>
        <v>1</v>
      </c>
      <c r="I583" s="33">
        <f t="shared" ca="1" si="126"/>
        <v>11</v>
      </c>
      <c r="J583" s="33">
        <f t="shared" ca="1" si="127"/>
        <v>7</v>
      </c>
      <c r="K583" s="5">
        <f t="shared" ca="1" si="135"/>
        <v>9</v>
      </c>
      <c r="L583" s="5">
        <f t="shared" ca="1" si="137"/>
        <v>3</v>
      </c>
      <c r="M583" s="6">
        <f t="shared" ca="1" si="128"/>
        <v>4</v>
      </c>
      <c r="N583" s="9">
        <f t="shared" ca="1" si="130"/>
        <v>3.1866249999999998</v>
      </c>
      <c r="O583" s="12">
        <f t="shared" ca="1" si="138"/>
        <v>1</v>
      </c>
      <c r="P583" s="9">
        <f t="shared" ca="1" si="131"/>
        <v>3.1866249999999998</v>
      </c>
      <c r="Q583" s="7">
        <f t="shared" ca="1" si="132"/>
        <v>1.9634381664062492</v>
      </c>
      <c r="R583" s="7">
        <f t="shared" ca="1" si="139"/>
        <v>4.1500631664062491</v>
      </c>
      <c r="S583" s="3">
        <f t="shared" si="136"/>
        <v>480</v>
      </c>
      <c r="T583" s="3">
        <f t="shared" si="129"/>
        <v>480</v>
      </c>
      <c r="U583" s="3">
        <f t="shared" ca="1" si="133"/>
        <v>-1.5862743724218714E-13</v>
      </c>
      <c r="V583" s="3">
        <f t="shared" ca="1" si="134"/>
        <v>4.1500631664062491</v>
      </c>
    </row>
    <row r="584" spans="8:22" ht="14.25" customHeight="1">
      <c r="H584" s="32">
        <f t="shared" ca="1" si="140"/>
        <v>1</v>
      </c>
      <c r="I584" s="33">
        <f t="shared" ref="I584:I647" ca="1" si="141">OFFSET($A$8,H584,0)</f>
        <v>11</v>
      </c>
      <c r="J584" s="33">
        <f t="shared" ref="J584:J647" ca="1" si="142">OFFSET($A$8,H584+1,0)</f>
        <v>7</v>
      </c>
      <c r="K584" s="5">
        <f t="shared" ca="1" si="135"/>
        <v>10</v>
      </c>
      <c r="L584" s="5">
        <f t="shared" ca="1" si="137"/>
        <v>2</v>
      </c>
      <c r="M584" s="6">
        <f t="shared" ref="M584:M647" ca="1" si="143">IF(K584&lt;=L584,K584,L584+1)</f>
        <v>3</v>
      </c>
      <c r="N584" s="9">
        <f t="shared" ca="1" si="130"/>
        <v>2.5724999999999998</v>
      </c>
      <c r="O584" s="12">
        <f t="shared" ca="1" si="138"/>
        <v>1</v>
      </c>
      <c r="P584" s="9">
        <f t="shared" ca="1" si="131"/>
        <v>2.5724999999999998</v>
      </c>
      <c r="Q584" s="7">
        <f t="shared" ca="1" si="132"/>
        <v>2.5775631664062493</v>
      </c>
      <c r="R584" s="7">
        <f t="shared" ca="1" si="139"/>
        <v>4.1500631664062491</v>
      </c>
      <c r="S584" s="3">
        <f t="shared" si="136"/>
        <v>480</v>
      </c>
      <c r="T584" s="3">
        <f t="shared" ref="T584:T647" si="144">S584+$U$5</f>
        <v>480</v>
      </c>
      <c r="U584" s="3">
        <f t="shared" ca="1" si="133"/>
        <v>-1.5862743724218714E-13</v>
      </c>
      <c r="V584" s="3">
        <f t="shared" ca="1" si="134"/>
        <v>4.1500631664062491</v>
      </c>
    </row>
    <row r="585" spans="8:22" ht="14.25" customHeight="1">
      <c r="H585" s="32">
        <f t="shared" ca="1" si="140"/>
        <v>1</v>
      </c>
      <c r="I585" s="33">
        <f t="shared" ca="1" si="141"/>
        <v>11</v>
      </c>
      <c r="J585" s="33">
        <f t="shared" ca="1" si="142"/>
        <v>7</v>
      </c>
      <c r="K585" s="5">
        <f t="shared" ca="1" si="135"/>
        <v>11</v>
      </c>
      <c r="L585" s="5">
        <f t="shared" ca="1" si="137"/>
        <v>1</v>
      </c>
      <c r="M585" s="6">
        <f t="shared" ca="1" si="143"/>
        <v>2</v>
      </c>
      <c r="N585" s="9">
        <f t="shared" ref="N585:N648" ca="1" si="145">OFFSET($E$8,M585,0)</f>
        <v>1.85</v>
      </c>
      <c r="O585" s="12">
        <f t="shared" ca="1" si="138"/>
        <v>1</v>
      </c>
      <c r="P585" s="9">
        <f t="shared" ref="P585:P648" ca="1" si="146">N585*OFFSET($B$8,O585,0)</f>
        <v>1.85</v>
      </c>
      <c r="Q585" s="7">
        <f t="shared" ref="Q585:Q648" ca="1" si="147">Q$6+Q$7-P585</f>
        <v>3.300063166406249</v>
      </c>
      <c r="R585" s="7">
        <f t="shared" ca="1" si="139"/>
        <v>4.1500631664062491</v>
      </c>
      <c r="S585" s="3">
        <f t="shared" si="136"/>
        <v>480</v>
      </c>
      <c r="T585" s="3">
        <f t="shared" si="144"/>
        <v>480</v>
      </c>
      <c r="U585" s="3">
        <f t="shared" ref="U585:U648" ca="1" si="148">R585*SIN(T585*$U$6)</f>
        <v>-1.5862743724218714E-13</v>
      </c>
      <c r="V585" s="3">
        <f t="shared" ref="V585:V648" ca="1" si="149">R585*COS(T585*$U$6)</f>
        <v>4.1500631664062491</v>
      </c>
    </row>
    <row r="586" spans="8:22" ht="14.25" customHeight="1">
      <c r="H586" s="32">
        <f t="shared" ca="1" si="140"/>
        <v>2</v>
      </c>
      <c r="I586" s="33">
        <f t="shared" ca="1" si="141"/>
        <v>7</v>
      </c>
      <c r="J586" s="33">
        <f t="shared" ca="1" si="142"/>
        <v>15</v>
      </c>
      <c r="K586" s="5">
        <f t="shared" ref="K586:K649" ca="1" si="150">IF(H585&lt;&gt;H586,1,K585+1)</f>
        <v>1</v>
      </c>
      <c r="L586" s="5">
        <f t="shared" ca="1" si="137"/>
        <v>7</v>
      </c>
      <c r="M586" s="6">
        <f t="shared" ca="1" si="143"/>
        <v>1</v>
      </c>
      <c r="N586" s="9">
        <f t="shared" ca="1" si="145"/>
        <v>1</v>
      </c>
      <c r="O586" s="12">
        <f t="shared" ca="1" si="138"/>
        <v>1</v>
      </c>
      <c r="P586" s="9">
        <f t="shared" ca="1" si="146"/>
        <v>1</v>
      </c>
      <c r="Q586" s="7">
        <f t="shared" ca="1" si="147"/>
        <v>4.1500631664062491</v>
      </c>
      <c r="R586" s="7">
        <f t="shared" ca="1" si="139"/>
        <v>4.1500631664062491</v>
      </c>
      <c r="S586" s="3">
        <f t="shared" ref="S586:S649" si="151">IF(S585&gt;=$V$5,S585,S585+1)</f>
        <v>480</v>
      </c>
      <c r="T586" s="3">
        <f t="shared" si="144"/>
        <v>480</v>
      </c>
      <c r="U586" s="3">
        <f t="shared" ca="1" si="148"/>
        <v>-1.5862743724218714E-13</v>
      </c>
      <c r="V586" s="3">
        <f t="shared" ca="1" si="149"/>
        <v>4.1500631664062491</v>
      </c>
    </row>
    <row r="587" spans="8:22" ht="14.25" customHeight="1">
      <c r="H587" s="32">
        <f t="shared" ca="1" si="140"/>
        <v>2</v>
      </c>
      <c r="I587" s="33">
        <f t="shared" ca="1" si="141"/>
        <v>7</v>
      </c>
      <c r="J587" s="33">
        <f t="shared" ca="1" si="142"/>
        <v>15</v>
      </c>
      <c r="K587" s="5">
        <f t="shared" ca="1" si="150"/>
        <v>2</v>
      </c>
      <c r="L587" s="5">
        <f t="shared" ca="1" si="137"/>
        <v>6</v>
      </c>
      <c r="M587" s="6">
        <f t="shared" ca="1" si="143"/>
        <v>2</v>
      </c>
      <c r="N587" s="9">
        <f t="shared" ca="1" si="145"/>
        <v>1.85</v>
      </c>
      <c r="O587" s="12">
        <f t="shared" ca="1" si="138"/>
        <v>1</v>
      </c>
      <c r="P587" s="9">
        <f t="shared" ca="1" si="146"/>
        <v>1.85</v>
      </c>
      <c r="Q587" s="7">
        <f t="shared" ca="1" si="147"/>
        <v>3.300063166406249</v>
      </c>
      <c r="R587" s="7">
        <f t="shared" ca="1" si="139"/>
        <v>4.1500631664062491</v>
      </c>
      <c r="S587" s="3">
        <f t="shared" si="151"/>
        <v>480</v>
      </c>
      <c r="T587" s="3">
        <f t="shared" si="144"/>
        <v>480</v>
      </c>
      <c r="U587" s="3">
        <f t="shared" ca="1" si="148"/>
        <v>-1.5862743724218714E-13</v>
      </c>
      <c r="V587" s="3">
        <f t="shared" ca="1" si="149"/>
        <v>4.1500631664062491</v>
      </c>
    </row>
    <row r="588" spans="8:22" ht="14.25" customHeight="1">
      <c r="H588" s="32">
        <f t="shared" ca="1" si="140"/>
        <v>2</v>
      </c>
      <c r="I588" s="33">
        <f t="shared" ca="1" si="141"/>
        <v>7</v>
      </c>
      <c r="J588" s="33">
        <f t="shared" ca="1" si="142"/>
        <v>15</v>
      </c>
      <c r="K588" s="5">
        <f t="shared" ca="1" si="150"/>
        <v>3</v>
      </c>
      <c r="L588" s="5">
        <f t="shared" ca="1" si="137"/>
        <v>5</v>
      </c>
      <c r="M588" s="6">
        <f t="shared" ca="1" si="143"/>
        <v>3</v>
      </c>
      <c r="N588" s="9">
        <f t="shared" ca="1" si="145"/>
        <v>2.5724999999999998</v>
      </c>
      <c r="O588" s="12">
        <f t="shared" ca="1" si="138"/>
        <v>1</v>
      </c>
      <c r="P588" s="9">
        <f t="shared" ca="1" si="146"/>
        <v>2.5724999999999998</v>
      </c>
      <c r="Q588" s="7">
        <f t="shared" ca="1" si="147"/>
        <v>2.5775631664062493</v>
      </c>
      <c r="R588" s="7">
        <f t="shared" ca="1" si="139"/>
        <v>4.1500631664062491</v>
      </c>
      <c r="S588" s="3">
        <f t="shared" si="151"/>
        <v>480</v>
      </c>
      <c r="T588" s="3">
        <f t="shared" si="144"/>
        <v>480</v>
      </c>
      <c r="U588" s="3">
        <f t="shared" ca="1" si="148"/>
        <v>-1.5862743724218714E-13</v>
      </c>
      <c r="V588" s="3">
        <f t="shared" ca="1" si="149"/>
        <v>4.1500631664062491</v>
      </c>
    </row>
    <row r="589" spans="8:22" ht="14.25" customHeight="1">
      <c r="H589" s="32">
        <f t="shared" ca="1" si="140"/>
        <v>2</v>
      </c>
      <c r="I589" s="33">
        <f t="shared" ca="1" si="141"/>
        <v>7</v>
      </c>
      <c r="J589" s="33">
        <f t="shared" ca="1" si="142"/>
        <v>15</v>
      </c>
      <c r="K589" s="5">
        <f t="shared" ca="1" si="150"/>
        <v>4</v>
      </c>
      <c r="L589" s="5">
        <f t="shared" ca="1" si="137"/>
        <v>4</v>
      </c>
      <c r="M589" s="6">
        <f t="shared" ca="1" si="143"/>
        <v>4</v>
      </c>
      <c r="N589" s="9">
        <f t="shared" ca="1" si="145"/>
        <v>3.1866249999999998</v>
      </c>
      <c r="O589" s="12">
        <f t="shared" ca="1" si="138"/>
        <v>1</v>
      </c>
      <c r="P589" s="9">
        <f t="shared" ca="1" si="146"/>
        <v>3.1866249999999998</v>
      </c>
      <c r="Q589" s="7">
        <f t="shared" ca="1" si="147"/>
        <v>1.9634381664062492</v>
      </c>
      <c r="R589" s="7">
        <f t="shared" ca="1" si="139"/>
        <v>4.1500631664062491</v>
      </c>
      <c r="S589" s="3">
        <f t="shared" si="151"/>
        <v>480</v>
      </c>
      <c r="T589" s="3">
        <f t="shared" si="144"/>
        <v>480</v>
      </c>
      <c r="U589" s="3">
        <f t="shared" ca="1" si="148"/>
        <v>-1.5862743724218714E-13</v>
      </c>
      <c r="V589" s="3">
        <f t="shared" ca="1" si="149"/>
        <v>4.1500631664062491</v>
      </c>
    </row>
    <row r="590" spans="8:22" ht="14.25" customHeight="1">
      <c r="H590" s="32">
        <f t="shared" ca="1" si="140"/>
        <v>2</v>
      </c>
      <c r="I590" s="33">
        <f t="shared" ca="1" si="141"/>
        <v>7</v>
      </c>
      <c r="J590" s="33">
        <f t="shared" ca="1" si="142"/>
        <v>15</v>
      </c>
      <c r="K590" s="5">
        <f t="shared" ca="1" si="150"/>
        <v>5</v>
      </c>
      <c r="L590" s="5">
        <f t="shared" ref="L590:L653" ca="1" si="152">IF(K590=1,I590,L589-1)</f>
        <v>3</v>
      </c>
      <c r="M590" s="6">
        <f t="shared" ca="1" si="143"/>
        <v>4</v>
      </c>
      <c r="N590" s="9">
        <f t="shared" ca="1" si="145"/>
        <v>3.1866249999999998</v>
      </c>
      <c r="O590" s="12">
        <f t="shared" ca="1" si="138"/>
        <v>2</v>
      </c>
      <c r="P590" s="9">
        <f t="shared" ca="1" si="146"/>
        <v>3.1866249999999998</v>
      </c>
      <c r="Q590" s="7">
        <f t="shared" ca="1" si="147"/>
        <v>1.9634381664062492</v>
      </c>
      <c r="R590" s="7">
        <f t="shared" ca="1" si="139"/>
        <v>4.1500631664062491</v>
      </c>
      <c r="S590" s="3">
        <f t="shared" si="151"/>
        <v>480</v>
      </c>
      <c r="T590" s="3">
        <f t="shared" si="144"/>
        <v>480</v>
      </c>
      <c r="U590" s="3">
        <f t="shared" ca="1" si="148"/>
        <v>-1.5862743724218714E-13</v>
      </c>
      <c r="V590" s="3">
        <f t="shared" ca="1" si="149"/>
        <v>4.1500631664062491</v>
      </c>
    </row>
    <row r="591" spans="8:22" ht="14.25" customHeight="1">
      <c r="H591" s="32">
        <f t="shared" ca="1" si="140"/>
        <v>2</v>
      </c>
      <c r="I591" s="33">
        <f t="shared" ca="1" si="141"/>
        <v>7</v>
      </c>
      <c r="J591" s="33">
        <f t="shared" ca="1" si="142"/>
        <v>15</v>
      </c>
      <c r="K591" s="5">
        <f t="shared" ca="1" si="150"/>
        <v>6</v>
      </c>
      <c r="L591" s="5">
        <f t="shared" ca="1" si="152"/>
        <v>2</v>
      </c>
      <c r="M591" s="6">
        <f t="shared" ca="1" si="143"/>
        <v>3</v>
      </c>
      <c r="N591" s="9">
        <f t="shared" ca="1" si="145"/>
        <v>2.5724999999999998</v>
      </c>
      <c r="O591" s="12">
        <f t="shared" ca="1" si="138"/>
        <v>2</v>
      </c>
      <c r="P591" s="9">
        <f t="shared" ca="1" si="146"/>
        <v>2.5724999999999998</v>
      </c>
      <c r="Q591" s="7">
        <f t="shared" ca="1" si="147"/>
        <v>2.5775631664062493</v>
      </c>
      <c r="R591" s="7">
        <f t="shared" ca="1" si="139"/>
        <v>4.1500631664062491</v>
      </c>
      <c r="S591" s="3">
        <f t="shared" si="151"/>
        <v>480</v>
      </c>
      <c r="T591" s="3">
        <f t="shared" si="144"/>
        <v>480</v>
      </c>
      <c r="U591" s="3">
        <f t="shared" ca="1" si="148"/>
        <v>-1.5862743724218714E-13</v>
      </c>
      <c r="V591" s="3">
        <f t="shared" ca="1" si="149"/>
        <v>4.1500631664062491</v>
      </c>
    </row>
    <row r="592" spans="8:22" ht="14.25" customHeight="1">
      <c r="H592" s="32">
        <f t="shared" ca="1" si="140"/>
        <v>2</v>
      </c>
      <c r="I592" s="33">
        <f t="shared" ca="1" si="141"/>
        <v>7</v>
      </c>
      <c r="J592" s="33">
        <f t="shared" ca="1" si="142"/>
        <v>15</v>
      </c>
      <c r="K592" s="5">
        <f t="shared" ca="1" si="150"/>
        <v>7</v>
      </c>
      <c r="L592" s="5">
        <f t="shared" ca="1" si="152"/>
        <v>1</v>
      </c>
      <c r="M592" s="6">
        <f t="shared" ca="1" si="143"/>
        <v>2</v>
      </c>
      <c r="N592" s="9">
        <f t="shared" ca="1" si="145"/>
        <v>1.85</v>
      </c>
      <c r="O592" s="12">
        <f t="shared" ca="1" si="138"/>
        <v>2</v>
      </c>
      <c r="P592" s="9">
        <f t="shared" ca="1" si="146"/>
        <v>1.85</v>
      </c>
      <c r="Q592" s="7">
        <f t="shared" ca="1" si="147"/>
        <v>3.300063166406249</v>
      </c>
      <c r="R592" s="7">
        <f t="shared" ca="1" si="139"/>
        <v>4.1500631664062491</v>
      </c>
      <c r="S592" s="3">
        <f t="shared" si="151"/>
        <v>480</v>
      </c>
      <c r="T592" s="3">
        <f t="shared" si="144"/>
        <v>480</v>
      </c>
      <c r="U592" s="3">
        <f t="shared" ca="1" si="148"/>
        <v>-1.5862743724218714E-13</v>
      </c>
      <c r="V592" s="3">
        <f t="shared" ca="1" si="149"/>
        <v>4.1500631664062491</v>
      </c>
    </row>
    <row r="593" spans="8:22" ht="14.25" customHeight="1">
      <c r="H593" s="32">
        <f t="shared" ca="1" si="140"/>
        <v>3</v>
      </c>
      <c r="I593" s="33">
        <f t="shared" ca="1" si="141"/>
        <v>15</v>
      </c>
      <c r="J593" s="33">
        <f t="shared" ca="1" si="142"/>
        <v>0</v>
      </c>
      <c r="K593" s="5">
        <f t="shared" ca="1" si="150"/>
        <v>1</v>
      </c>
      <c r="L593" s="5">
        <f t="shared" ca="1" si="152"/>
        <v>15</v>
      </c>
      <c r="M593" s="6">
        <f t="shared" ca="1" si="143"/>
        <v>1</v>
      </c>
      <c r="N593" s="9">
        <f t="shared" ca="1" si="145"/>
        <v>1</v>
      </c>
      <c r="O593" s="12">
        <f t="shared" ca="1" si="138"/>
        <v>2</v>
      </c>
      <c r="P593" s="9">
        <f t="shared" ca="1" si="146"/>
        <v>1</v>
      </c>
      <c r="Q593" s="7">
        <f t="shared" ca="1" si="147"/>
        <v>4.1500631664062491</v>
      </c>
      <c r="R593" s="7">
        <f t="shared" ca="1" si="139"/>
        <v>4.1500631664062491</v>
      </c>
      <c r="S593" s="3">
        <f t="shared" si="151"/>
        <v>480</v>
      </c>
      <c r="T593" s="3">
        <f t="shared" si="144"/>
        <v>480</v>
      </c>
      <c r="U593" s="3">
        <f t="shared" ca="1" si="148"/>
        <v>-1.5862743724218714E-13</v>
      </c>
      <c r="V593" s="3">
        <f t="shared" ca="1" si="149"/>
        <v>4.1500631664062491</v>
      </c>
    </row>
    <row r="594" spans="8:22" ht="14.25" customHeight="1">
      <c r="H594" s="32">
        <f t="shared" ca="1" si="140"/>
        <v>3</v>
      </c>
      <c r="I594" s="33">
        <f t="shared" ca="1" si="141"/>
        <v>15</v>
      </c>
      <c r="J594" s="33">
        <f t="shared" ca="1" si="142"/>
        <v>0</v>
      </c>
      <c r="K594" s="5">
        <f t="shared" ca="1" si="150"/>
        <v>2</v>
      </c>
      <c r="L594" s="5">
        <f t="shared" ca="1" si="152"/>
        <v>14</v>
      </c>
      <c r="M594" s="6">
        <f t="shared" ca="1" si="143"/>
        <v>2</v>
      </c>
      <c r="N594" s="9">
        <f t="shared" ca="1" si="145"/>
        <v>1.85</v>
      </c>
      <c r="O594" s="12">
        <f t="shared" ref="O594:O657" ca="1" si="153">IF(OR(N593=N594,N594&gt;N595),H594,O593)</f>
        <v>2</v>
      </c>
      <c r="P594" s="9">
        <f t="shared" ca="1" si="146"/>
        <v>1.85</v>
      </c>
      <c r="Q594" s="7">
        <f t="shared" ca="1" si="147"/>
        <v>3.300063166406249</v>
      </c>
      <c r="R594" s="7">
        <f t="shared" ca="1" si="139"/>
        <v>4.1500631664062491</v>
      </c>
      <c r="S594" s="3">
        <f t="shared" si="151"/>
        <v>480</v>
      </c>
      <c r="T594" s="3">
        <f t="shared" si="144"/>
        <v>480</v>
      </c>
      <c r="U594" s="3">
        <f t="shared" ca="1" si="148"/>
        <v>-1.5862743724218714E-13</v>
      </c>
      <c r="V594" s="3">
        <f t="shared" ca="1" si="149"/>
        <v>4.1500631664062491</v>
      </c>
    </row>
    <row r="595" spans="8:22" ht="14.25" customHeight="1">
      <c r="H595" s="32">
        <f t="shared" ca="1" si="140"/>
        <v>3</v>
      </c>
      <c r="I595" s="33">
        <f t="shared" ca="1" si="141"/>
        <v>15</v>
      </c>
      <c r="J595" s="33">
        <f t="shared" ca="1" si="142"/>
        <v>0</v>
      </c>
      <c r="K595" s="5">
        <f t="shared" ca="1" si="150"/>
        <v>3</v>
      </c>
      <c r="L595" s="5">
        <f t="shared" ca="1" si="152"/>
        <v>13</v>
      </c>
      <c r="M595" s="6">
        <f t="shared" ca="1" si="143"/>
        <v>3</v>
      </c>
      <c r="N595" s="9">
        <f t="shared" ca="1" si="145"/>
        <v>2.5724999999999998</v>
      </c>
      <c r="O595" s="12">
        <f t="shared" ca="1" si="153"/>
        <v>2</v>
      </c>
      <c r="P595" s="9">
        <f t="shared" ca="1" si="146"/>
        <v>2.5724999999999998</v>
      </c>
      <c r="Q595" s="7">
        <f t="shared" ca="1" si="147"/>
        <v>2.5775631664062493</v>
      </c>
      <c r="R595" s="7">
        <f t="shared" ca="1" si="139"/>
        <v>4.1500631664062491</v>
      </c>
      <c r="S595" s="3">
        <f t="shared" si="151"/>
        <v>480</v>
      </c>
      <c r="T595" s="3">
        <f t="shared" si="144"/>
        <v>480</v>
      </c>
      <c r="U595" s="3">
        <f t="shared" ca="1" si="148"/>
        <v>-1.5862743724218714E-13</v>
      </c>
      <c r="V595" s="3">
        <f t="shared" ca="1" si="149"/>
        <v>4.1500631664062491</v>
      </c>
    </row>
    <row r="596" spans="8:22" ht="14.25" customHeight="1">
      <c r="H596" s="32">
        <f t="shared" ca="1" si="140"/>
        <v>3</v>
      </c>
      <c r="I596" s="33">
        <f t="shared" ca="1" si="141"/>
        <v>15</v>
      </c>
      <c r="J596" s="33">
        <f t="shared" ca="1" si="142"/>
        <v>0</v>
      </c>
      <c r="K596" s="5">
        <f t="shared" ca="1" si="150"/>
        <v>4</v>
      </c>
      <c r="L596" s="5">
        <f t="shared" ca="1" si="152"/>
        <v>12</v>
      </c>
      <c r="M596" s="6">
        <f t="shared" ca="1" si="143"/>
        <v>4</v>
      </c>
      <c r="N596" s="9">
        <f t="shared" ca="1" si="145"/>
        <v>3.1866249999999998</v>
      </c>
      <c r="O596" s="12">
        <f t="shared" ca="1" si="153"/>
        <v>2</v>
      </c>
      <c r="P596" s="9">
        <f t="shared" ca="1" si="146"/>
        <v>3.1866249999999998</v>
      </c>
      <c r="Q596" s="7">
        <f t="shared" ca="1" si="147"/>
        <v>1.9634381664062492</v>
      </c>
      <c r="R596" s="7">
        <f t="shared" ref="R596:R659" ca="1" si="154">IF(S595&gt;=$V$5,R595,Q596)</f>
        <v>4.1500631664062491</v>
      </c>
      <c r="S596" s="3">
        <f t="shared" si="151"/>
        <v>480</v>
      </c>
      <c r="T596" s="3">
        <f t="shared" si="144"/>
        <v>480</v>
      </c>
      <c r="U596" s="3">
        <f t="shared" ca="1" si="148"/>
        <v>-1.5862743724218714E-13</v>
      </c>
      <c r="V596" s="3">
        <f t="shared" ca="1" si="149"/>
        <v>4.1500631664062491</v>
      </c>
    </row>
    <row r="597" spans="8:22" ht="14.25" customHeight="1">
      <c r="H597" s="32">
        <f t="shared" ca="1" si="140"/>
        <v>3</v>
      </c>
      <c r="I597" s="33">
        <f t="shared" ca="1" si="141"/>
        <v>15</v>
      </c>
      <c r="J597" s="33">
        <f t="shared" ca="1" si="142"/>
        <v>0</v>
      </c>
      <c r="K597" s="5">
        <f t="shared" ca="1" si="150"/>
        <v>5</v>
      </c>
      <c r="L597" s="5">
        <f t="shared" ca="1" si="152"/>
        <v>11</v>
      </c>
      <c r="M597" s="6">
        <f t="shared" ca="1" si="143"/>
        <v>5</v>
      </c>
      <c r="N597" s="9">
        <f t="shared" ca="1" si="145"/>
        <v>3.7086312499999998</v>
      </c>
      <c r="O597" s="12">
        <f t="shared" ca="1" si="153"/>
        <v>2</v>
      </c>
      <c r="P597" s="9">
        <f t="shared" ca="1" si="146"/>
        <v>3.7086312499999998</v>
      </c>
      <c r="Q597" s="7">
        <f t="shared" ca="1" si="147"/>
        <v>1.4414319164062492</v>
      </c>
      <c r="R597" s="7">
        <f t="shared" ca="1" si="154"/>
        <v>4.1500631664062491</v>
      </c>
      <c r="S597" s="3">
        <f t="shared" si="151"/>
        <v>480</v>
      </c>
      <c r="T597" s="3">
        <f t="shared" si="144"/>
        <v>480</v>
      </c>
      <c r="U597" s="3">
        <f t="shared" ca="1" si="148"/>
        <v>-1.5862743724218714E-13</v>
      </c>
      <c r="V597" s="3">
        <f t="shared" ca="1" si="149"/>
        <v>4.1500631664062491</v>
      </c>
    </row>
    <row r="598" spans="8:22" ht="14.25" customHeight="1">
      <c r="H598" s="32">
        <f t="shared" ca="1" si="140"/>
        <v>3</v>
      </c>
      <c r="I598" s="33">
        <f t="shared" ca="1" si="141"/>
        <v>15</v>
      </c>
      <c r="J598" s="33">
        <f t="shared" ca="1" si="142"/>
        <v>0</v>
      </c>
      <c r="K598" s="5">
        <f t="shared" ca="1" si="150"/>
        <v>6</v>
      </c>
      <c r="L598" s="5">
        <f t="shared" ca="1" si="152"/>
        <v>10</v>
      </c>
      <c r="M598" s="6">
        <f t="shared" ca="1" si="143"/>
        <v>6</v>
      </c>
      <c r="N598" s="9">
        <f t="shared" ca="1" si="145"/>
        <v>4.1523365624999995</v>
      </c>
      <c r="O598" s="12">
        <f t="shared" ca="1" si="153"/>
        <v>2</v>
      </c>
      <c r="P598" s="9">
        <f t="shared" ca="1" si="146"/>
        <v>4.1523365624999995</v>
      </c>
      <c r="Q598" s="7">
        <f t="shared" ca="1" si="147"/>
        <v>0.99772660390624957</v>
      </c>
      <c r="R598" s="7">
        <f t="shared" ca="1" si="154"/>
        <v>4.1500631664062491</v>
      </c>
      <c r="S598" s="3">
        <f t="shared" si="151"/>
        <v>480</v>
      </c>
      <c r="T598" s="3">
        <f t="shared" si="144"/>
        <v>480</v>
      </c>
      <c r="U598" s="3">
        <f t="shared" ca="1" si="148"/>
        <v>-1.5862743724218714E-13</v>
      </c>
      <c r="V598" s="3">
        <f t="shared" ca="1" si="149"/>
        <v>4.1500631664062491</v>
      </c>
    </row>
    <row r="599" spans="8:22" ht="14.25" customHeight="1">
      <c r="H599" s="32">
        <f t="shared" ca="1" si="140"/>
        <v>3</v>
      </c>
      <c r="I599" s="33">
        <f t="shared" ca="1" si="141"/>
        <v>15</v>
      </c>
      <c r="J599" s="33">
        <f t="shared" ca="1" si="142"/>
        <v>0</v>
      </c>
      <c r="K599" s="5">
        <f t="shared" ca="1" si="150"/>
        <v>7</v>
      </c>
      <c r="L599" s="5">
        <f t="shared" ca="1" si="152"/>
        <v>9</v>
      </c>
      <c r="M599" s="6">
        <f t="shared" ca="1" si="143"/>
        <v>7</v>
      </c>
      <c r="N599" s="9">
        <f t="shared" ca="1" si="145"/>
        <v>4.5294860781249993</v>
      </c>
      <c r="O599" s="12">
        <f t="shared" ca="1" si="153"/>
        <v>2</v>
      </c>
      <c r="P599" s="9">
        <f t="shared" ca="1" si="146"/>
        <v>4.5294860781249993</v>
      </c>
      <c r="Q599" s="7">
        <f t="shared" ca="1" si="147"/>
        <v>0.6205770882812498</v>
      </c>
      <c r="R599" s="7">
        <f t="shared" ca="1" si="154"/>
        <v>4.1500631664062491</v>
      </c>
      <c r="S599" s="3">
        <f t="shared" si="151"/>
        <v>480</v>
      </c>
      <c r="T599" s="3">
        <f t="shared" si="144"/>
        <v>480</v>
      </c>
      <c r="U599" s="3">
        <f t="shared" ca="1" si="148"/>
        <v>-1.5862743724218714E-13</v>
      </c>
      <c r="V599" s="3">
        <f t="shared" ca="1" si="149"/>
        <v>4.1500631664062491</v>
      </c>
    </row>
    <row r="600" spans="8:22" ht="14.25" customHeight="1">
      <c r="H600" s="32">
        <f t="shared" ca="1" si="140"/>
        <v>3</v>
      </c>
      <c r="I600" s="33">
        <f t="shared" ca="1" si="141"/>
        <v>15</v>
      </c>
      <c r="J600" s="33">
        <f t="shared" ca="1" si="142"/>
        <v>0</v>
      </c>
      <c r="K600" s="5">
        <f t="shared" ca="1" si="150"/>
        <v>8</v>
      </c>
      <c r="L600" s="5">
        <f t="shared" ca="1" si="152"/>
        <v>8</v>
      </c>
      <c r="M600" s="6">
        <f t="shared" ca="1" si="143"/>
        <v>8</v>
      </c>
      <c r="N600" s="9">
        <f t="shared" ca="1" si="145"/>
        <v>4.8500631664062492</v>
      </c>
      <c r="O600" s="12">
        <f t="shared" ca="1" si="153"/>
        <v>2</v>
      </c>
      <c r="P600" s="9">
        <f t="shared" ca="1" si="146"/>
        <v>4.8500631664062492</v>
      </c>
      <c r="Q600" s="7">
        <f t="shared" ca="1" si="147"/>
        <v>0.29999999999999982</v>
      </c>
      <c r="R600" s="7">
        <f t="shared" ca="1" si="154"/>
        <v>4.1500631664062491</v>
      </c>
      <c r="S600" s="3">
        <f t="shared" si="151"/>
        <v>480</v>
      </c>
      <c r="T600" s="3">
        <f t="shared" si="144"/>
        <v>480</v>
      </c>
      <c r="U600" s="3">
        <f t="shared" ca="1" si="148"/>
        <v>-1.5862743724218714E-13</v>
      </c>
      <c r="V600" s="3">
        <f t="shared" ca="1" si="149"/>
        <v>4.1500631664062491</v>
      </c>
    </row>
    <row r="601" spans="8:22" ht="14.25" customHeight="1">
      <c r="H601" s="32">
        <f t="shared" ca="1" si="140"/>
        <v>3</v>
      </c>
      <c r="I601" s="33">
        <f t="shared" ca="1" si="141"/>
        <v>15</v>
      </c>
      <c r="J601" s="33">
        <f t="shared" ca="1" si="142"/>
        <v>0</v>
      </c>
      <c r="K601" s="5">
        <f t="shared" ca="1" si="150"/>
        <v>9</v>
      </c>
      <c r="L601" s="5">
        <f t="shared" ca="1" si="152"/>
        <v>7</v>
      </c>
      <c r="M601" s="6">
        <f t="shared" ca="1" si="143"/>
        <v>8</v>
      </c>
      <c r="N601" s="9">
        <f t="shared" ca="1" si="145"/>
        <v>4.8500631664062492</v>
      </c>
      <c r="O601" s="12">
        <f t="shared" ca="1" si="153"/>
        <v>3</v>
      </c>
      <c r="P601" s="9">
        <f t="shared" ca="1" si="146"/>
        <v>4.8500631664062492</v>
      </c>
      <c r="Q601" s="7">
        <f t="shared" ca="1" si="147"/>
        <v>0.29999999999999982</v>
      </c>
      <c r="R601" s="7">
        <f t="shared" ca="1" si="154"/>
        <v>4.1500631664062491</v>
      </c>
      <c r="S601" s="3">
        <f t="shared" si="151"/>
        <v>480</v>
      </c>
      <c r="T601" s="3">
        <f t="shared" si="144"/>
        <v>480</v>
      </c>
      <c r="U601" s="3">
        <f t="shared" ca="1" si="148"/>
        <v>-1.5862743724218714E-13</v>
      </c>
      <c r="V601" s="3">
        <f t="shared" ca="1" si="149"/>
        <v>4.1500631664062491</v>
      </c>
    </row>
    <row r="602" spans="8:22" ht="14.25" customHeight="1">
      <c r="H602" s="32">
        <f t="shared" ca="1" si="140"/>
        <v>3</v>
      </c>
      <c r="I602" s="33">
        <f t="shared" ca="1" si="141"/>
        <v>15</v>
      </c>
      <c r="J602" s="33">
        <f t="shared" ca="1" si="142"/>
        <v>0</v>
      </c>
      <c r="K602" s="5">
        <f t="shared" ca="1" si="150"/>
        <v>10</v>
      </c>
      <c r="L602" s="5">
        <f t="shared" ca="1" si="152"/>
        <v>6</v>
      </c>
      <c r="M602" s="6">
        <f t="shared" ca="1" si="143"/>
        <v>7</v>
      </c>
      <c r="N602" s="9">
        <f t="shared" ca="1" si="145"/>
        <v>4.5294860781249993</v>
      </c>
      <c r="O602" s="12">
        <f t="shared" ca="1" si="153"/>
        <v>3</v>
      </c>
      <c r="P602" s="9">
        <f t="shared" ca="1" si="146"/>
        <v>4.5294860781249993</v>
      </c>
      <c r="Q602" s="7">
        <f t="shared" ca="1" si="147"/>
        <v>0.6205770882812498</v>
      </c>
      <c r="R602" s="7">
        <f t="shared" ca="1" si="154"/>
        <v>4.1500631664062491</v>
      </c>
      <c r="S602" s="3">
        <f t="shared" si="151"/>
        <v>480</v>
      </c>
      <c r="T602" s="3">
        <f t="shared" si="144"/>
        <v>480</v>
      </c>
      <c r="U602" s="3">
        <f t="shared" ca="1" si="148"/>
        <v>-1.5862743724218714E-13</v>
      </c>
      <c r="V602" s="3">
        <f t="shared" ca="1" si="149"/>
        <v>4.1500631664062491</v>
      </c>
    </row>
    <row r="603" spans="8:22" ht="14.25" customHeight="1">
      <c r="H603" s="32">
        <f t="shared" ca="1" si="140"/>
        <v>3</v>
      </c>
      <c r="I603" s="33">
        <f t="shared" ca="1" si="141"/>
        <v>15</v>
      </c>
      <c r="J603" s="33">
        <f t="shared" ca="1" si="142"/>
        <v>0</v>
      </c>
      <c r="K603" s="5">
        <f t="shared" ca="1" si="150"/>
        <v>11</v>
      </c>
      <c r="L603" s="5">
        <f t="shared" ca="1" si="152"/>
        <v>5</v>
      </c>
      <c r="M603" s="6">
        <f t="shared" ca="1" si="143"/>
        <v>6</v>
      </c>
      <c r="N603" s="9">
        <f t="shared" ca="1" si="145"/>
        <v>4.1523365624999995</v>
      </c>
      <c r="O603" s="12">
        <f t="shared" ca="1" si="153"/>
        <v>3</v>
      </c>
      <c r="P603" s="9">
        <f t="shared" ca="1" si="146"/>
        <v>4.1523365624999995</v>
      </c>
      <c r="Q603" s="7">
        <f t="shared" ca="1" si="147"/>
        <v>0.99772660390624957</v>
      </c>
      <c r="R603" s="7">
        <f t="shared" ca="1" si="154"/>
        <v>4.1500631664062491</v>
      </c>
      <c r="S603" s="3">
        <f t="shared" si="151"/>
        <v>480</v>
      </c>
      <c r="T603" s="3">
        <f t="shared" si="144"/>
        <v>480</v>
      </c>
      <c r="U603" s="3">
        <f t="shared" ca="1" si="148"/>
        <v>-1.5862743724218714E-13</v>
      </c>
      <c r="V603" s="3">
        <f t="shared" ca="1" si="149"/>
        <v>4.1500631664062491</v>
      </c>
    </row>
    <row r="604" spans="8:22" ht="14.25" customHeight="1">
      <c r="H604" s="32">
        <f t="shared" ca="1" si="140"/>
        <v>3</v>
      </c>
      <c r="I604" s="33">
        <f t="shared" ca="1" si="141"/>
        <v>15</v>
      </c>
      <c r="J604" s="33">
        <f t="shared" ca="1" si="142"/>
        <v>0</v>
      </c>
      <c r="K604" s="5">
        <f t="shared" ca="1" si="150"/>
        <v>12</v>
      </c>
      <c r="L604" s="5">
        <f t="shared" ca="1" si="152"/>
        <v>4</v>
      </c>
      <c r="M604" s="6">
        <f t="shared" ca="1" si="143"/>
        <v>5</v>
      </c>
      <c r="N604" s="9">
        <f t="shared" ca="1" si="145"/>
        <v>3.7086312499999998</v>
      </c>
      <c r="O604" s="12">
        <f t="shared" ca="1" si="153"/>
        <v>3</v>
      </c>
      <c r="P604" s="9">
        <f t="shared" ca="1" si="146"/>
        <v>3.7086312499999998</v>
      </c>
      <c r="Q604" s="7">
        <f t="shared" ca="1" si="147"/>
        <v>1.4414319164062492</v>
      </c>
      <c r="R604" s="7">
        <f t="shared" ca="1" si="154"/>
        <v>4.1500631664062491</v>
      </c>
      <c r="S604" s="3">
        <f t="shared" si="151"/>
        <v>480</v>
      </c>
      <c r="T604" s="3">
        <f t="shared" si="144"/>
        <v>480</v>
      </c>
      <c r="U604" s="3">
        <f t="shared" ca="1" si="148"/>
        <v>-1.5862743724218714E-13</v>
      </c>
      <c r="V604" s="3">
        <f t="shared" ca="1" si="149"/>
        <v>4.1500631664062491</v>
      </c>
    </row>
    <row r="605" spans="8:22" ht="14.25" customHeight="1">
      <c r="H605" s="32">
        <f t="shared" ca="1" si="140"/>
        <v>3</v>
      </c>
      <c r="I605" s="33">
        <f t="shared" ca="1" si="141"/>
        <v>15</v>
      </c>
      <c r="J605" s="33">
        <f t="shared" ca="1" si="142"/>
        <v>0</v>
      </c>
      <c r="K605" s="5">
        <f t="shared" ca="1" si="150"/>
        <v>13</v>
      </c>
      <c r="L605" s="5">
        <f t="shared" ca="1" si="152"/>
        <v>3</v>
      </c>
      <c r="M605" s="6">
        <f t="shared" ca="1" si="143"/>
        <v>4</v>
      </c>
      <c r="N605" s="9">
        <f t="shared" ca="1" si="145"/>
        <v>3.1866249999999998</v>
      </c>
      <c r="O605" s="12">
        <f t="shared" ca="1" si="153"/>
        <v>3</v>
      </c>
      <c r="P605" s="9">
        <f t="shared" ca="1" si="146"/>
        <v>3.1866249999999998</v>
      </c>
      <c r="Q605" s="7">
        <f t="shared" ca="1" si="147"/>
        <v>1.9634381664062492</v>
      </c>
      <c r="R605" s="7">
        <f t="shared" ca="1" si="154"/>
        <v>4.1500631664062491</v>
      </c>
      <c r="S605" s="3">
        <f t="shared" si="151"/>
        <v>480</v>
      </c>
      <c r="T605" s="3">
        <f t="shared" si="144"/>
        <v>480</v>
      </c>
      <c r="U605" s="3">
        <f t="shared" ca="1" si="148"/>
        <v>-1.5862743724218714E-13</v>
      </c>
      <c r="V605" s="3">
        <f t="shared" ca="1" si="149"/>
        <v>4.1500631664062491</v>
      </c>
    </row>
    <row r="606" spans="8:22" ht="14.25" customHeight="1">
      <c r="H606" s="32">
        <f t="shared" ca="1" si="140"/>
        <v>3</v>
      </c>
      <c r="I606" s="33">
        <f t="shared" ca="1" si="141"/>
        <v>15</v>
      </c>
      <c r="J606" s="33">
        <f t="shared" ca="1" si="142"/>
        <v>0</v>
      </c>
      <c r="K606" s="5">
        <f t="shared" ca="1" si="150"/>
        <v>14</v>
      </c>
      <c r="L606" s="5">
        <f t="shared" ca="1" si="152"/>
        <v>2</v>
      </c>
      <c r="M606" s="6">
        <f t="shared" ca="1" si="143"/>
        <v>3</v>
      </c>
      <c r="N606" s="9">
        <f t="shared" ca="1" si="145"/>
        <v>2.5724999999999998</v>
      </c>
      <c r="O606" s="12">
        <f t="shared" ca="1" si="153"/>
        <v>3</v>
      </c>
      <c r="P606" s="9">
        <f t="shared" ca="1" si="146"/>
        <v>2.5724999999999998</v>
      </c>
      <c r="Q606" s="7">
        <f t="shared" ca="1" si="147"/>
        <v>2.5775631664062493</v>
      </c>
      <c r="R606" s="7">
        <f t="shared" ca="1" si="154"/>
        <v>4.1500631664062491</v>
      </c>
      <c r="S606" s="3">
        <f t="shared" si="151"/>
        <v>480</v>
      </c>
      <c r="T606" s="3">
        <f t="shared" si="144"/>
        <v>480</v>
      </c>
      <c r="U606" s="3">
        <f t="shared" ca="1" si="148"/>
        <v>-1.5862743724218714E-13</v>
      </c>
      <c r="V606" s="3">
        <f t="shared" ca="1" si="149"/>
        <v>4.1500631664062491</v>
      </c>
    </row>
    <row r="607" spans="8:22" ht="14.25" customHeight="1">
      <c r="H607" s="32">
        <f t="shared" ca="1" si="140"/>
        <v>3</v>
      </c>
      <c r="I607" s="33">
        <f t="shared" ca="1" si="141"/>
        <v>15</v>
      </c>
      <c r="J607" s="33">
        <f t="shared" ca="1" si="142"/>
        <v>0</v>
      </c>
      <c r="K607" s="5">
        <f t="shared" ca="1" si="150"/>
        <v>15</v>
      </c>
      <c r="L607" s="5">
        <f t="shared" ca="1" si="152"/>
        <v>1</v>
      </c>
      <c r="M607" s="6">
        <f t="shared" ca="1" si="143"/>
        <v>2</v>
      </c>
      <c r="N607" s="9">
        <f t="shared" ca="1" si="145"/>
        <v>1.85</v>
      </c>
      <c r="O607" s="12">
        <f t="shared" ca="1" si="153"/>
        <v>3</v>
      </c>
      <c r="P607" s="9">
        <f t="shared" ca="1" si="146"/>
        <v>1.85</v>
      </c>
      <c r="Q607" s="7">
        <f t="shared" ca="1" si="147"/>
        <v>3.300063166406249</v>
      </c>
      <c r="R607" s="7">
        <f t="shared" ca="1" si="154"/>
        <v>4.1500631664062491</v>
      </c>
      <c r="S607" s="3">
        <f t="shared" si="151"/>
        <v>480</v>
      </c>
      <c r="T607" s="3">
        <f t="shared" si="144"/>
        <v>480</v>
      </c>
      <c r="U607" s="3">
        <f t="shared" ca="1" si="148"/>
        <v>-1.5862743724218714E-13</v>
      </c>
      <c r="V607" s="3">
        <f t="shared" ca="1" si="149"/>
        <v>4.1500631664062491</v>
      </c>
    </row>
    <row r="608" spans="8:22" ht="14.25" customHeight="1">
      <c r="H608" s="32">
        <f t="shared" ref="H608:H671" ca="1" si="155">IF(I607&gt;K607,H607,(IF(J607=0,0,H607+1)))</f>
        <v>0</v>
      </c>
      <c r="I608" s="33">
        <f t="shared" ca="1" si="141"/>
        <v>7</v>
      </c>
      <c r="J608" s="33">
        <f t="shared" ca="1" si="142"/>
        <v>11</v>
      </c>
      <c r="K608" s="5">
        <f t="shared" ca="1" si="150"/>
        <v>1</v>
      </c>
      <c r="L608" s="5">
        <f t="shared" ca="1" si="152"/>
        <v>7</v>
      </c>
      <c r="M608" s="6">
        <f t="shared" ca="1" si="143"/>
        <v>1</v>
      </c>
      <c r="N608" s="9">
        <f t="shared" ca="1" si="145"/>
        <v>1</v>
      </c>
      <c r="O608" s="12">
        <f t="shared" ca="1" si="153"/>
        <v>3</v>
      </c>
      <c r="P608" s="9">
        <f t="shared" ca="1" si="146"/>
        <v>1</v>
      </c>
      <c r="Q608" s="7">
        <f t="shared" ca="1" si="147"/>
        <v>4.1500631664062491</v>
      </c>
      <c r="R608" s="7">
        <f t="shared" ca="1" si="154"/>
        <v>4.1500631664062491</v>
      </c>
      <c r="S608" s="3">
        <f t="shared" si="151"/>
        <v>480</v>
      </c>
      <c r="T608" s="3">
        <f t="shared" si="144"/>
        <v>480</v>
      </c>
      <c r="U608" s="3">
        <f t="shared" ca="1" si="148"/>
        <v>-1.5862743724218714E-13</v>
      </c>
      <c r="V608" s="3">
        <f t="shared" ca="1" si="149"/>
        <v>4.1500631664062491</v>
      </c>
    </row>
    <row r="609" spans="8:22" ht="14.25" customHeight="1">
      <c r="H609" s="32">
        <f t="shared" ca="1" si="155"/>
        <v>0</v>
      </c>
      <c r="I609" s="33">
        <f t="shared" ca="1" si="141"/>
        <v>7</v>
      </c>
      <c r="J609" s="33">
        <f t="shared" ca="1" si="142"/>
        <v>11</v>
      </c>
      <c r="K609" s="5">
        <f t="shared" ca="1" si="150"/>
        <v>2</v>
      </c>
      <c r="L609" s="5">
        <f t="shared" ca="1" si="152"/>
        <v>6</v>
      </c>
      <c r="M609" s="6">
        <f t="shared" ca="1" si="143"/>
        <v>2</v>
      </c>
      <c r="N609" s="9">
        <f t="shared" ca="1" si="145"/>
        <v>1.85</v>
      </c>
      <c r="O609" s="12">
        <f t="shared" ca="1" si="153"/>
        <v>3</v>
      </c>
      <c r="P609" s="9">
        <f t="shared" ca="1" si="146"/>
        <v>1.85</v>
      </c>
      <c r="Q609" s="7">
        <f t="shared" ca="1" si="147"/>
        <v>3.300063166406249</v>
      </c>
      <c r="R609" s="7">
        <f t="shared" ca="1" si="154"/>
        <v>4.1500631664062491</v>
      </c>
      <c r="S609" s="3">
        <f t="shared" si="151"/>
        <v>480</v>
      </c>
      <c r="T609" s="3">
        <f t="shared" si="144"/>
        <v>480</v>
      </c>
      <c r="U609" s="3">
        <f t="shared" ca="1" si="148"/>
        <v>-1.5862743724218714E-13</v>
      </c>
      <c r="V609" s="3">
        <f t="shared" ca="1" si="149"/>
        <v>4.1500631664062491</v>
      </c>
    </row>
    <row r="610" spans="8:22" ht="14.25" customHeight="1">
      <c r="H610" s="32">
        <f t="shared" ca="1" si="155"/>
        <v>0</v>
      </c>
      <c r="I610" s="33">
        <f t="shared" ca="1" si="141"/>
        <v>7</v>
      </c>
      <c r="J610" s="33">
        <f t="shared" ca="1" si="142"/>
        <v>11</v>
      </c>
      <c r="K610" s="5">
        <f t="shared" ca="1" si="150"/>
        <v>3</v>
      </c>
      <c r="L610" s="5">
        <f t="shared" ca="1" si="152"/>
        <v>5</v>
      </c>
      <c r="M610" s="6">
        <f t="shared" ca="1" si="143"/>
        <v>3</v>
      </c>
      <c r="N610" s="9">
        <f t="shared" ca="1" si="145"/>
        <v>2.5724999999999998</v>
      </c>
      <c r="O610" s="12">
        <f t="shared" ca="1" si="153"/>
        <v>3</v>
      </c>
      <c r="P610" s="9">
        <f t="shared" ca="1" si="146"/>
        <v>2.5724999999999998</v>
      </c>
      <c r="Q610" s="7">
        <f t="shared" ca="1" si="147"/>
        <v>2.5775631664062493</v>
      </c>
      <c r="R610" s="7">
        <f t="shared" ca="1" si="154"/>
        <v>4.1500631664062491</v>
      </c>
      <c r="S610" s="3">
        <f t="shared" si="151"/>
        <v>480</v>
      </c>
      <c r="T610" s="3">
        <f t="shared" si="144"/>
        <v>480</v>
      </c>
      <c r="U610" s="3">
        <f t="shared" ca="1" si="148"/>
        <v>-1.5862743724218714E-13</v>
      </c>
      <c r="V610" s="3">
        <f t="shared" ca="1" si="149"/>
        <v>4.1500631664062491</v>
      </c>
    </row>
    <row r="611" spans="8:22" ht="14.25" customHeight="1">
      <c r="H611" s="32">
        <f t="shared" ca="1" si="155"/>
        <v>0</v>
      </c>
      <c r="I611" s="33">
        <f t="shared" ca="1" si="141"/>
        <v>7</v>
      </c>
      <c r="J611" s="33">
        <f t="shared" ca="1" si="142"/>
        <v>11</v>
      </c>
      <c r="K611" s="5">
        <f t="shared" ca="1" si="150"/>
        <v>4</v>
      </c>
      <c r="L611" s="5">
        <f t="shared" ca="1" si="152"/>
        <v>4</v>
      </c>
      <c r="M611" s="6">
        <f t="shared" ca="1" si="143"/>
        <v>4</v>
      </c>
      <c r="N611" s="9">
        <f t="shared" ca="1" si="145"/>
        <v>3.1866249999999998</v>
      </c>
      <c r="O611" s="12">
        <f t="shared" ca="1" si="153"/>
        <v>3</v>
      </c>
      <c r="P611" s="9">
        <f t="shared" ca="1" si="146"/>
        <v>3.1866249999999998</v>
      </c>
      <c r="Q611" s="7">
        <f t="shared" ca="1" si="147"/>
        <v>1.9634381664062492</v>
      </c>
      <c r="R611" s="7">
        <f t="shared" ca="1" si="154"/>
        <v>4.1500631664062491</v>
      </c>
      <c r="S611" s="3">
        <f t="shared" si="151"/>
        <v>480</v>
      </c>
      <c r="T611" s="3">
        <f t="shared" si="144"/>
        <v>480</v>
      </c>
      <c r="U611" s="3">
        <f t="shared" ca="1" si="148"/>
        <v>-1.5862743724218714E-13</v>
      </c>
      <c r="V611" s="3">
        <f t="shared" ca="1" si="149"/>
        <v>4.1500631664062491</v>
      </c>
    </row>
    <row r="612" spans="8:22" ht="14.25" customHeight="1">
      <c r="H612" s="32">
        <f t="shared" ca="1" si="155"/>
        <v>0</v>
      </c>
      <c r="I612" s="33">
        <f t="shared" ca="1" si="141"/>
        <v>7</v>
      </c>
      <c r="J612" s="33">
        <f t="shared" ca="1" si="142"/>
        <v>11</v>
      </c>
      <c r="K612" s="5">
        <f t="shared" ca="1" si="150"/>
        <v>5</v>
      </c>
      <c r="L612" s="5">
        <f t="shared" ca="1" si="152"/>
        <v>3</v>
      </c>
      <c r="M612" s="6">
        <f t="shared" ca="1" si="143"/>
        <v>4</v>
      </c>
      <c r="N612" s="9">
        <f t="shared" ca="1" si="145"/>
        <v>3.1866249999999998</v>
      </c>
      <c r="O612" s="12">
        <f t="shared" ca="1" si="153"/>
        <v>0</v>
      </c>
      <c r="P612" s="9">
        <f t="shared" ca="1" si="146"/>
        <v>3.1866249999999998</v>
      </c>
      <c r="Q612" s="7">
        <f t="shared" ca="1" si="147"/>
        <v>1.9634381664062492</v>
      </c>
      <c r="R612" s="7">
        <f t="shared" ca="1" si="154"/>
        <v>4.1500631664062491</v>
      </c>
      <c r="S612" s="3">
        <f t="shared" si="151"/>
        <v>480</v>
      </c>
      <c r="T612" s="3">
        <f t="shared" si="144"/>
        <v>480</v>
      </c>
      <c r="U612" s="3">
        <f t="shared" ca="1" si="148"/>
        <v>-1.5862743724218714E-13</v>
      </c>
      <c r="V612" s="3">
        <f t="shared" ca="1" si="149"/>
        <v>4.1500631664062491</v>
      </c>
    </row>
    <row r="613" spans="8:22" ht="14.25" customHeight="1">
      <c r="H613" s="32">
        <f t="shared" ca="1" si="155"/>
        <v>0</v>
      </c>
      <c r="I613" s="33">
        <f t="shared" ca="1" si="141"/>
        <v>7</v>
      </c>
      <c r="J613" s="33">
        <f t="shared" ca="1" si="142"/>
        <v>11</v>
      </c>
      <c r="K613" s="5">
        <f t="shared" ca="1" si="150"/>
        <v>6</v>
      </c>
      <c r="L613" s="5">
        <f t="shared" ca="1" si="152"/>
        <v>2</v>
      </c>
      <c r="M613" s="6">
        <f t="shared" ca="1" si="143"/>
        <v>3</v>
      </c>
      <c r="N613" s="9">
        <f t="shared" ca="1" si="145"/>
        <v>2.5724999999999998</v>
      </c>
      <c r="O613" s="12">
        <f t="shared" ca="1" si="153"/>
        <v>0</v>
      </c>
      <c r="P613" s="9">
        <f t="shared" ca="1" si="146"/>
        <v>2.5724999999999998</v>
      </c>
      <c r="Q613" s="7">
        <f t="shared" ca="1" si="147"/>
        <v>2.5775631664062493</v>
      </c>
      <c r="R613" s="7">
        <f t="shared" ca="1" si="154"/>
        <v>4.1500631664062491</v>
      </c>
      <c r="S613" s="3">
        <f t="shared" si="151"/>
        <v>480</v>
      </c>
      <c r="T613" s="3">
        <f t="shared" si="144"/>
        <v>480</v>
      </c>
      <c r="U613" s="3">
        <f t="shared" ca="1" si="148"/>
        <v>-1.5862743724218714E-13</v>
      </c>
      <c r="V613" s="3">
        <f t="shared" ca="1" si="149"/>
        <v>4.1500631664062491</v>
      </c>
    </row>
    <row r="614" spans="8:22" ht="14.25" customHeight="1">
      <c r="H614" s="32">
        <f t="shared" ca="1" si="155"/>
        <v>0</v>
      </c>
      <c r="I614" s="33">
        <f t="shared" ca="1" si="141"/>
        <v>7</v>
      </c>
      <c r="J614" s="33">
        <f t="shared" ca="1" si="142"/>
        <v>11</v>
      </c>
      <c r="K614" s="5">
        <f t="shared" ca="1" si="150"/>
        <v>7</v>
      </c>
      <c r="L614" s="5">
        <f t="shared" ca="1" si="152"/>
        <v>1</v>
      </c>
      <c r="M614" s="6">
        <f t="shared" ca="1" si="143"/>
        <v>2</v>
      </c>
      <c r="N614" s="9">
        <f t="shared" ca="1" si="145"/>
        <v>1.85</v>
      </c>
      <c r="O614" s="12">
        <f t="shared" ca="1" si="153"/>
        <v>0</v>
      </c>
      <c r="P614" s="9">
        <f t="shared" ca="1" si="146"/>
        <v>1.85</v>
      </c>
      <c r="Q614" s="7">
        <f t="shared" ca="1" si="147"/>
        <v>3.300063166406249</v>
      </c>
      <c r="R614" s="7">
        <f t="shared" ca="1" si="154"/>
        <v>4.1500631664062491</v>
      </c>
      <c r="S614" s="3">
        <f t="shared" si="151"/>
        <v>480</v>
      </c>
      <c r="T614" s="3">
        <f t="shared" si="144"/>
        <v>480</v>
      </c>
      <c r="U614" s="3">
        <f t="shared" ca="1" si="148"/>
        <v>-1.5862743724218714E-13</v>
      </c>
      <c r="V614" s="3">
        <f t="shared" ca="1" si="149"/>
        <v>4.1500631664062491</v>
      </c>
    </row>
    <row r="615" spans="8:22" ht="14.25" customHeight="1">
      <c r="H615" s="32">
        <f t="shared" ca="1" si="155"/>
        <v>1</v>
      </c>
      <c r="I615" s="33">
        <f t="shared" ca="1" si="141"/>
        <v>11</v>
      </c>
      <c r="J615" s="33">
        <f t="shared" ca="1" si="142"/>
        <v>7</v>
      </c>
      <c r="K615" s="5">
        <f t="shared" ca="1" si="150"/>
        <v>1</v>
      </c>
      <c r="L615" s="5">
        <f t="shared" ca="1" si="152"/>
        <v>11</v>
      </c>
      <c r="M615" s="6">
        <f t="shared" ca="1" si="143"/>
        <v>1</v>
      </c>
      <c r="N615" s="9">
        <f t="shared" ca="1" si="145"/>
        <v>1</v>
      </c>
      <c r="O615" s="12">
        <f t="shared" ca="1" si="153"/>
        <v>0</v>
      </c>
      <c r="P615" s="9">
        <f t="shared" ca="1" si="146"/>
        <v>1</v>
      </c>
      <c r="Q615" s="7">
        <f t="shared" ca="1" si="147"/>
        <v>4.1500631664062491</v>
      </c>
      <c r="R615" s="7">
        <f t="shared" ca="1" si="154"/>
        <v>4.1500631664062491</v>
      </c>
      <c r="S615" s="3">
        <f t="shared" si="151"/>
        <v>480</v>
      </c>
      <c r="T615" s="3">
        <f t="shared" si="144"/>
        <v>480</v>
      </c>
      <c r="U615" s="3">
        <f t="shared" ca="1" si="148"/>
        <v>-1.5862743724218714E-13</v>
      </c>
      <c r="V615" s="3">
        <f t="shared" ca="1" si="149"/>
        <v>4.1500631664062491</v>
      </c>
    </row>
    <row r="616" spans="8:22" ht="14.25" customHeight="1">
      <c r="H616" s="32">
        <f t="shared" ca="1" si="155"/>
        <v>1</v>
      </c>
      <c r="I616" s="33">
        <f t="shared" ca="1" si="141"/>
        <v>11</v>
      </c>
      <c r="J616" s="33">
        <f t="shared" ca="1" si="142"/>
        <v>7</v>
      </c>
      <c r="K616" s="5">
        <f t="shared" ca="1" si="150"/>
        <v>2</v>
      </c>
      <c r="L616" s="5">
        <f t="shared" ca="1" si="152"/>
        <v>10</v>
      </c>
      <c r="M616" s="6">
        <f t="shared" ca="1" si="143"/>
        <v>2</v>
      </c>
      <c r="N616" s="9">
        <f t="shared" ca="1" si="145"/>
        <v>1.85</v>
      </c>
      <c r="O616" s="12">
        <f t="shared" ca="1" si="153"/>
        <v>0</v>
      </c>
      <c r="P616" s="9">
        <f t="shared" ca="1" si="146"/>
        <v>1.85</v>
      </c>
      <c r="Q616" s="7">
        <f t="shared" ca="1" si="147"/>
        <v>3.300063166406249</v>
      </c>
      <c r="R616" s="7">
        <f t="shared" ca="1" si="154"/>
        <v>4.1500631664062491</v>
      </c>
      <c r="S616" s="3">
        <f t="shared" si="151"/>
        <v>480</v>
      </c>
      <c r="T616" s="3">
        <f t="shared" si="144"/>
        <v>480</v>
      </c>
      <c r="U616" s="3">
        <f t="shared" ca="1" si="148"/>
        <v>-1.5862743724218714E-13</v>
      </c>
      <c r="V616" s="3">
        <f t="shared" ca="1" si="149"/>
        <v>4.1500631664062491</v>
      </c>
    </row>
    <row r="617" spans="8:22" ht="14.25" customHeight="1">
      <c r="H617" s="32">
        <f t="shared" ca="1" si="155"/>
        <v>1</v>
      </c>
      <c r="I617" s="33">
        <f t="shared" ca="1" si="141"/>
        <v>11</v>
      </c>
      <c r="J617" s="33">
        <f t="shared" ca="1" si="142"/>
        <v>7</v>
      </c>
      <c r="K617" s="5">
        <f t="shared" ca="1" si="150"/>
        <v>3</v>
      </c>
      <c r="L617" s="5">
        <f t="shared" ca="1" si="152"/>
        <v>9</v>
      </c>
      <c r="M617" s="6">
        <f t="shared" ca="1" si="143"/>
        <v>3</v>
      </c>
      <c r="N617" s="9">
        <f t="shared" ca="1" si="145"/>
        <v>2.5724999999999998</v>
      </c>
      <c r="O617" s="12">
        <f t="shared" ca="1" si="153"/>
        <v>0</v>
      </c>
      <c r="P617" s="9">
        <f t="shared" ca="1" si="146"/>
        <v>2.5724999999999998</v>
      </c>
      <c r="Q617" s="7">
        <f t="shared" ca="1" si="147"/>
        <v>2.5775631664062493</v>
      </c>
      <c r="R617" s="7">
        <f t="shared" ca="1" si="154"/>
        <v>4.1500631664062491</v>
      </c>
      <c r="S617" s="3">
        <f t="shared" si="151"/>
        <v>480</v>
      </c>
      <c r="T617" s="3">
        <f t="shared" si="144"/>
        <v>480</v>
      </c>
      <c r="U617" s="3">
        <f t="shared" ca="1" si="148"/>
        <v>-1.5862743724218714E-13</v>
      </c>
      <c r="V617" s="3">
        <f t="shared" ca="1" si="149"/>
        <v>4.1500631664062491</v>
      </c>
    </row>
    <row r="618" spans="8:22" ht="14.25" customHeight="1">
      <c r="H618" s="32">
        <f t="shared" ca="1" si="155"/>
        <v>1</v>
      </c>
      <c r="I618" s="33">
        <f t="shared" ca="1" si="141"/>
        <v>11</v>
      </c>
      <c r="J618" s="33">
        <f t="shared" ca="1" si="142"/>
        <v>7</v>
      </c>
      <c r="K618" s="5">
        <f t="shared" ca="1" si="150"/>
        <v>4</v>
      </c>
      <c r="L618" s="5">
        <f t="shared" ca="1" si="152"/>
        <v>8</v>
      </c>
      <c r="M618" s="6">
        <f t="shared" ca="1" si="143"/>
        <v>4</v>
      </c>
      <c r="N618" s="9">
        <f t="shared" ca="1" si="145"/>
        <v>3.1866249999999998</v>
      </c>
      <c r="O618" s="12">
        <f t="shared" ca="1" si="153"/>
        <v>0</v>
      </c>
      <c r="P618" s="9">
        <f t="shared" ca="1" si="146"/>
        <v>3.1866249999999998</v>
      </c>
      <c r="Q618" s="7">
        <f t="shared" ca="1" si="147"/>
        <v>1.9634381664062492</v>
      </c>
      <c r="R618" s="7">
        <f t="shared" ca="1" si="154"/>
        <v>4.1500631664062491</v>
      </c>
      <c r="S618" s="3">
        <f t="shared" si="151"/>
        <v>480</v>
      </c>
      <c r="T618" s="3">
        <f t="shared" si="144"/>
        <v>480</v>
      </c>
      <c r="U618" s="3">
        <f t="shared" ca="1" si="148"/>
        <v>-1.5862743724218714E-13</v>
      </c>
      <c r="V618" s="3">
        <f t="shared" ca="1" si="149"/>
        <v>4.1500631664062491</v>
      </c>
    </row>
    <row r="619" spans="8:22" ht="14.25" customHeight="1">
      <c r="H619" s="32">
        <f t="shared" ca="1" si="155"/>
        <v>1</v>
      </c>
      <c r="I619" s="33">
        <f t="shared" ca="1" si="141"/>
        <v>11</v>
      </c>
      <c r="J619" s="33">
        <f t="shared" ca="1" si="142"/>
        <v>7</v>
      </c>
      <c r="K619" s="5">
        <f t="shared" ca="1" si="150"/>
        <v>5</v>
      </c>
      <c r="L619" s="5">
        <f t="shared" ca="1" si="152"/>
        <v>7</v>
      </c>
      <c r="M619" s="6">
        <f t="shared" ca="1" si="143"/>
        <v>5</v>
      </c>
      <c r="N619" s="9">
        <f t="shared" ca="1" si="145"/>
        <v>3.7086312499999998</v>
      </c>
      <c r="O619" s="12">
        <f t="shared" ca="1" si="153"/>
        <v>0</v>
      </c>
      <c r="P619" s="9">
        <f t="shared" ca="1" si="146"/>
        <v>3.7086312499999998</v>
      </c>
      <c r="Q619" s="7">
        <f t="shared" ca="1" si="147"/>
        <v>1.4414319164062492</v>
      </c>
      <c r="R619" s="7">
        <f t="shared" ca="1" si="154"/>
        <v>4.1500631664062491</v>
      </c>
      <c r="S619" s="3">
        <f t="shared" si="151"/>
        <v>480</v>
      </c>
      <c r="T619" s="3">
        <f t="shared" si="144"/>
        <v>480</v>
      </c>
      <c r="U619" s="3">
        <f t="shared" ca="1" si="148"/>
        <v>-1.5862743724218714E-13</v>
      </c>
      <c r="V619" s="3">
        <f t="shared" ca="1" si="149"/>
        <v>4.1500631664062491</v>
      </c>
    </row>
    <row r="620" spans="8:22" ht="14.25" customHeight="1">
      <c r="H620" s="32">
        <f t="shared" ca="1" si="155"/>
        <v>1</v>
      </c>
      <c r="I620" s="33">
        <f t="shared" ca="1" si="141"/>
        <v>11</v>
      </c>
      <c r="J620" s="33">
        <f t="shared" ca="1" si="142"/>
        <v>7</v>
      </c>
      <c r="K620" s="5">
        <f t="shared" ca="1" si="150"/>
        <v>6</v>
      </c>
      <c r="L620" s="5">
        <f t="shared" ca="1" si="152"/>
        <v>6</v>
      </c>
      <c r="M620" s="6">
        <f t="shared" ca="1" si="143"/>
        <v>6</v>
      </c>
      <c r="N620" s="9">
        <f t="shared" ca="1" si="145"/>
        <v>4.1523365624999995</v>
      </c>
      <c r="O620" s="12">
        <f t="shared" ca="1" si="153"/>
        <v>0</v>
      </c>
      <c r="P620" s="9">
        <f t="shared" ca="1" si="146"/>
        <v>4.1523365624999995</v>
      </c>
      <c r="Q620" s="7">
        <f t="shared" ca="1" si="147"/>
        <v>0.99772660390624957</v>
      </c>
      <c r="R620" s="7">
        <f t="shared" ca="1" si="154"/>
        <v>4.1500631664062491</v>
      </c>
      <c r="S620" s="3">
        <f t="shared" si="151"/>
        <v>480</v>
      </c>
      <c r="T620" s="3">
        <f t="shared" si="144"/>
        <v>480</v>
      </c>
      <c r="U620" s="3">
        <f t="shared" ca="1" si="148"/>
        <v>-1.5862743724218714E-13</v>
      </c>
      <c r="V620" s="3">
        <f t="shared" ca="1" si="149"/>
        <v>4.1500631664062491</v>
      </c>
    </row>
    <row r="621" spans="8:22" ht="14.25" customHeight="1">
      <c r="H621" s="32">
        <f t="shared" ca="1" si="155"/>
        <v>1</v>
      </c>
      <c r="I621" s="33">
        <f t="shared" ca="1" si="141"/>
        <v>11</v>
      </c>
      <c r="J621" s="33">
        <f t="shared" ca="1" si="142"/>
        <v>7</v>
      </c>
      <c r="K621" s="5">
        <f t="shared" ca="1" si="150"/>
        <v>7</v>
      </c>
      <c r="L621" s="5">
        <f t="shared" ca="1" si="152"/>
        <v>5</v>
      </c>
      <c r="M621" s="6">
        <f t="shared" ca="1" si="143"/>
        <v>6</v>
      </c>
      <c r="N621" s="9">
        <f t="shared" ca="1" si="145"/>
        <v>4.1523365624999995</v>
      </c>
      <c r="O621" s="12">
        <f t="shared" ca="1" si="153"/>
        <v>1</v>
      </c>
      <c r="P621" s="9">
        <f t="shared" ca="1" si="146"/>
        <v>4.1523365624999995</v>
      </c>
      <c r="Q621" s="7">
        <f t="shared" ca="1" si="147"/>
        <v>0.99772660390624957</v>
      </c>
      <c r="R621" s="7">
        <f t="shared" ca="1" si="154"/>
        <v>4.1500631664062491</v>
      </c>
      <c r="S621" s="3">
        <f t="shared" si="151"/>
        <v>480</v>
      </c>
      <c r="T621" s="3">
        <f t="shared" si="144"/>
        <v>480</v>
      </c>
      <c r="U621" s="3">
        <f t="shared" ca="1" si="148"/>
        <v>-1.5862743724218714E-13</v>
      </c>
      <c r="V621" s="3">
        <f t="shared" ca="1" si="149"/>
        <v>4.1500631664062491</v>
      </c>
    </row>
    <row r="622" spans="8:22" ht="14.25" customHeight="1">
      <c r="H622" s="32">
        <f t="shared" ca="1" si="155"/>
        <v>1</v>
      </c>
      <c r="I622" s="33">
        <f t="shared" ca="1" si="141"/>
        <v>11</v>
      </c>
      <c r="J622" s="33">
        <f t="shared" ca="1" si="142"/>
        <v>7</v>
      </c>
      <c r="K622" s="5">
        <f t="shared" ca="1" si="150"/>
        <v>8</v>
      </c>
      <c r="L622" s="5">
        <f t="shared" ca="1" si="152"/>
        <v>4</v>
      </c>
      <c r="M622" s="6">
        <f t="shared" ca="1" si="143"/>
        <v>5</v>
      </c>
      <c r="N622" s="9">
        <f t="shared" ca="1" si="145"/>
        <v>3.7086312499999998</v>
      </c>
      <c r="O622" s="12">
        <f t="shared" ca="1" si="153"/>
        <v>1</v>
      </c>
      <c r="P622" s="9">
        <f t="shared" ca="1" si="146"/>
        <v>3.7086312499999998</v>
      </c>
      <c r="Q622" s="7">
        <f t="shared" ca="1" si="147"/>
        <v>1.4414319164062492</v>
      </c>
      <c r="R622" s="7">
        <f t="shared" ca="1" si="154"/>
        <v>4.1500631664062491</v>
      </c>
      <c r="S622" s="3">
        <f t="shared" si="151"/>
        <v>480</v>
      </c>
      <c r="T622" s="3">
        <f t="shared" si="144"/>
        <v>480</v>
      </c>
      <c r="U622" s="3">
        <f t="shared" ca="1" si="148"/>
        <v>-1.5862743724218714E-13</v>
      </c>
      <c r="V622" s="3">
        <f t="shared" ca="1" si="149"/>
        <v>4.1500631664062491</v>
      </c>
    </row>
    <row r="623" spans="8:22" ht="14.25" customHeight="1">
      <c r="H623" s="32">
        <f t="shared" ca="1" si="155"/>
        <v>1</v>
      </c>
      <c r="I623" s="33">
        <f t="shared" ca="1" si="141"/>
        <v>11</v>
      </c>
      <c r="J623" s="33">
        <f t="shared" ca="1" si="142"/>
        <v>7</v>
      </c>
      <c r="K623" s="5">
        <f t="shared" ca="1" si="150"/>
        <v>9</v>
      </c>
      <c r="L623" s="5">
        <f t="shared" ca="1" si="152"/>
        <v>3</v>
      </c>
      <c r="M623" s="6">
        <f t="shared" ca="1" si="143"/>
        <v>4</v>
      </c>
      <c r="N623" s="9">
        <f t="shared" ca="1" si="145"/>
        <v>3.1866249999999998</v>
      </c>
      <c r="O623" s="12">
        <f t="shared" ca="1" si="153"/>
        <v>1</v>
      </c>
      <c r="P623" s="9">
        <f t="shared" ca="1" si="146"/>
        <v>3.1866249999999998</v>
      </c>
      <c r="Q623" s="7">
        <f t="shared" ca="1" si="147"/>
        <v>1.9634381664062492</v>
      </c>
      <c r="R623" s="7">
        <f t="shared" ca="1" si="154"/>
        <v>4.1500631664062491</v>
      </c>
      <c r="S623" s="3">
        <f t="shared" si="151"/>
        <v>480</v>
      </c>
      <c r="T623" s="3">
        <f t="shared" si="144"/>
        <v>480</v>
      </c>
      <c r="U623" s="3">
        <f t="shared" ca="1" si="148"/>
        <v>-1.5862743724218714E-13</v>
      </c>
      <c r="V623" s="3">
        <f t="shared" ca="1" si="149"/>
        <v>4.1500631664062491</v>
      </c>
    </row>
    <row r="624" spans="8:22" ht="14.25" customHeight="1">
      <c r="H624" s="32">
        <f t="shared" ca="1" si="155"/>
        <v>1</v>
      </c>
      <c r="I624" s="33">
        <f t="shared" ca="1" si="141"/>
        <v>11</v>
      </c>
      <c r="J624" s="33">
        <f t="shared" ca="1" si="142"/>
        <v>7</v>
      </c>
      <c r="K624" s="5">
        <f t="shared" ca="1" si="150"/>
        <v>10</v>
      </c>
      <c r="L624" s="5">
        <f t="shared" ca="1" si="152"/>
        <v>2</v>
      </c>
      <c r="M624" s="6">
        <f t="shared" ca="1" si="143"/>
        <v>3</v>
      </c>
      <c r="N624" s="9">
        <f t="shared" ca="1" si="145"/>
        <v>2.5724999999999998</v>
      </c>
      <c r="O624" s="12">
        <f t="shared" ca="1" si="153"/>
        <v>1</v>
      </c>
      <c r="P624" s="9">
        <f t="shared" ca="1" si="146"/>
        <v>2.5724999999999998</v>
      </c>
      <c r="Q624" s="7">
        <f t="shared" ca="1" si="147"/>
        <v>2.5775631664062493</v>
      </c>
      <c r="R624" s="7">
        <f t="shared" ca="1" si="154"/>
        <v>4.1500631664062491</v>
      </c>
      <c r="S624" s="3">
        <f t="shared" si="151"/>
        <v>480</v>
      </c>
      <c r="T624" s="3">
        <f t="shared" si="144"/>
        <v>480</v>
      </c>
      <c r="U624" s="3">
        <f t="shared" ca="1" si="148"/>
        <v>-1.5862743724218714E-13</v>
      </c>
      <c r="V624" s="3">
        <f t="shared" ca="1" si="149"/>
        <v>4.1500631664062491</v>
      </c>
    </row>
    <row r="625" spans="8:22" ht="14.25" customHeight="1">
      <c r="H625" s="32">
        <f t="shared" ca="1" si="155"/>
        <v>1</v>
      </c>
      <c r="I625" s="33">
        <f t="shared" ca="1" si="141"/>
        <v>11</v>
      </c>
      <c r="J625" s="33">
        <f t="shared" ca="1" si="142"/>
        <v>7</v>
      </c>
      <c r="K625" s="5">
        <f t="shared" ca="1" si="150"/>
        <v>11</v>
      </c>
      <c r="L625" s="5">
        <f t="shared" ca="1" si="152"/>
        <v>1</v>
      </c>
      <c r="M625" s="6">
        <f t="shared" ca="1" si="143"/>
        <v>2</v>
      </c>
      <c r="N625" s="9">
        <f t="shared" ca="1" si="145"/>
        <v>1.85</v>
      </c>
      <c r="O625" s="12">
        <f t="shared" ca="1" si="153"/>
        <v>1</v>
      </c>
      <c r="P625" s="9">
        <f t="shared" ca="1" si="146"/>
        <v>1.85</v>
      </c>
      <c r="Q625" s="7">
        <f t="shared" ca="1" si="147"/>
        <v>3.300063166406249</v>
      </c>
      <c r="R625" s="7">
        <f t="shared" ca="1" si="154"/>
        <v>4.1500631664062491</v>
      </c>
      <c r="S625" s="3">
        <f t="shared" si="151"/>
        <v>480</v>
      </c>
      <c r="T625" s="3">
        <f t="shared" si="144"/>
        <v>480</v>
      </c>
      <c r="U625" s="3">
        <f t="shared" ca="1" si="148"/>
        <v>-1.5862743724218714E-13</v>
      </c>
      <c r="V625" s="3">
        <f t="shared" ca="1" si="149"/>
        <v>4.1500631664062491</v>
      </c>
    </row>
    <row r="626" spans="8:22" ht="14.25" customHeight="1">
      <c r="H626" s="32">
        <f t="shared" ca="1" si="155"/>
        <v>2</v>
      </c>
      <c r="I626" s="33">
        <f t="shared" ca="1" si="141"/>
        <v>7</v>
      </c>
      <c r="J626" s="33">
        <f t="shared" ca="1" si="142"/>
        <v>15</v>
      </c>
      <c r="K626" s="5">
        <f t="shared" ca="1" si="150"/>
        <v>1</v>
      </c>
      <c r="L626" s="5">
        <f t="shared" ca="1" si="152"/>
        <v>7</v>
      </c>
      <c r="M626" s="6">
        <f t="shared" ca="1" si="143"/>
        <v>1</v>
      </c>
      <c r="N626" s="9">
        <f t="shared" ca="1" si="145"/>
        <v>1</v>
      </c>
      <c r="O626" s="12">
        <f t="shared" ca="1" si="153"/>
        <v>1</v>
      </c>
      <c r="P626" s="9">
        <f t="shared" ca="1" si="146"/>
        <v>1</v>
      </c>
      <c r="Q626" s="7">
        <f t="shared" ca="1" si="147"/>
        <v>4.1500631664062491</v>
      </c>
      <c r="R626" s="7">
        <f t="shared" ca="1" si="154"/>
        <v>4.1500631664062491</v>
      </c>
      <c r="S626" s="3">
        <f t="shared" si="151"/>
        <v>480</v>
      </c>
      <c r="T626" s="3">
        <f t="shared" si="144"/>
        <v>480</v>
      </c>
      <c r="U626" s="3">
        <f t="shared" ca="1" si="148"/>
        <v>-1.5862743724218714E-13</v>
      </c>
      <c r="V626" s="3">
        <f t="shared" ca="1" si="149"/>
        <v>4.1500631664062491</v>
      </c>
    </row>
    <row r="627" spans="8:22" ht="14.25" customHeight="1">
      <c r="H627" s="32">
        <f t="shared" ca="1" si="155"/>
        <v>2</v>
      </c>
      <c r="I627" s="33">
        <f t="shared" ca="1" si="141"/>
        <v>7</v>
      </c>
      <c r="J627" s="33">
        <f t="shared" ca="1" si="142"/>
        <v>15</v>
      </c>
      <c r="K627" s="5">
        <f t="shared" ca="1" si="150"/>
        <v>2</v>
      </c>
      <c r="L627" s="5">
        <f t="shared" ca="1" si="152"/>
        <v>6</v>
      </c>
      <c r="M627" s="6">
        <f t="shared" ca="1" si="143"/>
        <v>2</v>
      </c>
      <c r="N627" s="9">
        <f t="shared" ca="1" si="145"/>
        <v>1.85</v>
      </c>
      <c r="O627" s="12">
        <f t="shared" ca="1" si="153"/>
        <v>1</v>
      </c>
      <c r="P627" s="9">
        <f t="shared" ca="1" si="146"/>
        <v>1.85</v>
      </c>
      <c r="Q627" s="7">
        <f t="shared" ca="1" si="147"/>
        <v>3.300063166406249</v>
      </c>
      <c r="R627" s="7">
        <f t="shared" ca="1" si="154"/>
        <v>4.1500631664062491</v>
      </c>
      <c r="S627" s="3">
        <f t="shared" si="151"/>
        <v>480</v>
      </c>
      <c r="T627" s="3">
        <f t="shared" si="144"/>
        <v>480</v>
      </c>
      <c r="U627" s="3">
        <f t="shared" ca="1" si="148"/>
        <v>-1.5862743724218714E-13</v>
      </c>
      <c r="V627" s="3">
        <f t="shared" ca="1" si="149"/>
        <v>4.1500631664062491</v>
      </c>
    </row>
    <row r="628" spans="8:22" ht="14.25" customHeight="1">
      <c r="H628" s="32">
        <f t="shared" ca="1" si="155"/>
        <v>2</v>
      </c>
      <c r="I628" s="33">
        <f t="shared" ca="1" si="141"/>
        <v>7</v>
      </c>
      <c r="J628" s="33">
        <f t="shared" ca="1" si="142"/>
        <v>15</v>
      </c>
      <c r="K628" s="5">
        <f t="shared" ca="1" si="150"/>
        <v>3</v>
      </c>
      <c r="L628" s="5">
        <f t="shared" ca="1" si="152"/>
        <v>5</v>
      </c>
      <c r="M628" s="6">
        <f t="shared" ca="1" si="143"/>
        <v>3</v>
      </c>
      <c r="N628" s="9">
        <f t="shared" ca="1" si="145"/>
        <v>2.5724999999999998</v>
      </c>
      <c r="O628" s="12">
        <f t="shared" ca="1" si="153"/>
        <v>1</v>
      </c>
      <c r="P628" s="9">
        <f t="shared" ca="1" si="146"/>
        <v>2.5724999999999998</v>
      </c>
      <c r="Q628" s="7">
        <f t="shared" ca="1" si="147"/>
        <v>2.5775631664062493</v>
      </c>
      <c r="R628" s="7">
        <f t="shared" ca="1" si="154"/>
        <v>4.1500631664062491</v>
      </c>
      <c r="S628" s="3">
        <f t="shared" si="151"/>
        <v>480</v>
      </c>
      <c r="T628" s="3">
        <f t="shared" si="144"/>
        <v>480</v>
      </c>
      <c r="U628" s="3">
        <f t="shared" ca="1" si="148"/>
        <v>-1.5862743724218714E-13</v>
      </c>
      <c r="V628" s="3">
        <f t="shared" ca="1" si="149"/>
        <v>4.1500631664062491</v>
      </c>
    </row>
    <row r="629" spans="8:22" ht="14.25" customHeight="1">
      <c r="H629" s="32">
        <f t="shared" ca="1" si="155"/>
        <v>2</v>
      </c>
      <c r="I629" s="33">
        <f t="shared" ca="1" si="141"/>
        <v>7</v>
      </c>
      <c r="J629" s="33">
        <f t="shared" ca="1" si="142"/>
        <v>15</v>
      </c>
      <c r="K629" s="5">
        <f t="shared" ca="1" si="150"/>
        <v>4</v>
      </c>
      <c r="L629" s="5">
        <f t="shared" ca="1" si="152"/>
        <v>4</v>
      </c>
      <c r="M629" s="6">
        <f t="shared" ca="1" si="143"/>
        <v>4</v>
      </c>
      <c r="N629" s="9">
        <f t="shared" ca="1" si="145"/>
        <v>3.1866249999999998</v>
      </c>
      <c r="O629" s="12">
        <f t="shared" ca="1" si="153"/>
        <v>1</v>
      </c>
      <c r="P629" s="9">
        <f t="shared" ca="1" si="146"/>
        <v>3.1866249999999998</v>
      </c>
      <c r="Q629" s="7">
        <f t="shared" ca="1" si="147"/>
        <v>1.9634381664062492</v>
      </c>
      <c r="R629" s="7">
        <f t="shared" ca="1" si="154"/>
        <v>4.1500631664062491</v>
      </c>
      <c r="S629" s="3">
        <f t="shared" si="151"/>
        <v>480</v>
      </c>
      <c r="T629" s="3">
        <f t="shared" si="144"/>
        <v>480</v>
      </c>
      <c r="U629" s="3">
        <f t="shared" ca="1" si="148"/>
        <v>-1.5862743724218714E-13</v>
      </c>
      <c r="V629" s="3">
        <f t="shared" ca="1" si="149"/>
        <v>4.1500631664062491</v>
      </c>
    </row>
    <row r="630" spans="8:22" ht="14.25" customHeight="1">
      <c r="H630" s="32">
        <f t="shared" ca="1" si="155"/>
        <v>2</v>
      </c>
      <c r="I630" s="33">
        <f t="shared" ca="1" si="141"/>
        <v>7</v>
      </c>
      <c r="J630" s="33">
        <f t="shared" ca="1" si="142"/>
        <v>15</v>
      </c>
      <c r="K630" s="5">
        <f t="shared" ca="1" si="150"/>
        <v>5</v>
      </c>
      <c r="L630" s="5">
        <f t="shared" ca="1" si="152"/>
        <v>3</v>
      </c>
      <c r="M630" s="6">
        <f t="shared" ca="1" si="143"/>
        <v>4</v>
      </c>
      <c r="N630" s="9">
        <f t="shared" ca="1" si="145"/>
        <v>3.1866249999999998</v>
      </c>
      <c r="O630" s="12">
        <f t="shared" ca="1" si="153"/>
        <v>2</v>
      </c>
      <c r="P630" s="9">
        <f t="shared" ca="1" si="146"/>
        <v>3.1866249999999998</v>
      </c>
      <c r="Q630" s="7">
        <f t="shared" ca="1" si="147"/>
        <v>1.9634381664062492</v>
      </c>
      <c r="R630" s="7">
        <f t="shared" ca="1" si="154"/>
        <v>4.1500631664062491</v>
      </c>
      <c r="S630" s="3">
        <f t="shared" si="151"/>
        <v>480</v>
      </c>
      <c r="T630" s="3">
        <f t="shared" si="144"/>
        <v>480</v>
      </c>
      <c r="U630" s="3">
        <f t="shared" ca="1" si="148"/>
        <v>-1.5862743724218714E-13</v>
      </c>
      <c r="V630" s="3">
        <f t="shared" ca="1" si="149"/>
        <v>4.1500631664062491</v>
      </c>
    </row>
    <row r="631" spans="8:22" ht="14.25" customHeight="1">
      <c r="H631" s="32">
        <f t="shared" ca="1" si="155"/>
        <v>2</v>
      </c>
      <c r="I631" s="33">
        <f t="shared" ca="1" si="141"/>
        <v>7</v>
      </c>
      <c r="J631" s="33">
        <f t="shared" ca="1" si="142"/>
        <v>15</v>
      </c>
      <c r="K631" s="5">
        <f t="shared" ca="1" si="150"/>
        <v>6</v>
      </c>
      <c r="L631" s="5">
        <f t="shared" ca="1" si="152"/>
        <v>2</v>
      </c>
      <c r="M631" s="6">
        <f t="shared" ca="1" si="143"/>
        <v>3</v>
      </c>
      <c r="N631" s="9">
        <f t="shared" ca="1" si="145"/>
        <v>2.5724999999999998</v>
      </c>
      <c r="O631" s="12">
        <f t="shared" ca="1" si="153"/>
        <v>2</v>
      </c>
      <c r="P631" s="9">
        <f t="shared" ca="1" si="146"/>
        <v>2.5724999999999998</v>
      </c>
      <c r="Q631" s="7">
        <f t="shared" ca="1" si="147"/>
        <v>2.5775631664062493</v>
      </c>
      <c r="R631" s="7">
        <f t="shared" ca="1" si="154"/>
        <v>4.1500631664062491</v>
      </c>
      <c r="S631" s="3">
        <f t="shared" si="151"/>
        <v>480</v>
      </c>
      <c r="T631" s="3">
        <f t="shared" si="144"/>
        <v>480</v>
      </c>
      <c r="U631" s="3">
        <f t="shared" ca="1" si="148"/>
        <v>-1.5862743724218714E-13</v>
      </c>
      <c r="V631" s="3">
        <f t="shared" ca="1" si="149"/>
        <v>4.1500631664062491</v>
      </c>
    </row>
    <row r="632" spans="8:22" ht="14.25" customHeight="1">
      <c r="H632" s="32">
        <f t="shared" ca="1" si="155"/>
        <v>2</v>
      </c>
      <c r="I632" s="33">
        <f t="shared" ca="1" si="141"/>
        <v>7</v>
      </c>
      <c r="J632" s="33">
        <f t="shared" ca="1" si="142"/>
        <v>15</v>
      </c>
      <c r="K632" s="5">
        <f t="shared" ca="1" si="150"/>
        <v>7</v>
      </c>
      <c r="L632" s="5">
        <f t="shared" ca="1" si="152"/>
        <v>1</v>
      </c>
      <c r="M632" s="6">
        <f t="shared" ca="1" si="143"/>
        <v>2</v>
      </c>
      <c r="N632" s="9">
        <f t="shared" ca="1" si="145"/>
        <v>1.85</v>
      </c>
      <c r="O632" s="12">
        <f t="shared" ca="1" si="153"/>
        <v>2</v>
      </c>
      <c r="P632" s="9">
        <f t="shared" ca="1" si="146"/>
        <v>1.85</v>
      </c>
      <c r="Q632" s="7">
        <f t="shared" ca="1" si="147"/>
        <v>3.300063166406249</v>
      </c>
      <c r="R632" s="7">
        <f t="shared" ca="1" si="154"/>
        <v>4.1500631664062491</v>
      </c>
      <c r="S632" s="3">
        <f t="shared" si="151"/>
        <v>480</v>
      </c>
      <c r="T632" s="3">
        <f t="shared" si="144"/>
        <v>480</v>
      </c>
      <c r="U632" s="3">
        <f t="shared" ca="1" si="148"/>
        <v>-1.5862743724218714E-13</v>
      </c>
      <c r="V632" s="3">
        <f t="shared" ca="1" si="149"/>
        <v>4.1500631664062491</v>
      </c>
    </row>
    <row r="633" spans="8:22" ht="14.25" customHeight="1">
      <c r="H633" s="32">
        <f t="shared" ca="1" si="155"/>
        <v>3</v>
      </c>
      <c r="I633" s="33">
        <f t="shared" ca="1" si="141"/>
        <v>15</v>
      </c>
      <c r="J633" s="33">
        <f t="shared" ca="1" si="142"/>
        <v>0</v>
      </c>
      <c r="K633" s="5">
        <f t="shared" ca="1" si="150"/>
        <v>1</v>
      </c>
      <c r="L633" s="5">
        <f t="shared" ca="1" si="152"/>
        <v>15</v>
      </c>
      <c r="M633" s="6">
        <f t="shared" ca="1" si="143"/>
        <v>1</v>
      </c>
      <c r="N633" s="9">
        <f t="shared" ca="1" si="145"/>
        <v>1</v>
      </c>
      <c r="O633" s="12">
        <f t="shared" ca="1" si="153"/>
        <v>2</v>
      </c>
      <c r="P633" s="9">
        <f t="shared" ca="1" si="146"/>
        <v>1</v>
      </c>
      <c r="Q633" s="7">
        <f t="shared" ca="1" si="147"/>
        <v>4.1500631664062491</v>
      </c>
      <c r="R633" s="7">
        <f t="shared" ca="1" si="154"/>
        <v>4.1500631664062491</v>
      </c>
      <c r="S633" s="3">
        <f t="shared" si="151"/>
        <v>480</v>
      </c>
      <c r="T633" s="3">
        <f t="shared" si="144"/>
        <v>480</v>
      </c>
      <c r="U633" s="3">
        <f t="shared" ca="1" si="148"/>
        <v>-1.5862743724218714E-13</v>
      </c>
      <c r="V633" s="3">
        <f t="shared" ca="1" si="149"/>
        <v>4.1500631664062491</v>
      </c>
    </row>
    <row r="634" spans="8:22" ht="14.25" customHeight="1">
      <c r="H634" s="32">
        <f t="shared" ca="1" si="155"/>
        <v>3</v>
      </c>
      <c r="I634" s="33">
        <f t="shared" ca="1" si="141"/>
        <v>15</v>
      </c>
      <c r="J634" s="33">
        <f t="shared" ca="1" si="142"/>
        <v>0</v>
      </c>
      <c r="K634" s="5">
        <f t="shared" ca="1" si="150"/>
        <v>2</v>
      </c>
      <c r="L634" s="5">
        <f t="shared" ca="1" si="152"/>
        <v>14</v>
      </c>
      <c r="M634" s="6">
        <f t="shared" ca="1" si="143"/>
        <v>2</v>
      </c>
      <c r="N634" s="9">
        <f t="shared" ca="1" si="145"/>
        <v>1.85</v>
      </c>
      <c r="O634" s="12">
        <f t="shared" ca="1" si="153"/>
        <v>2</v>
      </c>
      <c r="P634" s="9">
        <f t="shared" ca="1" si="146"/>
        <v>1.85</v>
      </c>
      <c r="Q634" s="7">
        <f t="shared" ca="1" si="147"/>
        <v>3.300063166406249</v>
      </c>
      <c r="R634" s="7">
        <f t="shared" ca="1" si="154"/>
        <v>4.1500631664062491</v>
      </c>
      <c r="S634" s="3">
        <f t="shared" si="151"/>
        <v>480</v>
      </c>
      <c r="T634" s="3">
        <f t="shared" si="144"/>
        <v>480</v>
      </c>
      <c r="U634" s="3">
        <f t="shared" ca="1" si="148"/>
        <v>-1.5862743724218714E-13</v>
      </c>
      <c r="V634" s="3">
        <f t="shared" ca="1" si="149"/>
        <v>4.1500631664062491</v>
      </c>
    </row>
    <row r="635" spans="8:22" ht="14.25" customHeight="1">
      <c r="H635" s="32">
        <f t="shared" ca="1" si="155"/>
        <v>3</v>
      </c>
      <c r="I635" s="33">
        <f t="shared" ca="1" si="141"/>
        <v>15</v>
      </c>
      <c r="J635" s="33">
        <f t="shared" ca="1" si="142"/>
        <v>0</v>
      </c>
      <c r="K635" s="5">
        <f t="shared" ca="1" si="150"/>
        <v>3</v>
      </c>
      <c r="L635" s="5">
        <f t="shared" ca="1" si="152"/>
        <v>13</v>
      </c>
      <c r="M635" s="6">
        <f t="shared" ca="1" si="143"/>
        <v>3</v>
      </c>
      <c r="N635" s="9">
        <f t="shared" ca="1" si="145"/>
        <v>2.5724999999999998</v>
      </c>
      <c r="O635" s="12">
        <f t="shared" ca="1" si="153"/>
        <v>2</v>
      </c>
      <c r="P635" s="9">
        <f t="shared" ca="1" si="146"/>
        <v>2.5724999999999998</v>
      </c>
      <c r="Q635" s="7">
        <f t="shared" ca="1" si="147"/>
        <v>2.5775631664062493</v>
      </c>
      <c r="R635" s="7">
        <f t="shared" ca="1" si="154"/>
        <v>4.1500631664062491</v>
      </c>
      <c r="S635" s="3">
        <f t="shared" si="151"/>
        <v>480</v>
      </c>
      <c r="T635" s="3">
        <f t="shared" si="144"/>
        <v>480</v>
      </c>
      <c r="U635" s="3">
        <f t="shared" ca="1" si="148"/>
        <v>-1.5862743724218714E-13</v>
      </c>
      <c r="V635" s="3">
        <f t="shared" ca="1" si="149"/>
        <v>4.1500631664062491</v>
      </c>
    </row>
    <row r="636" spans="8:22" ht="14.25" customHeight="1">
      <c r="H636" s="32">
        <f t="shared" ca="1" si="155"/>
        <v>3</v>
      </c>
      <c r="I636" s="33">
        <f t="shared" ca="1" si="141"/>
        <v>15</v>
      </c>
      <c r="J636" s="33">
        <f t="shared" ca="1" si="142"/>
        <v>0</v>
      </c>
      <c r="K636" s="5">
        <f t="shared" ca="1" si="150"/>
        <v>4</v>
      </c>
      <c r="L636" s="5">
        <f t="shared" ca="1" si="152"/>
        <v>12</v>
      </c>
      <c r="M636" s="6">
        <f t="shared" ca="1" si="143"/>
        <v>4</v>
      </c>
      <c r="N636" s="9">
        <f t="shared" ca="1" si="145"/>
        <v>3.1866249999999998</v>
      </c>
      <c r="O636" s="12">
        <f t="shared" ca="1" si="153"/>
        <v>2</v>
      </c>
      <c r="P636" s="9">
        <f t="shared" ca="1" si="146"/>
        <v>3.1866249999999998</v>
      </c>
      <c r="Q636" s="7">
        <f t="shared" ca="1" si="147"/>
        <v>1.9634381664062492</v>
      </c>
      <c r="R636" s="7">
        <f t="shared" ca="1" si="154"/>
        <v>4.1500631664062491</v>
      </c>
      <c r="S636" s="3">
        <f t="shared" si="151"/>
        <v>480</v>
      </c>
      <c r="T636" s="3">
        <f t="shared" si="144"/>
        <v>480</v>
      </c>
      <c r="U636" s="3">
        <f t="shared" ca="1" si="148"/>
        <v>-1.5862743724218714E-13</v>
      </c>
      <c r="V636" s="3">
        <f t="shared" ca="1" si="149"/>
        <v>4.1500631664062491</v>
      </c>
    </row>
    <row r="637" spans="8:22" ht="14.25" customHeight="1">
      <c r="H637" s="32">
        <f t="shared" ca="1" si="155"/>
        <v>3</v>
      </c>
      <c r="I637" s="33">
        <f t="shared" ca="1" si="141"/>
        <v>15</v>
      </c>
      <c r="J637" s="33">
        <f t="shared" ca="1" si="142"/>
        <v>0</v>
      </c>
      <c r="K637" s="5">
        <f t="shared" ca="1" si="150"/>
        <v>5</v>
      </c>
      <c r="L637" s="5">
        <f t="shared" ca="1" si="152"/>
        <v>11</v>
      </c>
      <c r="M637" s="6">
        <f t="shared" ca="1" si="143"/>
        <v>5</v>
      </c>
      <c r="N637" s="9">
        <f t="shared" ca="1" si="145"/>
        <v>3.7086312499999998</v>
      </c>
      <c r="O637" s="12">
        <f t="shared" ca="1" si="153"/>
        <v>2</v>
      </c>
      <c r="P637" s="9">
        <f t="shared" ca="1" si="146"/>
        <v>3.7086312499999998</v>
      </c>
      <c r="Q637" s="7">
        <f t="shared" ca="1" si="147"/>
        <v>1.4414319164062492</v>
      </c>
      <c r="R637" s="7">
        <f t="shared" ca="1" si="154"/>
        <v>4.1500631664062491</v>
      </c>
      <c r="S637" s="3">
        <f t="shared" si="151"/>
        <v>480</v>
      </c>
      <c r="T637" s="3">
        <f t="shared" si="144"/>
        <v>480</v>
      </c>
      <c r="U637" s="3">
        <f t="shared" ca="1" si="148"/>
        <v>-1.5862743724218714E-13</v>
      </c>
      <c r="V637" s="3">
        <f t="shared" ca="1" si="149"/>
        <v>4.1500631664062491</v>
      </c>
    </row>
    <row r="638" spans="8:22" ht="14.25" customHeight="1">
      <c r="H638" s="32">
        <f t="shared" ca="1" si="155"/>
        <v>3</v>
      </c>
      <c r="I638" s="33">
        <f t="shared" ca="1" si="141"/>
        <v>15</v>
      </c>
      <c r="J638" s="33">
        <f t="shared" ca="1" si="142"/>
        <v>0</v>
      </c>
      <c r="K638" s="5">
        <f t="shared" ca="1" si="150"/>
        <v>6</v>
      </c>
      <c r="L638" s="5">
        <f t="shared" ca="1" si="152"/>
        <v>10</v>
      </c>
      <c r="M638" s="6">
        <f t="shared" ca="1" si="143"/>
        <v>6</v>
      </c>
      <c r="N638" s="9">
        <f t="shared" ca="1" si="145"/>
        <v>4.1523365624999995</v>
      </c>
      <c r="O638" s="12">
        <f t="shared" ca="1" si="153"/>
        <v>2</v>
      </c>
      <c r="P638" s="9">
        <f t="shared" ca="1" si="146"/>
        <v>4.1523365624999995</v>
      </c>
      <c r="Q638" s="7">
        <f t="shared" ca="1" si="147"/>
        <v>0.99772660390624957</v>
      </c>
      <c r="R638" s="7">
        <f t="shared" ca="1" si="154"/>
        <v>4.1500631664062491</v>
      </c>
      <c r="S638" s="3">
        <f t="shared" si="151"/>
        <v>480</v>
      </c>
      <c r="T638" s="3">
        <f t="shared" si="144"/>
        <v>480</v>
      </c>
      <c r="U638" s="3">
        <f t="shared" ca="1" si="148"/>
        <v>-1.5862743724218714E-13</v>
      </c>
      <c r="V638" s="3">
        <f t="shared" ca="1" si="149"/>
        <v>4.1500631664062491</v>
      </c>
    </row>
    <row r="639" spans="8:22" ht="14.25" customHeight="1">
      <c r="H639" s="32">
        <f t="shared" ca="1" si="155"/>
        <v>3</v>
      </c>
      <c r="I639" s="33">
        <f t="shared" ca="1" si="141"/>
        <v>15</v>
      </c>
      <c r="J639" s="33">
        <f t="shared" ca="1" si="142"/>
        <v>0</v>
      </c>
      <c r="K639" s="5">
        <f t="shared" ca="1" si="150"/>
        <v>7</v>
      </c>
      <c r="L639" s="5">
        <f t="shared" ca="1" si="152"/>
        <v>9</v>
      </c>
      <c r="M639" s="6">
        <f t="shared" ca="1" si="143"/>
        <v>7</v>
      </c>
      <c r="N639" s="9">
        <f t="shared" ca="1" si="145"/>
        <v>4.5294860781249993</v>
      </c>
      <c r="O639" s="12">
        <f t="shared" ca="1" si="153"/>
        <v>2</v>
      </c>
      <c r="P639" s="9">
        <f t="shared" ca="1" si="146"/>
        <v>4.5294860781249993</v>
      </c>
      <c r="Q639" s="7">
        <f t="shared" ca="1" si="147"/>
        <v>0.6205770882812498</v>
      </c>
      <c r="R639" s="7">
        <f t="shared" ca="1" si="154"/>
        <v>4.1500631664062491</v>
      </c>
      <c r="S639" s="3">
        <f t="shared" si="151"/>
        <v>480</v>
      </c>
      <c r="T639" s="3">
        <f t="shared" si="144"/>
        <v>480</v>
      </c>
      <c r="U639" s="3">
        <f t="shared" ca="1" si="148"/>
        <v>-1.5862743724218714E-13</v>
      </c>
      <c r="V639" s="3">
        <f t="shared" ca="1" si="149"/>
        <v>4.1500631664062491</v>
      </c>
    </row>
    <row r="640" spans="8:22" ht="14.25" customHeight="1">
      <c r="H640" s="32">
        <f t="shared" ca="1" si="155"/>
        <v>3</v>
      </c>
      <c r="I640" s="33">
        <f t="shared" ca="1" si="141"/>
        <v>15</v>
      </c>
      <c r="J640" s="33">
        <f t="shared" ca="1" si="142"/>
        <v>0</v>
      </c>
      <c r="K640" s="5">
        <f t="shared" ca="1" si="150"/>
        <v>8</v>
      </c>
      <c r="L640" s="5">
        <f t="shared" ca="1" si="152"/>
        <v>8</v>
      </c>
      <c r="M640" s="6">
        <f t="shared" ca="1" si="143"/>
        <v>8</v>
      </c>
      <c r="N640" s="9">
        <f t="shared" ca="1" si="145"/>
        <v>4.8500631664062492</v>
      </c>
      <c r="O640" s="12">
        <f t="shared" ca="1" si="153"/>
        <v>2</v>
      </c>
      <c r="P640" s="9">
        <f t="shared" ca="1" si="146"/>
        <v>4.8500631664062492</v>
      </c>
      <c r="Q640" s="7">
        <f t="shared" ca="1" si="147"/>
        <v>0.29999999999999982</v>
      </c>
      <c r="R640" s="7">
        <f t="shared" ca="1" si="154"/>
        <v>4.1500631664062491</v>
      </c>
      <c r="S640" s="3">
        <f t="shared" si="151"/>
        <v>480</v>
      </c>
      <c r="T640" s="3">
        <f t="shared" si="144"/>
        <v>480</v>
      </c>
      <c r="U640" s="3">
        <f t="shared" ca="1" si="148"/>
        <v>-1.5862743724218714E-13</v>
      </c>
      <c r="V640" s="3">
        <f t="shared" ca="1" si="149"/>
        <v>4.1500631664062491</v>
      </c>
    </row>
    <row r="641" spans="8:22" ht="14.25" customHeight="1">
      <c r="H641" s="32">
        <f t="shared" ca="1" si="155"/>
        <v>3</v>
      </c>
      <c r="I641" s="33">
        <f t="shared" ca="1" si="141"/>
        <v>15</v>
      </c>
      <c r="J641" s="33">
        <f t="shared" ca="1" si="142"/>
        <v>0</v>
      </c>
      <c r="K641" s="5">
        <f t="shared" ca="1" si="150"/>
        <v>9</v>
      </c>
      <c r="L641" s="5">
        <f t="shared" ca="1" si="152"/>
        <v>7</v>
      </c>
      <c r="M641" s="6">
        <f t="shared" ca="1" si="143"/>
        <v>8</v>
      </c>
      <c r="N641" s="9">
        <f t="shared" ca="1" si="145"/>
        <v>4.8500631664062492</v>
      </c>
      <c r="O641" s="12">
        <f t="shared" ca="1" si="153"/>
        <v>3</v>
      </c>
      <c r="P641" s="9">
        <f t="shared" ca="1" si="146"/>
        <v>4.8500631664062492</v>
      </c>
      <c r="Q641" s="7">
        <f t="shared" ca="1" si="147"/>
        <v>0.29999999999999982</v>
      </c>
      <c r="R641" s="7">
        <f t="shared" ca="1" si="154"/>
        <v>4.1500631664062491</v>
      </c>
      <c r="S641" s="3">
        <f t="shared" si="151"/>
        <v>480</v>
      </c>
      <c r="T641" s="3">
        <f t="shared" si="144"/>
        <v>480</v>
      </c>
      <c r="U641" s="3">
        <f t="shared" ca="1" si="148"/>
        <v>-1.5862743724218714E-13</v>
      </c>
      <c r="V641" s="3">
        <f t="shared" ca="1" si="149"/>
        <v>4.1500631664062491</v>
      </c>
    </row>
    <row r="642" spans="8:22" ht="14.25" customHeight="1">
      <c r="H642" s="32">
        <f t="shared" ca="1" si="155"/>
        <v>3</v>
      </c>
      <c r="I642" s="33">
        <f t="shared" ca="1" si="141"/>
        <v>15</v>
      </c>
      <c r="J642" s="33">
        <f t="shared" ca="1" si="142"/>
        <v>0</v>
      </c>
      <c r="K642" s="5">
        <f t="shared" ca="1" si="150"/>
        <v>10</v>
      </c>
      <c r="L642" s="5">
        <f t="shared" ca="1" si="152"/>
        <v>6</v>
      </c>
      <c r="M642" s="6">
        <f t="shared" ca="1" si="143"/>
        <v>7</v>
      </c>
      <c r="N642" s="9">
        <f t="shared" ca="1" si="145"/>
        <v>4.5294860781249993</v>
      </c>
      <c r="O642" s="12">
        <f t="shared" ca="1" si="153"/>
        <v>3</v>
      </c>
      <c r="P642" s="9">
        <f t="shared" ca="1" si="146"/>
        <v>4.5294860781249993</v>
      </c>
      <c r="Q642" s="7">
        <f t="shared" ca="1" si="147"/>
        <v>0.6205770882812498</v>
      </c>
      <c r="R642" s="7">
        <f t="shared" ca="1" si="154"/>
        <v>4.1500631664062491</v>
      </c>
      <c r="S642" s="3">
        <f t="shared" si="151"/>
        <v>480</v>
      </c>
      <c r="T642" s="3">
        <f t="shared" si="144"/>
        <v>480</v>
      </c>
      <c r="U642" s="3">
        <f t="shared" ca="1" si="148"/>
        <v>-1.5862743724218714E-13</v>
      </c>
      <c r="V642" s="3">
        <f t="shared" ca="1" si="149"/>
        <v>4.1500631664062491</v>
      </c>
    </row>
    <row r="643" spans="8:22" ht="14.25" customHeight="1">
      <c r="H643" s="32">
        <f t="shared" ca="1" si="155"/>
        <v>3</v>
      </c>
      <c r="I643" s="33">
        <f t="shared" ca="1" si="141"/>
        <v>15</v>
      </c>
      <c r="J643" s="33">
        <f t="shared" ca="1" si="142"/>
        <v>0</v>
      </c>
      <c r="K643" s="5">
        <f t="shared" ca="1" si="150"/>
        <v>11</v>
      </c>
      <c r="L643" s="5">
        <f t="shared" ca="1" si="152"/>
        <v>5</v>
      </c>
      <c r="M643" s="6">
        <f t="shared" ca="1" si="143"/>
        <v>6</v>
      </c>
      <c r="N643" s="9">
        <f t="shared" ca="1" si="145"/>
        <v>4.1523365624999995</v>
      </c>
      <c r="O643" s="12">
        <f t="shared" ca="1" si="153"/>
        <v>3</v>
      </c>
      <c r="P643" s="9">
        <f t="shared" ca="1" si="146"/>
        <v>4.1523365624999995</v>
      </c>
      <c r="Q643" s="7">
        <f t="shared" ca="1" si="147"/>
        <v>0.99772660390624957</v>
      </c>
      <c r="R643" s="7">
        <f t="shared" ca="1" si="154"/>
        <v>4.1500631664062491</v>
      </c>
      <c r="S643" s="3">
        <f t="shared" si="151"/>
        <v>480</v>
      </c>
      <c r="T643" s="3">
        <f t="shared" si="144"/>
        <v>480</v>
      </c>
      <c r="U643" s="3">
        <f t="shared" ca="1" si="148"/>
        <v>-1.5862743724218714E-13</v>
      </c>
      <c r="V643" s="3">
        <f t="shared" ca="1" si="149"/>
        <v>4.1500631664062491</v>
      </c>
    </row>
    <row r="644" spans="8:22" ht="14.25" customHeight="1">
      <c r="H644" s="32">
        <f t="shared" ca="1" si="155"/>
        <v>3</v>
      </c>
      <c r="I644" s="33">
        <f t="shared" ca="1" si="141"/>
        <v>15</v>
      </c>
      <c r="J644" s="33">
        <f t="shared" ca="1" si="142"/>
        <v>0</v>
      </c>
      <c r="K644" s="5">
        <f t="shared" ca="1" si="150"/>
        <v>12</v>
      </c>
      <c r="L644" s="5">
        <f t="shared" ca="1" si="152"/>
        <v>4</v>
      </c>
      <c r="M644" s="6">
        <f t="shared" ca="1" si="143"/>
        <v>5</v>
      </c>
      <c r="N644" s="9">
        <f t="shared" ca="1" si="145"/>
        <v>3.7086312499999998</v>
      </c>
      <c r="O644" s="12">
        <f t="shared" ca="1" si="153"/>
        <v>3</v>
      </c>
      <c r="P644" s="9">
        <f t="shared" ca="1" si="146"/>
        <v>3.7086312499999998</v>
      </c>
      <c r="Q644" s="7">
        <f t="shared" ca="1" si="147"/>
        <v>1.4414319164062492</v>
      </c>
      <c r="R644" s="7">
        <f t="shared" ca="1" si="154"/>
        <v>4.1500631664062491</v>
      </c>
      <c r="S644" s="3">
        <f t="shared" si="151"/>
        <v>480</v>
      </c>
      <c r="T644" s="3">
        <f t="shared" si="144"/>
        <v>480</v>
      </c>
      <c r="U644" s="3">
        <f t="shared" ca="1" si="148"/>
        <v>-1.5862743724218714E-13</v>
      </c>
      <c r="V644" s="3">
        <f t="shared" ca="1" si="149"/>
        <v>4.1500631664062491</v>
      </c>
    </row>
    <row r="645" spans="8:22" ht="14.25" customHeight="1">
      <c r="H645" s="32">
        <f t="shared" ca="1" si="155"/>
        <v>3</v>
      </c>
      <c r="I645" s="33">
        <f t="shared" ca="1" si="141"/>
        <v>15</v>
      </c>
      <c r="J645" s="33">
        <f t="shared" ca="1" si="142"/>
        <v>0</v>
      </c>
      <c r="K645" s="5">
        <f t="shared" ca="1" si="150"/>
        <v>13</v>
      </c>
      <c r="L645" s="5">
        <f t="shared" ca="1" si="152"/>
        <v>3</v>
      </c>
      <c r="M645" s="6">
        <f t="shared" ca="1" si="143"/>
        <v>4</v>
      </c>
      <c r="N645" s="9">
        <f t="shared" ca="1" si="145"/>
        <v>3.1866249999999998</v>
      </c>
      <c r="O645" s="12">
        <f t="shared" ca="1" si="153"/>
        <v>3</v>
      </c>
      <c r="P645" s="9">
        <f t="shared" ca="1" si="146"/>
        <v>3.1866249999999998</v>
      </c>
      <c r="Q645" s="7">
        <f t="shared" ca="1" si="147"/>
        <v>1.9634381664062492</v>
      </c>
      <c r="R645" s="7">
        <f t="shared" ca="1" si="154"/>
        <v>4.1500631664062491</v>
      </c>
      <c r="S645" s="3">
        <f t="shared" si="151"/>
        <v>480</v>
      </c>
      <c r="T645" s="3">
        <f t="shared" si="144"/>
        <v>480</v>
      </c>
      <c r="U645" s="3">
        <f t="shared" ca="1" si="148"/>
        <v>-1.5862743724218714E-13</v>
      </c>
      <c r="V645" s="3">
        <f t="shared" ca="1" si="149"/>
        <v>4.1500631664062491</v>
      </c>
    </row>
    <row r="646" spans="8:22" ht="14.25" customHeight="1">
      <c r="H646" s="32">
        <f t="shared" ca="1" si="155"/>
        <v>3</v>
      </c>
      <c r="I646" s="33">
        <f t="shared" ca="1" si="141"/>
        <v>15</v>
      </c>
      <c r="J646" s="33">
        <f t="shared" ca="1" si="142"/>
        <v>0</v>
      </c>
      <c r="K646" s="5">
        <f t="shared" ca="1" si="150"/>
        <v>14</v>
      </c>
      <c r="L646" s="5">
        <f t="shared" ca="1" si="152"/>
        <v>2</v>
      </c>
      <c r="M646" s="6">
        <f t="shared" ca="1" si="143"/>
        <v>3</v>
      </c>
      <c r="N646" s="9">
        <f t="shared" ca="1" si="145"/>
        <v>2.5724999999999998</v>
      </c>
      <c r="O646" s="12">
        <f t="shared" ca="1" si="153"/>
        <v>3</v>
      </c>
      <c r="P646" s="9">
        <f t="shared" ca="1" si="146"/>
        <v>2.5724999999999998</v>
      </c>
      <c r="Q646" s="7">
        <f t="shared" ca="1" si="147"/>
        <v>2.5775631664062493</v>
      </c>
      <c r="R646" s="7">
        <f t="shared" ca="1" si="154"/>
        <v>4.1500631664062491</v>
      </c>
      <c r="S646" s="3">
        <f t="shared" si="151"/>
        <v>480</v>
      </c>
      <c r="T646" s="3">
        <f t="shared" si="144"/>
        <v>480</v>
      </c>
      <c r="U646" s="3">
        <f t="shared" ca="1" si="148"/>
        <v>-1.5862743724218714E-13</v>
      </c>
      <c r="V646" s="3">
        <f t="shared" ca="1" si="149"/>
        <v>4.1500631664062491</v>
      </c>
    </row>
    <row r="647" spans="8:22" ht="14.25" customHeight="1">
      <c r="H647" s="32">
        <f t="shared" ca="1" si="155"/>
        <v>3</v>
      </c>
      <c r="I647" s="33">
        <f t="shared" ca="1" si="141"/>
        <v>15</v>
      </c>
      <c r="J647" s="33">
        <f t="shared" ca="1" si="142"/>
        <v>0</v>
      </c>
      <c r="K647" s="5">
        <f t="shared" ca="1" si="150"/>
        <v>15</v>
      </c>
      <c r="L647" s="5">
        <f t="shared" ca="1" si="152"/>
        <v>1</v>
      </c>
      <c r="M647" s="6">
        <f t="shared" ca="1" si="143"/>
        <v>2</v>
      </c>
      <c r="N647" s="9">
        <f t="shared" ca="1" si="145"/>
        <v>1.85</v>
      </c>
      <c r="O647" s="12">
        <f t="shared" ca="1" si="153"/>
        <v>3</v>
      </c>
      <c r="P647" s="9">
        <f t="shared" ca="1" si="146"/>
        <v>1.85</v>
      </c>
      <c r="Q647" s="7">
        <f t="shared" ca="1" si="147"/>
        <v>3.300063166406249</v>
      </c>
      <c r="R647" s="7">
        <f t="shared" ca="1" si="154"/>
        <v>4.1500631664062491</v>
      </c>
      <c r="S647" s="3">
        <f t="shared" si="151"/>
        <v>480</v>
      </c>
      <c r="T647" s="3">
        <f t="shared" si="144"/>
        <v>480</v>
      </c>
      <c r="U647" s="3">
        <f t="shared" ca="1" si="148"/>
        <v>-1.5862743724218714E-13</v>
      </c>
      <c r="V647" s="3">
        <f t="shared" ca="1" si="149"/>
        <v>4.1500631664062491</v>
      </c>
    </row>
    <row r="648" spans="8:22" ht="14.25" customHeight="1">
      <c r="H648" s="32">
        <f t="shared" ca="1" si="155"/>
        <v>0</v>
      </c>
      <c r="I648" s="33">
        <f t="shared" ref="I648:I711" ca="1" si="156">OFFSET($A$8,H648,0)</f>
        <v>7</v>
      </c>
      <c r="J648" s="33">
        <f t="shared" ref="J648:J711" ca="1" si="157">OFFSET($A$8,H648+1,0)</f>
        <v>11</v>
      </c>
      <c r="K648" s="5">
        <f t="shared" ca="1" si="150"/>
        <v>1</v>
      </c>
      <c r="L648" s="5">
        <f t="shared" ca="1" si="152"/>
        <v>7</v>
      </c>
      <c r="M648" s="6">
        <f t="shared" ref="M648:M711" ca="1" si="158">IF(K648&lt;=L648,K648,L648+1)</f>
        <v>1</v>
      </c>
      <c r="N648" s="9">
        <f t="shared" ca="1" si="145"/>
        <v>1</v>
      </c>
      <c r="O648" s="12">
        <f t="shared" ca="1" si="153"/>
        <v>3</v>
      </c>
      <c r="P648" s="9">
        <f t="shared" ca="1" si="146"/>
        <v>1</v>
      </c>
      <c r="Q648" s="7">
        <f t="shared" ca="1" si="147"/>
        <v>4.1500631664062491</v>
      </c>
      <c r="R648" s="7">
        <f t="shared" ca="1" si="154"/>
        <v>4.1500631664062491</v>
      </c>
      <c r="S648" s="3">
        <f t="shared" si="151"/>
        <v>480</v>
      </c>
      <c r="T648" s="3">
        <f t="shared" ref="T648:T711" si="159">S648+$U$5</f>
        <v>480</v>
      </c>
      <c r="U648" s="3">
        <f t="shared" ca="1" si="148"/>
        <v>-1.5862743724218714E-13</v>
      </c>
      <c r="V648" s="3">
        <f t="shared" ca="1" si="149"/>
        <v>4.1500631664062491</v>
      </c>
    </row>
    <row r="649" spans="8:22" ht="14.25" customHeight="1">
      <c r="H649" s="32">
        <f t="shared" ca="1" si="155"/>
        <v>0</v>
      </c>
      <c r="I649" s="33">
        <f t="shared" ca="1" si="156"/>
        <v>7</v>
      </c>
      <c r="J649" s="33">
        <f t="shared" ca="1" si="157"/>
        <v>11</v>
      </c>
      <c r="K649" s="5">
        <f t="shared" ca="1" si="150"/>
        <v>2</v>
      </c>
      <c r="L649" s="5">
        <f t="shared" ca="1" si="152"/>
        <v>6</v>
      </c>
      <c r="M649" s="6">
        <f t="shared" ca="1" si="158"/>
        <v>2</v>
      </c>
      <c r="N649" s="9">
        <f t="shared" ref="N649:N712" ca="1" si="160">OFFSET($E$8,M649,0)</f>
        <v>1.85</v>
      </c>
      <c r="O649" s="12">
        <f t="shared" ca="1" si="153"/>
        <v>3</v>
      </c>
      <c r="P649" s="9">
        <f t="shared" ref="P649:P712" ca="1" si="161">N649*OFFSET($B$8,O649,0)</f>
        <v>1.85</v>
      </c>
      <c r="Q649" s="7">
        <f t="shared" ref="Q649:Q712" ca="1" si="162">Q$6+Q$7-P649</f>
        <v>3.300063166406249</v>
      </c>
      <c r="R649" s="7">
        <f t="shared" ca="1" si="154"/>
        <v>4.1500631664062491</v>
      </c>
      <c r="S649" s="3">
        <f t="shared" si="151"/>
        <v>480</v>
      </c>
      <c r="T649" s="3">
        <f t="shared" si="159"/>
        <v>480</v>
      </c>
      <c r="U649" s="3">
        <f t="shared" ref="U649:U712" ca="1" si="163">R649*SIN(T649*$U$6)</f>
        <v>-1.5862743724218714E-13</v>
      </c>
      <c r="V649" s="3">
        <f t="shared" ref="V649:V712" ca="1" si="164">R649*COS(T649*$U$6)</f>
        <v>4.1500631664062491</v>
      </c>
    </row>
    <row r="650" spans="8:22" ht="14.25" customHeight="1">
      <c r="H650" s="32">
        <f t="shared" ca="1" si="155"/>
        <v>0</v>
      </c>
      <c r="I650" s="33">
        <f t="shared" ca="1" si="156"/>
        <v>7</v>
      </c>
      <c r="J650" s="33">
        <f t="shared" ca="1" si="157"/>
        <v>11</v>
      </c>
      <c r="K650" s="5">
        <f t="shared" ref="K650:K713" ca="1" si="165">IF(H649&lt;&gt;H650,1,K649+1)</f>
        <v>3</v>
      </c>
      <c r="L650" s="5">
        <f t="shared" ca="1" si="152"/>
        <v>5</v>
      </c>
      <c r="M650" s="6">
        <f t="shared" ca="1" si="158"/>
        <v>3</v>
      </c>
      <c r="N650" s="9">
        <f t="shared" ca="1" si="160"/>
        <v>2.5724999999999998</v>
      </c>
      <c r="O650" s="12">
        <f t="shared" ca="1" si="153"/>
        <v>3</v>
      </c>
      <c r="P650" s="9">
        <f t="shared" ca="1" si="161"/>
        <v>2.5724999999999998</v>
      </c>
      <c r="Q650" s="7">
        <f t="shared" ca="1" si="162"/>
        <v>2.5775631664062493</v>
      </c>
      <c r="R650" s="7">
        <f t="shared" ca="1" si="154"/>
        <v>4.1500631664062491</v>
      </c>
      <c r="S650" s="3">
        <f t="shared" ref="S650:S713" si="166">IF(S649&gt;=$V$5,S649,S649+1)</f>
        <v>480</v>
      </c>
      <c r="T650" s="3">
        <f t="shared" si="159"/>
        <v>480</v>
      </c>
      <c r="U650" s="3">
        <f t="shared" ca="1" si="163"/>
        <v>-1.5862743724218714E-13</v>
      </c>
      <c r="V650" s="3">
        <f t="shared" ca="1" si="164"/>
        <v>4.1500631664062491</v>
      </c>
    </row>
    <row r="651" spans="8:22" ht="14.25" customHeight="1">
      <c r="H651" s="32">
        <f t="shared" ca="1" si="155"/>
        <v>0</v>
      </c>
      <c r="I651" s="33">
        <f t="shared" ca="1" si="156"/>
        <v>7</v>
      </c>
      <c r="J651" s="33">
        <f t="shared" ca="1" si="157"/>
        <v>11</v>
      </c>
      <c r="K651" s="5">
        <f t="shared" ca="1" si="165"/>
        <v>4</v>
      </c>
      <c r="L651" s="5">
        <f t="shared" ca="1" si="152"/>
        <v>4</v>
      </c>
      <c r="M651" s="6">
        <f t="shared" ca="1" si="158"/>
        <v>4</v>
      </c>
      <c r="N651" s="9">
        <f t="shared" ca="1" si="160"/>
        <v>3.1866249999999998</v>
      </c>
      <c r="O651" s="12">
        <f t="shared" ca="1" si="153"/>
        <v>3</v>
      </c>
      <c r="P651" s="9">
        <f t="shared" ca="1" si="161"/>
        <v>3.1866249999999998</v>
      </c>
      <c r="Q651" s="7">
        <f t="shared" ca="1" si="162"/>
        <v>1.9634381664062492</v>
      </c>
      <c r="R651" s="7">
        <f t="shared" ca="1" si="154"/>
        <v>4.1500631664062491</v>
      </c>
      <c r="S651" s="3">
        <f t="shared" si="166"/>
        <v>480</v>
      </c>
      <c r="T651" s="3">
        <f t="shared" si="159"/>
        <v>480</v>
      </c>
      <c r="U651" s="3">
        <f t="shared" ca="1" si="163"/>
        <v>-1.5862743724218714E-13</v>
      </c>
      <c r="V651" s="3">
        <f t="shared" ca="1" si="164"/>
        <v>4.1500631664062491</v>
      </c>
    </row>
    <row r="652" spans="8:22" ht="14.25" customHeight="1">
      <c r="H652" s="32">
        <f t="shared" ca="1" si="155"/>
        <v>0</v>
      </c>
      <c r="I652" s="33">
        <f t="shared" ca="1" si="156"/>
        <v>7</v>
      </c>
      <c r="J652" s="33">
        <f t="shared" ca="1" si="157"/>
        <v>11</v>
      </c>
      <c r="K652" s="5">
        <f t="shared" ca="1" si="165"/>
        <v>5</v>
      </c>
      <c r="L652" s="5">
        <f t="shared" ca="1" si="152"/>
        <v>3</v>
      </c>
      <c r="M652" s="6">
        <f t="shared" ca="1" si="158"/>
        <v>4</v>
      </c>
      <c r="N652" s="9">
        <f t="shared" ca="1" si="160"/>
        <v>3.1866249999999998</v>
      </c>
      <c r="O652" s="12">
        <f t="shared" ca="1" si="153"/>
        <v>0</v>
      </c>
      <c r="P652" s="9">
        <f t="shared" ca="1" si="161"/>
        <v>3.1866249999999998</v>
      </c>
      <c r="Q652" s="7">
        <f t="shared" ca="1" si="162"/>
        <v>1.9634381664062492</v>
      </c>
      <c r="R652" s="7">
        <f t="shared" ca="1" si="154"/>
        <v>4.1500631664062491</v>
      </c>
      <c r="S652" s="3">
        <f t="shared" si="166"/>
        <v>480</v>
      </c>
      <c r="T652" s="3">
        <f t="shared" si="159"/>
        <v>480</v>
      </c>
      <c r="U652" s="3">
        <f t="shared" ca="1" si="163"/>
        <v>-1.5862743724218714E-13</v>
      </c>
      <c r="V652" s="3">
        <f t="shared" ca="1" si="164"/>
        <v>4.1500631664062491</v>
      </c>
    </row>
    <row r="653" spans="8:22" ht="14.25" customHeight="1">
      <c r="H653" s="32">
        <f t="shared" ca="1" si="155"/>
        <v>0</v>
      </c>
      <c r="I653" s="33">
        <f t="shared" ca="1" si="156"/>
        <v>7</v>
      </c>
      <c r="J653" s="33">
        <f t="shared" ca="1" si="157"/>
        <v>11</v>
      </c>
      <c r="K653" s="5">
        <f t="shared" ca="1" si="165"/>
        <v>6</v>
      </c>
      <c r="L653" s="5">
        <f t="shared" ca="1" si="152"/>
        <v>2</v>
      </c>
      <c r="M653" s="6">
        <f t="shared" ca="1" si="158"/>
        <v>3</v>
      </c>
      <c r="N653" s="9">
        <f t="shared" ca="1" si="160"/>
        <v>2.5724999999999998</v>
      </c>
      <c r="O653" s="12">
        <f t="shared" ca="1" si="153"/>
        <v>0</v>
      </c>
      <c r="P653" s="9">
        <f t="shared" ca="1" si="161"/>
        <v>2.5724999999999998</v>
      </c>
      <c r="Q653" s="7">
        <f t="shared" ca="1" si="162"/>
        <v>2.5775631664062493</v>
      </c>
      <c r="R653" s="7">
        <f t="shared" ca="1" si="154"/>
        <v>4.1500631664062491</v>
      </c>
      <c r="S653" s="3">
        <f t="shared" si="166"/>
        <v>480</v>
      </c>
      <c r="T653" s="3">
        <f t="shared" si="159"/>
        <v>480</v>
      </c>
      <c r="U653" s="3">
        <f t="shared" ca="1" si="163"/>
        <v>-1.5862743724218714E-13</v>
      </c>
      <c r="V653" s="3">
        <f t="shared" ca="1" si="164"/>
        <v>4.1500631664062491</v>
      </c>
    </row>
    <row r="654" spans="8:22" ht="14.25" customHeight="1">
      <c r="H654" s="32">
        <f t="shared" ca="1" si="155"/>
        <v>0</v>
      </c>
      <c r="I654" s="33">
        <f t="shared" ca="1" si="156"/>
        <v>7</v>
      </c>
      <c r="J654" s="33">
        <f t="shared" ca="1" si="157"/>
        <v>11</v>
      </c>
      <c r="K654" s="5">
        <f t="shared" ca="1" si="165"/>
        <v>7</v>
      </c>
      <c r="L654" s="5">
        <f t="shared" ref="L654:L717" ca="1" si="167">IF(K654=1,I654,L653-1)</f>
        <v>1</v>
      </c>
      <c r="M654" s="6">
        <f t="shared" ca="1" si="158"/>
        <v>2</v>
      </c>
      <c r="N654" s="9">
        <f t="shared" ca="1" si="160"/>
        <v>1.85</v>
      </c>
      <c r="O654" s="12">
        <f t="shared" ca="1" si="153"/>
        <v>0</v>
      </c>
      <c r="P654" s="9">
        <f t="shared" ca="1" si="161"/>
        <v>1.85</v>
      </c>
      <c r="Q654" s="7">
        <f t="shared" ca="1" si="162"/>
        <v>3.300063166406249</v>
      </c>
      <c r="R654" s="7">
        <f t="shared" ca="1" si="154"/>
        <v>4.1500631664062491</v>
      </c>
      <c r="S654" s="3">
        <f t="shared" si="166"/>
        <v>480</v>
      </c>
      <c r="T654" s="3">
        <f t="shared" si="159"/>
        <v>480</v>
      </c>
      <c r="U654" s="3">
        <f t="shared" ca="1" si="163"/>
        <v>-1.5862743724218714E-13</v>
      </c>
      <c r="V654" s="3">
        <f t="shared" ca="1" si="164"/>
        <v>4.1500631664062491</v>
      </c>
    </row>
    <row r="655" spans="8:22" ht="14.25" customHeight="1">
      <c r="H655" s="32">
        <f t="shared" ca="1" si="155"/>
        <v>1</v>
      </c>
      <c r="I655" s="33">
        <f t="shared" ca="1" si="156"/>
        <v>11</v>
      </c>
      <c r="J655" s="33">
        <f t="shared" ca="1" si="157"/>
        <v>7</v>
      </c>
      <c r="K655" s="5">
        <f t="shared" ca="1" si="165"/>
        <v>1</v>
      </c>
      <c r="L655" s="5">
        <f t="shared" ca="1" si="167"/>
        <v>11</v>
      </c>
      <c r="M655" s="6">
        <f t="shared" ca="1" si="158"/>
        <v>1</v>
      </c>
      <c r="N655" s="9">
        <f t="shared" ca="1" si="160"/>
        <v>1</v>
      </c>
      <c r="O655" s="12">
        <f t="shared" ca="1" si="153"/>
        <v>0</v>
      </c>
      <c r="P655" s="9">
        <f t="shared" ca="1" si="161"/>
        <v>1</v>
      </c>
      <c r="Q655" s="7">
        <f t="shared" ca="1" si="162"/>
        <v>4.1500631664062491</v>
      </c>
      <c r="R655" s="7">
        <f t="shared" ca="1" si="154"/>
        <v>4.1500631664062491</v>
      </c>
      <c r="S655" s="3">
        <f t="shared" si="166"/>
        <v>480</v>
      </c>
      <c r="T655" s="3">
        <f t="shared" si="159"/>
        <v>480</v>
      </c>
      <c r="U655" s="3">
        <f t="shared" ca="1" si="163"/>
        <v>-1.5862743724218714E-13</v>
      </c>
      <c r="V655" s="3">
        <f t="shared" ca="1" si="164"/>
        <v>4.1500631664062491</v>
      </c>
    </row>
    <row r="656" spans="8:22" ht="14.25" customHeight="1">
      <c r="H656" s="32">
        <f t="shared" ca="1" si="155"/>
        <v>1</v>
      </c>
      <c r="I656" s="33">
        <f t="shared" ca="1" si="156"/>
        <v>11</v>
      </c>
      <c r="J656" s="33">
        <f t="shared" ca="1" si="157"/>
        <v>7</v>
      </c>
      <c r="K656" s="5">
        <f t="shared" ca="1" si="165"/>
        <v>2</v>
      </c>
      <c r="L656" s="5">
        <f t="shared" ca="1" si="167"/>
        <v>10</v>
      </c>
      <c r="M656" s="6">
        <f t="shared" ca="1" si="158"/>
        <v>2</v>
      </c>
      <c r="N656" s="9">
        <f t="shared" ca="1" si="160"/>
        <v>1.85</v>
      </c>
      <c r="O656" s="12">
        <f t="shared" ca="1" si="153"/>
        <v>0</v>
      </c>
      <c r="P656" s="9">
        <f t="shared" ca="1" si="161"/>
        <v>1.85</v>
      </c>
      <c r="Q656" s="7">
        <f t="shared" ca="1" si="162"/>
        <v>3.300063166406249</v>
      </c>
      <c r="R656" s="7">
        <f t="shared" ca="1" si="154"/>
        <v>4.1500631664062491</v>
      </c>
      <c r="S656" s="3">
        <f t="shared" si="166"/>
        <v>480</v>
      </c>
      <c r="T656" s="3">
        <f t="shared" si="159"/>
        <v>480</v>
      </c>
      <c r="U656" s="3">
        <f t="shared" ca="1" si="163"/>
        <v>-1.5862743724218714E-13</v>
      </c>
      <c r="V656" s="3">
        <f t="shared" ca="1" si="164"/>
        <v>4.1500631664062491</v>
      </c>
    </row>
    <row r="657" spans="8:22" ht="14.25" customHeight="1">
      <c r="H657" s="32">
        <f t="shared" ca="1" si="155"/>
        <v>1</v>
      </c>
      <c r="I657" s="33">
        <f t="shared" ca="1" si="156"/>
        <v>11</v>
      </c>
      <c r="J657" s="33">
        <f t="shared" ca="1" si="157"/>
        <v>7</v>
      </c>
      <c r="K657" s="5">
        <f t="shared" ca="1" si="165"/>
        <v>3</v>
      </c>
      <c r="L657" s="5">
        <f t="shared" ca="1" si="167"/>
        <v>9</v>
      </c>
      <c r="M657" s="6">
        <f t="shared" ca="1" si="158"/>
        <v>3</v>
      </c>
      <c r="N657" s="9">
        <f t="shared" ca="1" si="160"/>
        <v>2.5724999999999998</v>
      </c>
      <c r="O657" s="12">
        <f t="shared" ca="1" si="153"/>
        <v>0</v>
      </c>
      <c r="P657" s="9">
        <f t="shared" ca="1" si="161"/>
        <v>2.5724999999999998</v>
      </c>
      <c r="Q657" s="7">
        <f t="shared" ca="1" si="162"/>
        <v>2.5775631664062493</v>
      </c>
      <c r="R657" s="7">
        <f t="shared" ca="1" si="154"/>
        <v>4.1500631664062491</v>
      </c>
      <c r="S657" s="3">
        <f t="shared" si="166"/>
        <v>480</v>
      </c>
      <c r="T657" s="3">
        <f t="shared" si="159"/>
        <v>480</v>
      </c>
      <c r="U657" s="3">
        <f t="shared" ca="1" si="163"/>
        <v>-1.5862743724218714E-13</v>
      </c>
      <c r="V657" s="3">
        <f t="shared" ca="1" si="164"/>
        <v>4.1500631664062491</v>
      </c>
    </row>
    <row r="658" spans="8:22" ht="14.25" customHeight="1">
      <c r="H658" s="32">
        <f t="shared" ca="1" si="155"/>
        <v>1</v>
      </c>
      <c r="I658" s="33">
        <f t="shared" ca="1" si="156"/>
        <v>11</v>
      </c>
      <c r="J658" s="33">
        <f t="shared" ca="1" si="157"/>
        <v>7</v>
      </c>
      <c r="K658" s="5">
        <f t="shared" ca="1" si="165"/>
        <v>4</v>
      </c>
      <c r="L658" s="5">
        <f t="shared" ca="1" si="167"/>
        <v>8</v>
      </c>
      <c r="M658" s="6">
        <f t="shared" ca="1" si="158"/>
        <v>4</v>
      </c>
      <c r="N658" s="9">
        <f t="shared" ca="1" si="160"/>
        <v>3.1866249999999998</v>
      </c>
      <c r="O658" s="12">
        <f t="shared" ref="O658:O721" ca="1" si="168">IF(OR(N657=N658,N658&gt;N659),H658,O657)</f>
        <v>0</v>
      </c>
      <c r="P658" s="9">
        <f t="shared" ca="1" si="161"/>
        <v>3.1866249999999998</v>
      </c>
      <c r="Q658" s="7">
        <f t="shared" ca="1" si="162"/>
        <v>1.9634381664062492</v>
      </c>
      <c r="R658" s="7">
        <f t="shared" ca="1" si="154"/>
        <v>4.1500631664062491</v>
      </c>
      <c r="S658" s="3">
        <f t="shared" si="166"/>
        <v>480</v>
      </c>
      <c r="T658" s="3">
        <f t="shared" si="159"/>
        <v>480</v>
      </c>
      <c r="U658" s="3">
        <f t="shared" ca="1" si="163"/>
        <v>-1.5862743724218714E-13</v>
      </c>
      <c r="V658" s="3">
        <f t="shared" ca="1" si="164"/>
        <v>4.1500631664062491</v>
      </c>
    </row>
    <row r="659" spans="8:22" ht="14.25" customHeight="1">
      <c r="H659" s="32">
        <f t="shared" ca="1" si="155"/>
        <v>1</v>
      </c>
      <c r="I659" s="33">
        <f t="shared" ca="1" si="156"/>
        <v>11</v>
      </c>
      <c r="J659" s="33">
        <f t="shared" ca="1" si="157"/>
        <v>7</v>
      </c>
      <c r="K659" s="5">
        <f t="shared" ca="1" si="165"/>
        <v>5</v>
      </c>
      <c r="L659" s="5">
        <f t="shared" ca="1" si="167"/>
        <v>7</v>
      </c>
      <c r="M659" s="6">
        <f t="shared" ca="1" si="158"/>
        <v>5</v>
      </c>
      <c r="N659" s="9">
        <f t="shared" ca="1" si="160"/>
        <v>3.7086312499999998</v>
      </c>
      <c r="O659" s="12">
        <f t="shared" ca="1" si="168"/>
        <v>0</v>
      </c>
      <c r="P659" s="9">
        <f t="shared" ca="1" si="161"/>
        <v>3.7086312499999998</v>
      </c>
      <c r="Q659" s="7">
        <f t="shared" ca="1" si="162"/>
        <v>1.4414319164062492</v>
      </c>
      <c r="R659" s="7">
        <f t="shared" ca="1" si="154"/>
        <v>4.1500631664062491</v>
      </c>
      <c r="S659" s="3">
        <f t="shared" si="166"/>
        <v>480</v>
      </c>
      <c r="T659" s="3">
        <f t="shared" si="159"/>
        <v>480</v>
      </c>
      <c r="U659" s="3">
        <f t="shared" ca="1" si="163"/>
        <v>-1.5862743724218714E-13</v>
      </c>
      <c r="V659" s="3">
        <f t="shared" ca="1" si="164"/>
        <v>4.1500631664062491</v>
      </c>
    </row>
    <row r="660" spans="8:22" ht="14.25" customHeight="1">
      <c r="H660" s="32">
        <f t="shared" ca="1" si="155"/>
        <v>1</v>
      </c>
      <c r="I660" s="33">
        <f t="shared" ca="1" si="156"/>
        <v>11</v>
      </c>
      <c r="J660" s="33">
        <f t="shared" ca="1" si="157"/>
        <v>7</v>
      </c>
      <c r="K660" s="5">
        <f t="shared" ca="1" si="165"/>
        <v>6</v>
      </c>
      <c r="L660" s="5">
        <f t="shared" ca="1" si="167"/>
        <v>6</v>
      </c>
      <c r="M660" s="6">
        <f t="shared" ca="1" si="158"/>
        <v>6</v>
      </c>
      <c r="N660" s="9">
        <f t="shared" ca="1" si="160"/>
        <v>4.1523365624999995</v>
      </c>
      <c r="O660" s="12">
        <f t="shared" ca="1" si="168"/>
        <v>0</v>
      </c>
      <c r="P660" s="9">
        <f t="shared" ca="1" si="161"/>
        <v>4.1523365624999995</v>
      </c>
      <c r="Q660" s="7">
        <f t="shared" ca="1" si="162"/>
        <v>0.99772660390624957</v>
      </c>
      <c r="R660" s="7">
        <f t="shared" ref="R660:R723" ca="1" si="169">IF(S659&gt;=$V$5,R659,Q660)</f>
        <v>4.1500631664062491</v>
      </c>
      <c r="S660" s="3">
        <f t="shared" si="166"/>
        <v>480</v>
      </c>
      <c r="T660" s="3">
        <f t="shared" si="159"/>
        <v>480</v>
      </c>
      <c r="U660" s="3">
        <f t="shared" ca="1" si="163"/>
        <v>-1.5862743724218714E-13</v>
      </c>
      <c r="V660" s="3">
        <f t="shared" ca="1" si="164"/>
        <v>4.1500631664062491</v>
      </c>
    </row>
    <row r="661" spans="8:22" ht="14.25" customHeight="1">
      <c r="H661" s="32">
        <f t="shared" ca="1" si="155"/>
        <v>1</v>
      </c>
      <c r="I661" s="33">
        <f t="shared" ca="1" si="156"/>
        <v>11</v>
      </c>
      <c r="J661" s="33">
        <f t="shared" ca="1" si="157"/>
        <v>7</v>
      </c>
      <c r="K661" s="5">
        <f t="shared" ca="1" si="165"/>
        <v>7</v>
      </c>
      <c r="L661" s="5">
        <f t="shared" ca="1" si="167"/>
        <v>5</v>
      </c>
      <c r="M661" s="6">
        <f t="shared" ca="1" si="158"/>
        <v>6</v>
      </c>
      <c r="N661" s="9">
        <f t="shared" ca="1" si="160"/>
        <v>4.1523365624999995</v>
      </c>
      <c r="O661" s="12">
        <f t="shared" ca="1" si="168"/>
        <v>1</v>
      </c>
      <c r="P661" s="9">
        <f t="shared" ca="1" si="161"/>
        <v>4.1523365624999995</v>
      </c>
      <c r="Q661" s="7">
        <f t="shared" ca="1" si="162"/>
        <v>0.99772660390624957</v>
      </c>
      <c r="R661" s="7">
        <f t="shared" ca="1" si="169"/>
        <v>4.1500631664062491</v>
      </c>
      <c r="S661" s="3">
        <f t="shared" si="166"/>
        <v>480</v>
      </c>
      <c r="T661" s="3">
        <f t="shared" si="159"/>
        <v>480</v>
      </c>
      <c r="U661" s="3">
        <f t="shared" ca="1" si="163"/>
        <v>-1.5862743724218714E-13</v>
      </c>
      <c r="V661" s="3">
        <f t="shared" ca="1" si="164"/>
        <v>4.1500631664062491</v>
      </c>
    </row>
    <row r="662" spans="8:22" ht="14.25" customHeight="1">
      <c r="H662" s="32">
        <f t="shared" ca="1" si="155"/>
        <v>1</v>
      </c>
      <c r="I662" s="33">
        <f t="shared" ca="1" si="156"/>
        <v>11</v>
      </c>
      <c r="J662" s="33">
        <f t="shared" ca="1" si="157"/>
        <v>7</v>
      </c>
      <c r="K662" s="5">
        <f t="shared" ca="1" si="165"/>
        <v>8</v>
      </c>
      <c r="L662" s="5">
        <f t="shared" ca="1" si="167"/>
        <v>4</v>
      </c>
      <c r="M662" s="6">
        <f t="shared" ca="1" si="158"/>
        <v>5</v>
      </c>
      <c r="N662" s="9">
        <f t="shared" ca="1" si="160"/>
        <v>3.7086312499999998</v>
      </c>
      <c r="O662" s="12">
        <f t="shared" ca="1" si="168"/>
        <v>1</v>
      </c>
      <c r="P662" s="9">
        <f t="shared" ca="1" si="161"/>
        <v>3.7086312499999998</v>
      </c>
      <c r="Q662" s="7">
        <f t="shared" ca="1" si="162"/>
        <v>1.4414319164062492</v>
      </c>
      <c r="R662" s="7">
        <f t="shared" ca="1" si="169"/>
        <v>4.1500631664062491</v>
      </c>
      <c r="S662" s="3">
        <f t="shared" si="166"/>
        <v>480</v>
      </c>
      <c r="T662" s="3">
        <f t="shared" si="159"/>
        <v>480</v>
      </c>
      <c r="U662" s="3">
        <f t="shared" ca="1" si="163"/>
        <v>-1.5862743724218714E-13</v>
      </c>
      <c r="V662" s="3">
        <f t="shared" ca="1" si="164"/>
        <v>4.1500631664062491</v>
      </c>
    </row>
    <row r="663" spans="8:22" ht="14.25" customHeight="1">
      <c r="H663" s="32">
        <f t="shared" ca="1" si="155"/>
        <v>1</v>
      </c>
      <c r="I663" s="33">
        <f t="shared" ca="1" si="156"/>
        <v>11</v>
      </c>
      <c r="J663" s="33">
        <f t="shared" ca="1" si="157"/>
        <v>7</v>
      </c>
      <c r="K663" s="5">
        <f t="shared" ca="1" si="165"/>
        <v>9</v>
      </c>
      <c r="L663" s="5">
        <f t="shared" ca="1" si="167"/>
        <v>3</v>
      </c>
      <c r="M663" s="6">
        <f t="shared" ca="1" si="158"/>
        <v>4</v>
      </c>
      <c r="N663" s="9">
        <f t="shared" ca="1" si="160"/>
        <v>3.1866249999999998</v>
      </c>
      <c r="O663" s="12">
        <f t="shared" ca="1" si="168"/>
        <v>1</v>
      </c>
      <c r="P663" s="9">
        <f t="shared" ca="1" si="161"/>
        <v>3.1866249999999998</v>
      </c>
      <c r="Q663" s="7">
        <f t="shared" ca="1" si="162"/>
        <v>1.9634381664062492</v>
      </c>
      <c r="R663" s="7">
        <f t="shared" ca="1" si="169"/>
        <v>4.1500631664062491</v>
      </c>
      <c r="S663" s="3">
        <f t="shared" si="166"/>
        <v>480</v>
      </c>
      <c r="T663" s="3">
        <f t="shared" si="159"/>
        <v>480</v>
      </c>
      <c r="U663" s="3">
        <f t="shared" ca="1" si="163"/>
        <v>-1.5862743724218714E-13</v>
      </c>
      <c r="V663" s="3">
        <f t="shared" ca="1" si="164"/>
        <v>4.1500631664062491</v>
      </c>
    </row>
    <row r="664" spans="8:22" ht="14.25" customHeight="1">
      <c r="H664" s="32">
        <f t="shared" ca="1" si="155"/>
        <v>1</v>
      </c>
      <c r="I664" s="33">
        <f t="shared" ca="1" si="156"/>
        <v>11</v>
      </c>
      <c r="J664" s="33">
        <f t="shared" ca="1" si="157"/>
        <v>7</v>
      </c>
      <c r="K664" s="5">
        <f t="shared" ca="1" si="165"/>
        <v>10</v>
      </c>
      <c r="L664" s="5">
        <f t="shared" ca="1" si="167"/>
        <v>2</v>
      </c>
      <c r="M664" s="6">
        <f t="shared" ca="1" si="158"/>
        <v>3</v>
      </c>
      <c r="N664" s="9">
        <f t="shared" ca="1" si="160"/>
        <v>2.5724999999999998</v>
      </c>
      <c r="O664" s="12">
        <f t="shared" ca="1" si="168"/>
        <v>1</v>
      </c>
      <c r="P664" s="9">
        <f t="shared" ca="1" si="161"/>
        <v>2.5724999999999998</v>
      </c>
      <c r="Q664" s="7">
        <f t="shared" ca="1" si="162"/>
        <v>2.5775631664062493</v>
      </c>
      <c r="R664" s="7">
        <f t="shared" ca="1" si="169"/>
        <v>4.1500631664062491</v>
      </c>
      <c r="S664" s="3">
        <f t="shared" si="166"/>
        <v>480</v>
      </c>
      <c r="T664" s="3">
        <f t="shared" si="159"/>
        <v>480</v>
      </c>
      <c r="U664" s="3">
        <f t="shared" ca="1" si="163"/>
        <v>-1.5862743724218714E-13</v>
      </c>
      <c r="V664" s="3">
        <f t="shared" ca="1" si="164"/>
        <v>4.1500631664062491</v>
      </c>
    </row>
    <row r="665" spans="8:22" ht="14.25" customHeight="1">
      <c r="H665" s="32">
        <f t="shared" ca="1" si="155"/>
        <v>1</v>
      </c>
      <c r="I665" s="33">
        <f t="shared" ca="1" si="156"/>
        <v>11</v>
      </c>
      <c r="J665" s="33">
        <f t="shared" ca="1" si="157"/>
        <v>7</v>
      </c>
      <c r="K665" s="5">
        <f t="shared" ca="1" si="165"/>
        <v>11</v>
      </c>
      <c r="L665" s="5">
        <f t="shared" ca="1" si="167"/>
        <v>1</v>
      </c>
      <c r="M665" s="6">
        <f t="shared" ca="1" si="158"/>
        <v>2</v>
      </c>
      <c r="N665" s="9">
        <f t="shared" ca="1" si="160"/>
        <v>1.85</v>
      </c>
      <c r="O665" s="12">
        <f t="shared" ca="1" si="168"/>
        <v>1</v>
      </c>
      <c r="P665" s="9">
        <f t="shared" ca="1" si="161"/>
        <v>1.85</v>
      </c>
      <c r="Q665" s="7">
        <f t="shared" ca="1" si="162"/>
        <v>3.300063166406249</v>
      </c>
      <c r="R665" s="7">
        <f t="shared" ca="1" si="169"/>
        <v>4.1500631664062491</v>
      </c>
      <c r="S665" s="3">
        <f t="shared" si="166"/>
        <v>480</v>
      </c>
      <c r="T665" s="3">
        <f t="shared" si="159"/>
        <v>480</v>
      </c>
      <c r="U665" s="3">
        <f t="shared" ca="1" si="163"/>
        <v>-1.5862743724218714E-13</v>
      </c>
      <c r="V665" s="3">
        <f t="shared" ca="1" si="164"/>
        <v>4.1500631664062491</v>
      </c>
    </row>
    <row r="666" spans="8:22" ht="14.25" customHeight="1">
      <c r="H666" s="32">
        <f t="shared" ca="1" si="155"/>
        <v>2</v>
      </c>
      <c r="I666" s="33">
        <f t="shared" ca="1" si="156"/>
        <v>7</v>
      </c>
      <c r="J666" s="33">
        <f t="shared" ca="1" si="157"/>
        <v>15</v>
      </c>
      <c r="K666" s="5">
        <f t="shared" ca="1" si="165"/>
        <v>1</v>
      </c>
      <c r="L666" s="5">
        <f t="shared" ca="1" si="167"/>
        <v>7</v>
      </c>
      <c r="M666" s="6">
        <f t="shared" ca="1" si="158"/>
        <v>1</v>
      </c>
      <c r="N666" s="9">
        <f t="shared" ca="1" si="160"/>
        <v>1</v>
      </c>
      <c r="O666" s="12">
        <f t="shared" ca="1" si="168"/>
        <v>1</v>
      </c>
      <c r="P666" s="9">
        <f t="shared" ca="1" si="161"/>
        <v>1</v>
      </c>
      <c r="Q666" s="7">
        <f t="shared" ca="1" si="162"/>
        <v>4.1500631664062491</v>
      </c>
      <c r="R666" s="7">
        <f t="shared" ca="1" si="169"/>
        <v>4.1500631664062491</v>
      </c>
      <c r="S666" s="3">
        <f t="shared" si="166"/>
        <v>480</v>
      </c>
      <c r="T666" s="3">
        <f t="shared" si="159"/>
        <v>480</v>
      </c>
      <c r="U666" s="3">
        <f t="shared" ca="1" si="163"/>
        <v>-1.5862743724218714E-13</v>
      </c>
      <c r="V666" s="3">
        <f t="shared" ca="1" si="164"/>
        <v>4.1500631664062491</v>
      </c>
    </row>
    <row r="667" spans="8:22" ht="14.25" customHeight="1">
      <c r="H667" s="32">
        <f t="shared" ca="1" si="155"/>
        <v>2</v>
      </c>
      <c r="I667" s="33">
        <f t="shared" ca="1" si="156"/>
        <v>7</v>
      </c>
      <c r="J667" s="33">
        <f t="shared" ca="1" si="157"/>
        <v>15</v>
      </c>
      <c r="K667" s="5">
        <f t="shared" ca="1" si="165"/>
        <v>2</v>
      </c>
      <c r="L667" s="5">
        <f t="shared" ca="1" si="167"/>
        <v>6</v>
      </c>
      <c r="M667" s="6">
        <f t="shared" ca="1" si="158"/>
        <v>2</v>
      </c>
      <c r="N667" s="9">
        <f t="shared" ca="1" si="160"/>
        <v>1.85</v>
      </c>
      <c r="O667" s="12">
        <f t="shared" ca="1" si="168"/>
        <v>1</v>
      </c>
      <c r="P667" s="9">
        <f t="shared" ca="1" si="161"/>
        <v>1.85</v>
      </c>
      <c r="Q667" s="7">
        <f t="shared" ca="1" si="162"/>
        <v>3.300063166406249</v>
      </c>
      <c r="R667" s="7">
        <f t="shared" ca="1" si="169"/>
        <v>4.1500631664062491</v>
      </c>
      <c r="S667" s="3">
        <f t="shared" si="166"/>
        <v>480</v>
      </c>
      <c r="T667" s="3">
        <f t="shared" si="159"/>
        <v>480</v>
      </c>
      <c r="U667" s="3">
        <f t="shared" ca="1" si="163"/>
        <v>-1.5862743724218714E-13</v>
      </c>
      <c r="V667" s="3">
        <f t="shared" ca="1" si="164"/>
        <v>4.1500631664062491</v>
      </c>
    </row>
    <row r="668" spans="8:22" ht="14.25" customHeight="1">
      <c r="H668" s="32">
        <f t="shared" ca="1" si="155"/>
        <v>2</v>
      </c>
      <c r="I668" s="33">
        <f t="shared" ca="1" si="156"/>
        <v>7</v>
      </c>
      <c r="J668" s="33">
        <f t="shared" ca="1" si="157"/>
        <v>15</v>
      </c>
      <c r="K668" s="5">
        <f t="shared" ca="1" si="165"/>
        <v>3</v>
      </c>
      <c r="L668" s="5">
        <f t="shared" ca="1" si="167"/>
        <v>5</v>
      </c>
      <c r="M668" s="6">
        <f t="shared" ca="1" si="158"/>
        <v>3</v>
      </c>
      <c r="N668" s="9">
        <f t="shared" ca="1" si="160"/>
        <v>2.5724999999999998</v>
      </c>
      <c r="O668" s="12">
        <f t="shared" ca="1" si="168"/>
        <v>1</v>
      </c>
      <c r="P668" s="9">
        <f t="shared" ca="1" si="161"/>
        <v>2.5724999999999998</v>
      </c>
      <c r="Q668" s="7">
        <f t="shared" ca="1" si="162"/>
        <v>2.5775631664062493</v>
      </c>
      <c r="R668" s="7">
        <f t="shared" ca="1" si="169"/>
        <v>4.1500631664062491</v>
      </c>
      <c r="S668" s="3">
        <f t="shared" si="166"/>
        <v>480</v>
      </c>
      <c r="T668" s="3">
        <f t="shared" si="159"/>
        <v>480</v>
      </c>
      <c r="U668" s="3">
        <f t="shared" ca="1" si="163"/>
        <v>-1.5862743724218714E-13</v>
      </c>
      <c r="V668" s="3">
        <f t="shared" ca="1" si="164"/>
        <v>4.1500631664062491</v>
      </c>
    </row>
    <row r="669" spans="8:22" ht="14.25" customHeight="1">
      <c r="H669" s="32">
        <f t="shared" ca="1" si="155"/>
        <v>2</v>
      </c>
      <c r="I669" s="33">
        <f t="shared" ca="1" si="156"/>
        <v>7</v>
      </c>
      <c r="J669" s="33">
        <f t="shared" ca="1" si="157"/>
        <v>15</v>
      </c>
      <c r="K669" s="5">
        <f t="shared" ca="1" si="165"/>
        <v>4</v>
      </c>
      <c r="L669" s="5">
        <f t="shared" ca="1" si="167"/>
        <v>4</v>
      </c>
      <c r="M669" s="6">
        <f t="shared" ca="1" si="158"/>
        <v>4</v>
      </c>
      <c r="N669" s="9">
        <f t="shared" ca="1" si="160"/>
        <v>3.1866249999999998</v>
      </c>
      <c r="O669" s="12">
        <f t="shared" ca="1" si="168"/>
        <v>1</v>
      </c>
      <c r="P669" s="9">
        <f t="shared" ca="1" si="161"/>
        <v>3.1866249999999998</v>
      </c>
      <c r="Q669" s="7">
        <f t="shared" ca="1" si="162"/>
        <v>1.9634381664062492</v>
      </c>
      <c r="R669" s="7">
        <f t="shared" ca="1" si="169"/>
        <v>4.1500631664062491</v>
      </c>
      <c r="S669" s="3">
        <f t="shared" si="166"/>
        <v>480</v>
      </c>
      <c r="T669" s="3">
        <f t="shared" si="159"/>
        <v>480</v>
      </c>
      <c r="U669" s="3">
        <f t="shared" ca="1" si="163"/>
        <v>-1.5862743724218714E-13</v>
      </c>
      <c r="V669" s="3">
        <f t="shared" ca="1" si="164"/>
        <v>4.1500631664062491</v>
      </c>
    </row>
    <row r="670" spans="8:22" ht="14.25" customHeight="1">
      <c r="H670" s="32">
        <f t="shared" ca="1" si="155"/>
        <v>2</v>
      </c>
      <c r="I670" s="33">
        <f t="shared" ca="1" si="156"/>
        <v>7</v>
      </c>
      <c r="J670" s="33">
        <f t="shared" ca="1" si="157"/>
        <v>15</v>
      </c>
      <c r="K670" s="5">
        <f t="shared" ca="1" si="165"/>
        <v>5</v>
      </c>
      <c r="L670" s="5">
        <f t="shared" ca="1" si="167"/>
        <v>3</v>
      </c>
      <c r="M670" s="6">
        <f t="shared" ca="1" si="158"/>
        <v>4</v>
      </c>
      <c r="N670" s="9">
        <f t="shared" ca="1" si="160"/>
        <v>3.1866249999999998</v>
      </c>
      <c r="O670" s="12">
        <f t="shared" ca="1" si="168"/>
        <v>2</v>
      </c>
      <c r="P670" s="9">
        <f t="shared" ca="1" si="161"/>
        <v>3.1866249999999998</v>
      </c>
      <c r="Q670" s="7">
        <f t="shared" ca="1" si="162"/>
        <v>1.9634381664062492</v>
      </c>
      <c r="R670" s="7">
        <f t="shared" ca="1" si="169"/>
        <v>4.1500631664062491</v>
      </c>
      <c r="S670" s="3">
        <f t="shared" si="166"/>
        <v>480</v>
      </c>
      <c r="T670" s="3">
        <f t="shared" si="159"/>
        <v>480</v>
      </c>
      <c r="U670" s="3">
        <f t="shared" ca="1" si="163"/>
        <v>-1.5862743724218714E-13</v>
      </c>
      <c r="V670" s="3">
        <f t="shared" ca="1" si="164"/>
        <v>4.1500631664062491</v>
      </c>
    </row>
    <row r="671" spans="8:22" ht="14.25" customHeight="1">
      <c r="H671" s="32">
        <f t="shared" ca="1" si="155"/>
        <v>2</v>
      </c>
      <c r="I671" s="33">
        <f t="shared" ca="1" si="156"/>
        <v>7</v>
      </c>
      <c r="J671" s="33">
        <f t="shared" ca="1" si="157"/>
        <v>15</v>
      </c>
      <c r="K671" s="5">
        <f t="shared" ca="1" si="165"/>
        <v>6</v>
      </c>
      <c r="L671" s="5">
        <f t="shared" ca="1" si="167"/>
        <v>2</v>
      </c>
      <c r="M671" s="6">
        <f t="shared" ca="1" si="158"/>
        <v>3</v>
      </c>
      <c r="N671" s="9">
        <f t="shared" ca="1" si="160"/>
        <v>2.5724999999999998</v>
      </c>
      <c r="O671" s="12">
        <f t="shared" ca="1" si="168"/>
        <v>2</v>
      </c>
      <c r="P671" s="9">
        <f t="shared" ca="1" si="161"/>
        <v>2.5724999999999998</v>
      </c>
      <c r="Q671" s="7">
        <f t="shared" ca="1" si="162"/>
        <v>2.5775631664062493</v>
      </c>
      <c r="R671" s="7">
        <f t="shared" ca="1" si="169"/>
        <v>4.1500631664062491</v>
      </c>
      <c r="S671" s="3">
        <f t="shared" si="166"/>
        <v>480</v>
      </c>
      <c r="T671" s="3">
        <f t="shared" si="159"/>
        <v>480</v>
      </c>
      <c r="U671" s="3">
        <f t="shared" ca="1" si="163"/>
        <v>-1.5862743724218714E-13</v>
      </c>
      <c r="V671" s="3">
        <f t="shared" ca="1" si="164"/>
        <v>4.1500631664062491</v>
      </c>
    </row>
    <row r="672" spans="8:22" ht="14.25" customHeight="1">
      <c r="H672" s="32">
        <f t="shared" ref="H672:H735" ca="1" si="170">IF(I671&gt;K671,H671,(IF(J671=0,0,H671+1)))</f>
        <v>2</v>
      </c>
      <c r="I672" s="33">
        <f t="shared" ca="1" si="156"/>
        <v>7</v>
      </c>
      <c r="J672" s="33">
        <f t="shared" ca="1" si="157"/>
        <v>15</v>
      </c>
      <c r="K672" s="5">
        <f t="shared" ca="1" si="165"/>
        <v>7</v>
      </c>
      <c r="L672" s="5">
        <f t="shared" ca="1" si="167"/>
        <v>1</v>
      </c>
      <c r="M672" s="6">
        <f t="shared" ca="1" si="158"/>
        <v>2</v>
      </c>
      <c r="N672" s="9">
        <f t="shared" ca="1" si="160"/>
        <v>1.85</v>
      </c>
      <c r="O672" s="12">
        <f t="shared" ca="1" si="168"/>
        <v>2</v>
      </c>
      <c r="P672" s="9">
        <f t="shared" ca="1" si="161"/>
        <v>1.85</v>
      </c>
      <c r="Q672" s="7">
        <f t="shared" ca="1" si="162"/>
        <v>3.300063166406249</v>
      </c>
      <c r="R672" s="7">
        <f t="shared" ca="1" si="169"/>
        <v>4.1500631664062491</v>
      </c>
      <c r="S672" s="3">
        <f t="shared" si="166"/>
        <v>480</v>
      </c>
      <c r="T672" s="3">
        <f t="shared" si="159"/>
        <v>480</v>
      </c>
      <c r="U672" s="3">
        <f t="shared" ca="1" si="163"/>
        <v>-1.5862743724218714E-13</v>
      </c>
      <c r="V672" s="3">
        <f t="shared" ca="1" si="164"/>
        <v>4.1500631664062491</v>
      </c>
    </row>
    <row r="673" spans="8:22" ht="14.25" customHeight="1">
      <c r="H673" s="32">
        <f t="shared" ca="1" si="170"/>
        <v>3</v>
      </c>
      <c r="I673" s="33">
        <f t="shared" ca="1" si="156"/>
        <v>15</v>
      </c>
      <c r="J673" s="33">
        <f t="shared" ca="1" si="157"/>
        <v>0</v>
      </c>
      <c r="K673" s="5">
        <f t="shared" ca="1" si="165"/>
        <v>1</v>
      </c>
      <c r="L673" s="5">
        <f t="shared" ca="1" si="167"/>
        <v>15</v>
      </c>
      <c r="M673" s="6">
        <f t="shared" ca="1" si="158"/>
        <v>1</v>
      </c>
      <c r="N673" s="9">
        <f t="shared" ca="1" si="160"/>
        <v>1</v>
      </c>
      <c r="O673" s="12">
        <f t="shared" ca="1" si="168"/>
        <v>2</v>
      </c>
      <c r="P673" s="9">
        <f t="shared" ca="1" si="161"/>
        <v>1</v>
      </c>
      <c r="Q673" s="7">
        <f t="shared" ca="1" si="162"/>
        <v>4.1500631664062491</v>
      </c>
      <c r="R673" s="7">
        <f t="shared" ca="1" si="169"/>
        <v>4.1500631664062491</v>
      </c>
      <c r="S673" s="3">
        <f t="shared" si="166"/>
        <v>480</v>
      </c>
      <c r="T673" s="3">
        <f t="shared" si="159"/>
        <v>480</v>
      </c>
      <c r="U673" s="3">
        <f t="shared" ca="1" si="163"/>
        <v>-1.5862743724218714E-13</v>
      </c>
      <c r="V673" s="3">
        <f t="shared" ca="1" si="164"/>
        <v>4.1500631664062491</v>
      </c>
    </row>
    <row r="674" spans="8:22" ht="14.25" customHeight="1">
      <c r="H674" s="32">
        <f t="shared" ca="1" si="170"/>
        <v>3</v>
      </c>
      <c r="I674" s="33">
        <f t="shared" ca="1" si="156"/>
        <v>15</v>
      </c>
      <c r="J674" s="33">
        <f t="shared" ca="1" si="157"/>
        <v>0</v>
      </c>
      <c r="K674" s="5">
        <f t="shared" ca="1" si="165"/>
        <v>2</v>
      </c>
      <c r="L674" s="5">
        <f t="shared" ca="1" si="167"/>
        <v>14</v>
      </c>
      <c r="M674" s="6">
        <f t="shared" ca="1" si="158"/>
        <v>2</v>
      </c>
      <c r="N674" s="9">
        <f t="shared" ca="1" si="160"/>
        <v>1.85</v>
      </c>
      <c r="O674" s="12">
        <f t="shared" ca="1" si="168"/>
        <v>2</v>
      </c>
      <c r="P674" s="9">
        <f t="shared" ca="1" si="161"/>
        <v>1.85</v>
      </c>
      <c r="Q674" s="7">
        <f t="shared" ca="1" si="162"/>
        <v>3.300063166406249</v>
      </c>
      <c r="R674" s="7">
        <f t="shared" ca="1" si="169"/>
        <v>4.1500631664062491</v>
      </c>
      <c r="S674" s="3">
        <f t="shared" si="166"/>
        <v>480</v>
      </c>
      <c r="T674" s="3">
        <f t="shared" si="159"/>
        <v>480</v>
      </c>
      <c r="U674" s="3">
        <f t="shared" ca="1" si="163"/>
        <v>-1.5862743724218714E-13</v>
      </c>
      <c r="V674" s="3">
        <f t="shared" ca="1" si="164"/>
        <v>4.1500631664062491</v>
      </c>
    </row>
    <row r="675" spans="8:22" ht="14.25" customHeight="1">
      <c r="H675" s="32">
        <f t="shared" ca="1" si="170"/>
        <v>3</v>
      </c>
      <c r="I675" s="33">
        <f t="shared" ca="1" si="156"/>
        <v>15</v>
      </c>
      <c r="J675" s="33">
        <f t="shared" ca="1" si="157"/>
        <v>0</v>
      </c>
      <c r="K675" s="5">
        <f t="shared" ca="1" si="165"/>
        <v>3</v>
      </c>
      <c r="L675" s="5">
        <f t="shared" ca="1" si="167"/>
        <v>13</v>
      </c>
      <c r="M675" s="6">
        <f t="shared" ca="1" si="158"/>
        <v>3</v>
      </c>
      <c r="N675" s="9">
        <f t="shared" ca="1" si="160"/>
        <v>2.5724999999999998</v>
      </c>
      <c r="O675" s="12">
        <f t="shared" ca="1" si="168"/>
        <v>2</v>
      </c>
      <c r="P675" s="9">
        <f t="shared" ca="1" si="161"/>
        <v>2.5724999999999998</v>
      </c>
      <c r="Q675" s="7">
        <f t="shared" ca="1" si="162"/>
        <v>2.5775631664062493</v>
      </c>
      <c r="R675" s="7">
        <f t="shared" ca="1" si="169"/>
        <v>4.1500631664062491</v>
      </c>
      <c r="S675" s="3">
        <f t="shared" si="166"/>
        <v>480</v>
      </c>
      <c r="T675" s="3">
        <f t="shared" si="159"/>
        <v>480</v>
      </c>
      <c r="U675" s="3">
        <f t="shared" ca="1" si="163"/>
        <v>-1.5862743724218714E-13</v>
      </c>
      <c r="V675" s="3">
        <f t="shared" ca="1" si="164"/>
        <v>4.1500631664062491</v>
      </c>
    </row>
    <row r="676" spans="8:22" ht="14.25" customHeight="1">
      <c r="H676" s="32">
        <f t="shared" ca="1" si="170"/>
        <v>3</v>
      </c>
      <c r="I676" s="33">
        <f t="shared" ca="1" si="156"/>
        <v>15</v>
      </c>
      <c r="J676" s="33">
        <f t="shared" ca="1" si="157"/>
        <v>0</v>
      </c>
      <c r="K676" s="5">
        <f t="shared" ca="1" si="165"/>
        <v>4</v>
      </c>
      <c r="L676" s="5">
        <f t="shared" ca="1" si="167"/>
        <v>12</v>
      </c>
      <c r="M676" s="6">
        <f t="shared" ca="1" si="158"/>
        <v>4</v>
      </c>
      <c r="N676" s="9">
        <f t="shared" ca="1" si="160"/>
        <v>3.1866249999999998</v>
      </c>
      <c r="O676" s="12">
        <f t="shared" ca="1" si="168"/>
        <v>2</v>
      </c>
      <c r="P676" s="9">
        <f t="shared" ca="1" si="161"/>
        <v>3.1866249999999998</v>
      </c>
      <c r="Q676" s="7">
        <f t="shared" ca="1" si="162"/>
        <v>1.9634381664062492</v>
      </c>
      <c r="R676" s="7">
        <f t="shared" ca="1" si="169"/>
        <v>4.1500631664062491</v>
      </c>
      <c r="S676" s="3">
        <f t="shared" si="166"/>
        <v>480</v>
      </c>
      <c r="T676" s="3">
        <f t="shared" si="159"/>
        <v>480</v>
      </c>
      <c r="U676" s="3">
        <f t="shared" ca="1" si="163"/>
        <v>-1.5862743724218714E-13</v>
      </c>
      <c r="V676" s="3">
        <f t="shared" ca="1" si="164"/>
        <v>4.1500631664062491</v>
      </c>
    </row>
    <row r="677" spans="8:22" ht="14.25" customHeight="1">
      <c r="H677" s="32">
        <f t="shared" ca="1" si="170"/>
        <v>3</v>
      </c>
      <c r="I677" s="33">
        <f t="shared" ca="1" si="156"/>
        <v>15</v>
      </c>
      <c r="J677" s="33">
        <f t="shared" ca="1" si="157"/>
        <v>0</v>
      </c>
      <c r="K677" s="5">
        <f t="shared" ca="1" si="165"/>
        <v>5</v>
      </c>
      <c r="L677" s="5">
        <f t="shared" ca="1" si="167"/>
        <v>11</v>
      </c>
      <c r="M677" s="6">
        <f t="shared" ca="1" si="158"/>
        <v>5</v>
      </c>
      <c r="N677" s="9">
        <f t="shared" ca="1" si="160"/>
        <v>3.7086312499999998</v>
      </c>
      <c r="O677" s="12">
        <f t="shared" ca="1" si="168"/>
        <v>2</v>
      </c>
      <c r="P677" s="9">
        <f t="shared" ca="1" si="161"/>
        <v>3.7086312499999998</v>
      </c>
      <c r="Q677" s="7">
        <f t="shared" ca="1" si="162"/>
        <v>1.4414319164062492</v>
      </c>
      <c r="R677" s="7">
        <f t="shared" ca="1" si="169"/>
        <v>4.1500631664062491</v>
      </c>
      <c r="S677" s="3">
        <f t="shared" si="166"/>
        <v>480</v>
      </c>
      <c r="T677" s="3">
        <f t="shared" si="159"/>
        <v>480</v>
      </c>
      <c r="U677" s="3">
        <f t="shared" ca="1" si="163"/>
        <v>-1.5862743724218714E-13</v>
      </c>
      <c r="V677" s="3">
        <f t="shared" ca="1" si="164"/>
        <v>4.1500631664062491</v>
      </c>
    </row>
    <row r="678" spans="8:22" ht="14.25" customHeight="1">
      <c r="H678" s="32">
        <f t="shared" ca="1" si="170"/>
        <v>3</v>
      </c>
      <c r="I678" s="33">
        <f t="shared" ca="1" si="156"/>
        <v>15</v>
      </c>
      <c r="J678" s="33">
        <f t="shared" ca="1" si="157"/>
        <v>0</v>
      </c>
      <c r="K678" s="5">
        <f t="shared" ca="1" si="165"/>
        <v>6</v>
      </c>
      <c r="L678" s="5">
        <f t="shared" ca="1" si="167"/>
        <v>10</v>
      </c>
      <c r="M678" s="6">
        <f t="shared" ca="1" si="158"/>
        <v>6</v>
      </c>
      <c r="N678" s="9">
        <f t="shared" ca="1" si="160"/>
        <v>4.1523365624999995</v>
      </c>
      <c r="O678" s="12">
        <f t="shared" ca="1" si="168"/>
        <v>2</v>
      </c>
      <c r="P678" s="9">
        <f t="shared" ca="1" si="161"/>
        <v>4.1523365624999995</v>
      </c>
      <c r="Q678" s="7">
        <f t="shared" ca="1" si="162"/>
        <v>0.99772660390624957</v>
      </c>
      <c r="R678" s="7">
        <f t="shared" ca="1" si="169"/>
        <v>4.1500631664062491</v>
      </c>
      <c r="S678" s="3">
        <f t="shared" si="166"/>
        <v>480</v>
      </c>
      <c r="T678" s="3">
        <f t="shared" si="159"/>
        <v>480</v>
      </c>
      <c r="U678" s="3">
        <f t="shared" ca="1" si="163"/>
        <v>-1.5862743724218714E-13</v>
      </c>
      <c r="V678" s="3">
        <f t="shared" ca="1" si="164"/>
        <v>4.1500631664062491</v>
      </c>
    </row>
    <row r="679" spans="8:22" ht="14.25" customHeight="1">
      <c r="H679" s="32">
        <f t="shared" ca="1" si="170"/>
        <v>3</v>
      </c>
      <c r="I679" s="33">
        <f t="shared" ca="1" si="156"/>
        <v>15</v>
      </c>
      <c r="J679" s="33">
        <f t="shared" ca="1" si="157"/>
        <v>0</v>
      </c>
      <c r="K679" s="5">
        <f t="shared" ca="1" si="165"/>
        <v>7</v>
      </c>
      <c r="L679" s="5">
        <f t="shared" ca="1" si="167"/>
        <v>9</v>
      </c>
      <c r="M679" s="6">
        <f t="shared" ca="1" si="158"/>
        <v>7</v>
      </c>
      <c r="N679" s="9">
        <f t="shared" ca="1" si="160"/>
        <v>4.5294860781249993</v>
      </c>
      <c r="O679" s="12">
        <f t="shared" ca="1" si="168"/>
        <v>2</v>
      </c>
      <c r="P679" s="9">
        <f t="shared" ca="1" si="161"/>
        <v>4.5294860781249993</v>
      </c>
      <c r="Q679" s="7">
        <f t="shared" ca="1" si="162"/>
        <v>0.6205770882812498</v>
      </c>
      <c r="R679" s="7">
        <f t="shared" ca="1" si="169"/>
        <v>4.1500631664062491</v>
      </c>
      <c r="S679" s="3">
        <f t="shared" si="166"/>
        <v>480</v>
      </c>
      <c r="T679" s="3">
        <f t="shared" si="159"/>
        <v>480</v>
      </c>
      <c r="U679" s="3">
        <f t="shared" ca="1" si="163"/>
        <v>-1.5862743724218714E-13</v>
      </c>
      <c r="V679" s="3">
        <f t="shared" ca="1" si="164"/>
        <v>4.1500631664062491</v>
      </c>
    </row>
    <row r="680" spans="8:22" ht="14.25" customHeight="1">
      <c r="H680" s="32">
        <f t="shared" ca="1" si="170"/>
        <v>3</v>
      </c>
      <c r="I680" s="33">
        <f t="shared" ca="1" si="156"/>
        <v>15</v>
      </c>
      <c r="J680" s="33">
        <f t="shared" ca="1" si="157"/>
        <v>0</v>
      </c>
      <c r="K680" s="5">
        <f t="shared" ca="1" si="165"/>
        <v>8</v>
      </c>
      <c r="L680" s="5">
        <f t="shared" ca="1" si="167"/>
        <v>8</v>
      </c>
      <c r="M680" s="6">
        <f t="shared" ca="1" si="158"/>
        <v>8</v>
      </c>
      <c r="N680" s="9">
        <f t="shared" ca="1" si="160"/>
        <v>4.8500631664062492</v>
      </c>
      <c r="O680" s="12">
        <f t="shared" ca="1" si="168"/>
        <v>2</v>
      </c>
      <c r="P680" s="9">
        <f t="shared" ca="1" si="161"/>
        <v>4.8500631664062492</v>
      </c>
      <c r="Q680" s="7">
        <f t="shared" ca="1" si="162"/>
        <v>0.29999999999999982</v>
      </c>
      <c r="R680" s="7">
        <f t="shared" ca="1" si="169"/>
        <v>4.1500631664062491</v>
      </c>
      <c r="S680" s="3">
        <f t="shared" si="166"/>
        <v>480</v>
      </c>
      <c r="T680" s="3">
        <f t="shared" si="159"/>
        <v>480</v>
      </c>
      <c r="U680" s="3">
        <f t="shared" ca="1" si="163"/>
        <v>-1.5862743724218714E-13</v>
      </c>
      <c r="V680" s="3">
        <f t="shared" ca="1" si="164"/>
        <v>4.1500631664062491</v>
      </c>
    </row>
    <row r="681" spans="8:22" ht="14.25" customHeight="1">
      <c r="H681" s="32">
        <f t="shared" ca="1" si="170"/>
        <v>3</v>
      </c>
      <c r="I681" s="33">
        <f t="shared" ca="1" si="156"/>
        <v>15</v>
      </c>
      <c r="J681" s="33">
        <f t="shared" ca="1" si="157"/>
        <v>0</v>
      </c>
      <c r="K681" s="5">
        <f t="shared" ca="1" si="165"/>
        <v>9</v>
      </c>
      <c r="L681" s="5">
        <f t="shared" ca="1" si="167"/>
        <v>7</v>
      </c>
      <c r="M681" s="6">
        <f t="shared" ca="1" si="158"/>
        <v>8</v>
      </c>
      <c r="N681" s="9">
        <f t="shared" ca="1" si="160"/>
        <v>4.8500631664062492</v>
      </c>
      <c r="O681" s="12">
        <f t="shared" ca="1" si="168"/>
        <v>3</v>
      </c>
      <c r="P681" s="9">
        <f t="shared" ca="1" si="161"/>
        <v>4.8500631664062492</v>
      </c>
      <c r="Q681" s="7">
        <f t="shared" ca="1" si="162"/>
        <v>0.29999999999999982</v>
      </c>
      <c r="R681" s="7">
        <f t="shared" ca="1" si="169"/>
        <v>4.1500631664062491</v>
      </c>
      <c r="S681" s="3">
        <f t="shared" si="166"/>
        <v>480</v>
      </c>
      <c r="T681" s="3">
        <f t="shared" si="159"/>
        <v>480</v>
      </c>
      <c r="U681" s="3">
        <f t="shared" ca="1" si="163"/>
        <v>-1.5862743724218714E-13</v>
      </c>
      <c r="V681" s="3">
        <f t="shared" ca="1" si="164"/>
        <v>4.1500631664062491</v>
      </c>
    </row>
    <row r="682" spans="8:22" ht="14.25" customHeight="1">
      <c r="H682" s="32">
        <f t="shared" ca="1" si="170"/>
        <v>3</v>
      </c>
      <c r="I682" s="33">
        <f t="shared" ca="1" si="156"/>
        <v>15</v>
      </c>
      <c r="J682" s="33">
        <f t="shared" ca="1" si="157"/>
        <v>0</v>
      </c>
      <c r="K682" s="5">
        <f t="shared" ca="1" si="165"/>
        <v>10</v>
      </c>
      <c r="L682" s="5">
        <f t="shared" ca="1" si="167"/>
        <v>6</v>
      </c>
      <c r="M682" s="6">
        <f t="shared" ca="1" si="158"/>
        <v>7</v>
      </c>
      <c r="N682" s="9">
        <f t="shared" ca="1" si="160"/>
        <v>4.5294860781249993</v>
      </c>
      <c r="O682" s="12">
        <f t="shared" ca="1" si="168"/>
        <v>3</v>
      </c>
      <c r="P682" s="9">
        <f t="shared" ca="1" si="161"/>
        <v>4.5294860781249993</v>
      </c>
      <c r="Q682" s="7">
        <f t="shared" ca="1" si="162"/>
        <v>0.6205770882812498</v>
      </c>
      <c r="R682" s="7">
        <f t="shared" ca="1" si="169"/>
        <v>4.1500631664062491</v>
      </c>
      <c r="S682" s="3">
        <f t="shared" si="166"/>
        <v>480</v>
      </c>
      <c r="T682" s="3">
        <f t="shared" si="159"/>
        <v>480</v>
      </c>
      <c r="U682" s="3">
        <f t="shared" ca="1" si="163"/>
        <v>-1.5862743724218714E-13</v>
      </c>
      <c r="V682" s="3">
        <f t="shared" ca="1" si="164"/>
        <v>4.1500631664062491</v>
      </c>
    </row>
    <row r="683" spans="8:22" ht="14.25" customHeight="1">
      <c r="H683" s="32">
        <f t="shared" ca="1" si="170"/>
        <v>3</v>
      </c>
      <c r="I683" s="33">
        <f t="shared" ca="1" si="156"/>
        <v>15</v>
      </c>
      <c r="J683" s="33">
        <f t="shared" ca="1" si="157"/>
        <v>0</v>
      </c>
      <c r="K683" s="5">
        <f t="shared" ca="1" si="165"/>
        <v>11</v>
      </c>
      <c r="L683" s="5">
        <f t="shared" ca="1" si="167"/>
        <v>5</v>
      </c>
      <c r="M683" s="6">
        <f t="shared" ca="1" si="158"/>
        <v>6</v>
      </c>
      <c r="N683" s="9">
        <f t="shared" ca="1" si="160"/>
        <v>4.1523365624999995</v>
      </c>
      <c r="O683" s="12">
        <f t="shared" ca="1" si="168"/>
        <v>3</v>
      </c>
      <c r="P683" s="9">
        <f t="shared" ca="1" si="161"/>
        <v>4.1523365624999995</v>
      </c>
      <c r="Q683" s="7">
        <f t="shared" ca="1" si="162"/>
        <v>0.99772660390624957</v>
      </c>
      <c r="R683" s="7">
        <f t="shared" ca="1" si="169"/>
        <v>4.1500631664062491</v>
      </c>
      <c r="S683" s="3">
        <f t="shared" si="166"/>
        <v>480</v>
      </c>
      <c r="T683" s="3">
        <f t="shared" si="159"/>
        <v>480</v>
      </c>
      <c r="U683" s="3">
        <f t="shared" ca="1" si="163"/>
        <v>-1.5862743724218714E-13</v>
      </c>
      <c r="V683" s="3">
        <f t="shared" ca="1" si="164"/>
        <v>4.1500631664062491</v>
      </c>
    </row>
    <row r="684" spans="8:22" ht="14.25" customHeight="1">
      <c r="H684" s="32">
        <f t="shared" ca="1" si="170"/>
        <v>3</v>
      </c>
      <c r="I684" s="33">
        <f t="shared" ca="1" si="156"/>
        <v>15</v>
      </c>
      <c r="J684" s="33">
        <f t="shared" ca="1" si="157"/>
        <v>0</v>
      </c>
      <c r="K684" s="5">
        <f t="shared" ca="1" si="165"/>
        <v>12</v>
      </c>
      <c r="L684" s="5">
        <f t="shared" ca="1" si="167"/>
        <v>4</v>
      </c>
      <c r="M684" s="6">
        <f t="shared" ca="1" si="158"/>
        <v>5</v>
      </c>
      <c r="N684" s="9">
        <f t="shared" ca="1" si="160"/>
        <v>3.7086312499999998</v>
      </c>
      <c r="O684" s="12">
        <f t="shared" ca="1" si="168"/>
        <v>3</v>
      </c>
      <c r="P684" s="9">
        <f t="shared" ca="1" si="161"/>
        <v>3.7086312499999998</v>
      </c>
      <c r="Q684" s="7">
        <f t="shared" ca="1" si="162"/>
        <v>1.4414319164062492</v>
      </c>
      <c r="R684" s="7">
        <f t="shared" ca="1" si="169"/>
        <v>4.1500631664062491</v>
      </c>
      <c r="S684" s="3">
        <f t="shared" si="166"/>
        <v>480</v>
      </c>
      <c r="T684" s="3">
        <f t="shared" si="159"/>
        <v>480</v>
      </c>
      <c r="U684" s="3">
        <f t="shared" ca="1" si="163"/>
        <v>-1.5862743724218714E-13</v>
      </c>
      <c r="V684" s="3">
        <f t="shared" ca="1" si="164"/>
        <v>4.1500631664062491</v>
      </c>
    </row>
    <row r="685" spans="8:22" ht="14.25" customHeight="1">
      <c r="H685" s="32">
        <f t="shared" ca="1" si="170"/>
        <v>3</v>
      </c>
      <c r="I685" s="33">
        <f t="shared" ca="1" si="156"/>
        <v>15</v>
      </c>
      <c r="J685" s="33">
        <f t="shared" ca="1" si="157"/>
        <v>0</v>
      </c>
      <c r="K685" s="5">
        <f t="shared" ca="1" si="165"/>
        <v>13</v>
      </c>
      <c r="L685" s="5">
        <f t="shared" ca="1" si="167"/>
        <v>3</v>
      </c>
      <c r="M685" s="6">
        <f t="shared" ca="1" si="158"/>
        <v>4</v>
      </c>
      <c r="N685" s="9">
        <f t="shared" ca="1" si="160"/>
        <v>3.1866249999999998</v>
      </c>
      <c r="O685" s="12">
        <f t="shared" ca="1" si="168"/>
        <v>3</v>
      </c>
      <c r="P685" s="9">
        <f t="shared" ca="1" si="161"/>
        <v>3.1866249999999998</v>
      </c>
      <c r="Q685" s="7">
        <f t="shared" ca="1" si="162"/>
        <v>1.9634381664062492</v>
      </c>
      <c r="R685" s="7">
        <f t="shared" ca="1" si="169"/>
        <v>4.1500631664062491</v>
      </c>
      <c r="S685" s="3">
        <f t="shared" si="166"/>
        <v>480</v>
      </c>
      <c r="T685" s="3">
        <f t="shared" si="159"/>
        <v>480</v>
      </c>
      <c r="U685" s="3">
        <f t="shared" ca="1" si="163"/>
        <v>-1.5862743724218714E-13</v>
      </c>
      <c r="V685" s="3">
        <f t="shared" ca="1" si="164"/>
        <v>4.1500631664062491</v>
      </c>
    </row>
    <row r="686" spans="8:22" ht="14.25" customHeight="1">
      <c r="H686" s="32">
        <f t="shared" ca="1" si="170"/>
        <v>3</v>
      </c>
      <c r="I686" s="33">
        <f t="shared" ca="1" si="156"/>
        <v>15</v>
      </c>
      <c r="J686" s="33">
        <f t="shared" ca="1" si="157"/>
        <v>0</v>
      </c>
      <c r="K686" s="5">
        <f t="shared" ca="1" si="165"/>
        <v>14</v>
      </c>
      <c r="L686" s="5">
        <f t="shared" ca="1" si="167"/>
        <v>2</v>
      </c>
      <c r="M686" s="6">
        <f t="shared" ca="1" si="158"/>
        <v>3</v>
      </c>
      <c r="N686" s="9">
        <f t="shared" ca="1" si="160"/>
        <v>2.5724999999999998</v>
      </c>
      <c r="O686" s="12">
        <f t="shared" ca="1" si="168"/>
        <v>3</v>
      </c>
      <c r="P686" s="9">
        <f t="shared" ca="1" si="161"/>
        <v>2.5724999999999998</v>
      </c>
      <c r="Q686" s="7">
        <f t="shared" ca="1" si="162"/>
        <v>2.5775631664062493</v>
      </c>
      <c r="R686" s="7">
        <f t="shared" ca="1" si="169"/>
        <v>4.1500631664062491</v>
      </c>
      <c r="S686" s="3">
        <f t="shared" si="166"/>
        <v>480</v>
      </c>
      <c r="T686" s="3">
        <f t="shared" si="159"/>
        <v>480</v>
      </c>
      <c r="U686" s="3">
        <f t="shared" ca="1" si="163"/>
        <v>-1.5862743724218714E-13</v>
      </c>
      <c r="V686" s="3">
        <f t="shared" ca="1" si="164"/>
        <v>4.1500631664062491</v>
      </c>
    </row>
    <row r="687" spans="8:22" ht="14.25" customHeight="1">
      <c r="H687" s="32">
        <f t="shared" ca="1" si="170"/>
        <v>3</v>
      </c>
      <c r="I687" s="33">
        <f t="shared" ca="1" si="156"/>
        <v>15</v>
      </c>
      <c r="J687" s="33">
        <f t="shared" ca="1" si="157"/>
        <v>0</v>
      </c>
      <c r="K687" s="5">
        <f t="shared" ca="1" si="165"/>
        <v>15</v>
      </c>
      <c r="L687" s="5">
        <f t="shared" ca="1" si="167"/>
        <v>1</v>
      </c>
      <c r="M687" s="6">
        <f t="shared" ca="1" si="158"/>
        <v>2</v>
      </c>
      <c r="N687" s="9">
        <f t="shared" ca="1" si="160"/>
        <v>1.85</v>
      </c>
      <c r="O687" s="12">
        <f t="shared" ca="1" si="168"/>
        <v>3</v>
      </c>
      <c r="P687" s="9">
        <f t="shared" ca="1" si="161"/>
        <v>1.85</v>
      </c>
      <c r="Q687" s="7">
        <f t="shared" ca="1" si="162"/>
        <v>3.300063166406249</v>
      </c>
      <c r="R687" s="7">
        <f t="shared" ca="1" si="169"/>
        <v>4.1500631664062491</v>
      </c>
      <c r="S687" s="3">
        <f t="shared" si="166"/>
        <v>480</v>
      </c>
      <c r="T687" s="3">
        <f t="shared" si="159"/>
        <v>480</v>
      </c>
      <c r="U687" s="3">
        <f t="shared" ca="1" si="163"/>
        <v>-1.5862743724218714E-13</v>
      </c>
      <c r="V687" s="3">
        <f t="shared" ca="1" si="164"/>
        <v>4.1500631664062491</v>
      </c>
    </row>
    <row r="688" spans="8:22" ht="14.25" customHeight="1">
      <c r="H688" s="32">
        <f t="shared" ca="1" si="170"/>
        <v>0</v>
      </c>
      <c r="I688" s="33">
        <f t="shared" ca="1" si="156"/>
        <v>7</v>
      </c>
      <c r="J688" s="33">
        <f t="shared" ca="1" si="157"/>
        <v>11</v>
      </c>
      <c r="K688" s="5">
        <f t="shared" ca="1" si="165"/>
        <v>1</v>
      </c>
      <c r="L688" s="5">
        <f t="shared" ca="1" si="167"/>
        <v>7</v>
      </c>
      <c r="M688" s="6">
        <f t="shared" ca="1" si="158"/>
        <v>1</v>
      </c>
      <c r="N688" s="9">
        <f t="shared" ca="1" si="160"/>
        <v>1</v>
      </c>
      <c r="O688" s="12">
        <f t="shared" ca="1" si="168"/>
        <v>3</v>
      </c>
      <c r="P688" s="9">
        <f t="shared" ca="1" si="161"/>
        <v>1</v>
      </c>
      <c r="Q688" s="7">
        <f t="shared" ca="1" si="162"/>
        <v>4.1500631664062491</v>
      </c>
      <c r="R688" s="7">
        <f t="shared" ca="1" si="169"/>
        <v>4.1500631664062491</v>
      </c>
      <c r="S688" s="3">
        <f t="shared" si="166"/>
        <v>480</v>
      </c>
      <c r="T688" s="3">
        <f t="shared" si="159"/>
        <v>480</v>
      </c>
      <c r="U688" s="3">
        <f t="shared" ca="1" si="163"/>
        <v>-1.5862743724218714E-13</v>
      </c>
      <c r="V688" s="3">
        <f t="shared" ca="1" si="164"/>
        <v>4.1500631664062491</v>
      </c>
    </row>
    <row r="689" spans="8:22" ht="14.25" customHeight="1">
      <c r="H689" s="32">
        <f t="shared" ca="1" si="170"/>
        <v>0</v>
      </c>
      <c r="I689" s="33">
        <f t="shared" ca="1" si="156"/>
        <v>7</v>
      </c>
      <c r="J689" s="33">
        <f t="shared" ca="1" si="157"/>
        <v>11</v>
      </c>
      <c r="K689" s="5">
        <f t="shared" ca="1" si="165"/>
        <v>2</v>
      </c>
      <c r="L689" s="5">
        <f t="shared" ca="1" si="167"/>
        <v>6</v>
      </c>
      <c r="M689" s="6">
        <f t="shared" ca="1" si="158"/>
        <v>2</v>
      </c>
      <c r="N689" s="9">
        <f t="shared" ca="1" si="160"/>
        <v>1.85</v>
      </c>
      <c r="O689" s="12">
        <f t="shared" ca="1" si="168"/>
        <v>3</v>
      </c>
      <c r="P689" s="9">
        <f t="shared" ca="1" si="161"/>
        <v>1.85</v>
      </c>
      <c r="Q689" s="7">
        <f t="shared" ca="1" si="162"/>
        <v>3.300063166406249</v>
      </c>
      <c r="R689" s="7">
        <f t="shared" ca="1" si="169"/>
        <v>4.1500631664062491</v>
      </c>
      <c r="S689" s="3">
        <f t="shared" si="166"/>
        <v>480</v>
      </c>
      <c r="T689" s="3">
        <f t="shared" si="159"/>
        <v>480</v>
      </c>
      <c r="U689" s="3">
        <f t="shared" ca="1" si="163"/>
        <v>-1.5862743724218714E-13</v>
      </c>
      <c r="V689" s="3">
        <f t="shared" ca="1" si="164"/>
        <v>4.1500631664062491</v>
      </c>
    </row>
    <row r="690" spans="8:22" ht="14.25" customHeight="1">
      <c r="H690" s="32">
        <f t="shared" ca="1" si="170"/>
        <v>0</v>
      </c>
      <c r="I690" s="33">
        <f t="shared" ca="1" si="156"/>
        <v>7</v>
      </c>
      <c r="J690" s="33">
        <f t="shared" ca="1" si="157"/>
        <v>11</v>
      </c>
      <c r="K690" s="5">
        <f t="shared" ca="1" si="165"/>
        <v>3</v>
      </c>
      <c r="L690" s="5">
        <f t="shared" ca="1" si="167"/>
        <v>5</v>
      </c>
      <c r="M690" s="6">
        <f t="shared" ca="1" si="158"/>
        <v>3</v>
      </c>
      <c r="N690" s="9">
        <f t="shared" ca="1" si="160"/>
        <v>2.5724999999999998</v>
      </c>
      <c r="O690" s="12">
        <f t="shared" ca="1" si="168"/>
        <v>3</v>
      </c>
      <c r="P690" s="9">
        <f t="shared" ca="1" si="161"/>
        <v>2.5724999999999998</v>
      </c>
      <c r="Q690" s="7">
        <f t="shared" ca="1" si="162"/>
        <v>2.5775631664062493</v>
      </c>
      <c r="R690" s="7">
        <f t="shared" ca="1" si="169"/>
        <v>4.1500631664062491</v>
      </c>
      <c r="S690" s="3">
        <f t="shared" si="166"/>
        <v>480</v>
      </c>
      <c r="T690" s="3">
        <f t="shared" si="159"/>
        <v>480</v>
      </c>
      <c r="U690" s="3">
        <f t="shared" ca="1" si="163"/>
        <v>-1.5862743724218714E-13</v>
      </c>
      <c r="V690" s="3">
        <f t="shared" ca="1" si="164"/>
        <v>4.1500631664062491</v>
      </c>
    </row>
    <row r="691" spans="8:22" ht="14.25" customHeight="1">
      <c r="H691" s="32">
        <f t="shared" ca="1" si="170"/>
        <v>0</v>
      </c>
      <c r="I691" s="33">
        <f t="shared" ca="1" si="156"/>
        <v>7</v>
      </c>
      <c r="J691" s="33">
        <f t="shared" ca="1" si="157"/>
        <v>11</v>
      </c>
      <c r="K691" s="5">
        <f t="shared" ca="1" si="165"/>
        <v>4</v>
      </c>
      <c r="L691" s="5">
        <f t="shared" ca="1" si="167"/>
        <v>4</v>
      </c>
      <c r="M691" s="6">
        <f t="shared" ca="1" si="158"/>
        <v>4</v>
      </c>
      <c r="N691" s="9">
        <f t="shared" ca="1" si="160"/>
        <v>3.1866249999999998</v>
      </c>
      <c r="O691" s="12">
        <f t="shared" ca="1" si="168"/>
        <v>3</v>
      </c>
      <c r="P691" s="9">
        <f t="shared" ca="1" si="161"/>
        <v>3.1866249999999998</v>
      </c>
      <c r="Q691" s="7">
        <f t="shared" ca="1" si="162"/>
        <v>1.9634381664062492</v>
      </c>
      <c r="R691" s="7">
        <f t="shared" ca="1" si="169"/>
        <v>4.1500631664062491</v>
      </c>
      <c r="S691" s="3">
        <f t="shared" si="166"/>
        <v>480</v>
      </c>
      <c r="T691" s="3">
        <f t="shared" si="159"/>
        <v>480</v>
      </c>
      <c r="U691" s="3">
        <f t="shared" ca="1" si="163"/>
        <v>-1.5862743724218714E-13</v>
      </c>
      <c r="V691" s="3">
        <f t="shared" ca="1" si="164"/>
        <v>4.1500631664062491</v>
      </c>
    </row>
    <row r="692" spans="8:22" ht="14.25" customHeight="1">
      <c r="H692" s="32">
        <f t="shared" ca="1" si="170"/>
        <v>0</v>
      </c>
      <c r="I692" s="33">
        <f t="shared" ca="1" si="156"/>
        <v>7</v>
      </c>
      <c r="J692" s="33">
        <f t="shared" ca="1" si="157"/>
        <v>11</v>
      </c>
      <c r="K692" s="5">
        <f t="shared" ca="1" si="165"/>
        <v>5</v>
      </c>
      <c r="L692" s="5">
        <f t="shared" ca="1" si="167"/>
        <v>3</v>
      </c>
      <c r="M692" s="6">
        <f t="shared" ca="1" si="158"/>
        <v>4</v>
      </c>
      <c r="N692" s="9">
        <f t="shared" ca="1" si="160"/>
        <v>3.1866249999999998</v>
      </c>
      <c r="O692" s="12">
        <f t="shared" ca="1" si="168"/>
        <v>0</v>
      </c>
      <c r="P692" s="9">
        <f t="shared" ca="1" si="161"/>
        <v>3.1866249999999998</v>
      </c>
      <c r="Q692" s="7">
        <f t="shared" ca="1" si="162"/>
        <v>1.9634381664062492</v>
      </c>
      <c r="R692" s="7">
        <f t="shared" ca="1" si="169"/>
        <v>4.1500631664062491</v>
      </c>
      <c r="S692" s="3">
        <f t="shared" si="166"/>
        <v>480</v>
      </c>
      <c r="T692" s="3">
        <f t="shared" si="159"/>
        <v>480</v>
      </c>
      <c r="U692" s="3">
        <f t="shared" ca="1" si="163"/>
        <v>-1.5862743724218714E-13</v>
      </c>
      <c r="V692" s="3">
        <f t="shared" ca="1" si="164"/>
        <v>4.1500631664062491</v>
      </c>
    </row>
    <row r="693" spans="8:22" ht="14.25" customHeight="1">
      <c r="H693" s="32">
        <f t="shared" ca="1" si="170"/>
        <v>0</v>
      </c>
      <c r="I693" s="33">
        <f t="shared" ca="1" si="156"/>
        <v>7</v>
      </c>
      <c r="J693" s="33">
        <f t="shared" ca="1" si="157"/>
        <v>11</v>
      </c>
      <c r="K693" s="5">
        <f t="shared" ca="1" si="165"/>
        <v>6</v>
      </c>
      <c r="L693" s="5">
        <f t="shared" ca="1" si="167"/>
        <v>2</v>
      </c>
      <c r="M693" s="6">
        <f t="shared" ca="1" si="158"/>
        <v>3</v>
      </c>
      <c r="N693" s="9">
        <f t="shared" ca="1" si="160"/>
        <v>2.5724999999999998</v>
      </c>
      <c r="O693" s="12">
        <f t="shared" ca="1" si="168"/>
        <v>0</v>
      </c>
      <c r="P693" s="9">
        <f t="shared" ca="1" si="161"/>
        <v>2.5724999999999998</v>
      </c>
      <c r="Q693" s="7">
        <f t="shared" ca="1" si="162"/>
        <v>2.5775631664062493</v>
      </c>
      <c r="R693" s="7">
        <f t="shared" ca="1" si="169"/>
        <v>4.1500631664062491</v>
      </c>
      <c r="S693" s="3">
        <f t="shared" si="166"/>
        <v>480</v>
      </c>
      <c r="T693" s="3">
        <f t="shared" si="159"/>
        <v>480</v>
      </c>
      <c r="U693" s="3">
        <f t="shared" ca="1" si="163"/>
        <v>-1.5862743724218714E-13</v>
      </c>
      <c r="V693" s="3">
        <f t="shared" ca="1" si="164"/>
        <v>4.1500631664062491</v>
      </c>
    </row>
    <row r="694" spans="8:22" ht="14.25" customHeight="1">
      <c r="H694" s="32">
        <f t="shared" ca="1" si="170"/>
        <v>0</v>
      </c>
      <c r="I694" s="33">
        <f t="shared" ca="1" si="156"/>
        <v>7</v>
      </c>
      <c r="J694" s="33">
        <f t="shared" ca="1" si="157"/>
        <v>11</v>
      </c>
      <c r="K694" s="5">
        <f t="shared" ca="1" si="165"/>
        <v>7</v>
      </c>
      <c r="L694" s="5">
        <f t="shared" ca="1" si="167"/>
        <v>1</v>
      </c>
      <c r="M694" s="6">
        <f t="shared" ca="1" si="158"/>
        <v>2</v>
      </c>
      <c r="N694" s="9">
        <f t="shared" ca="1" si="160"/>
        <v>1.85</v>
      </c>
      <c r="O694" s="12">
        <f t="shared" ca="1" si="168"/>
        <v>0</v>
      </c>
      <c r="P694" s="9">
        <f t="shared" ca="1" si="161"/>
        <v>1.85</v>
      </c>
      <c r="Q694" s="7">
        <f t="shared" ca="1" si="162"/>
        <v>3.300063166406249</v>
      </c>
      <c r="R694" s="7">
        <f t="shared" ca="1" si="169"/>
        <v>4.1500631664062491</v>
      </c>
      <c r="S694" s="3">
        <f t="shared" si="166"/>
        <v>480</v>
      </c>
      <c r="T694" s="3">
        <f t="shared" si="159"/>
        <v>480</v>
      </c>
      <c r="U694" s="3">
        <f t="shared" ca="1" si="163"/>
        <v>-1.5862743724218714E-13</v>
      </c>
      <c r="V694" s="3">
        <f t="shared" ca="1" si="164"/>
        <v>4.1500631664062491</v>
      </c>
    </row>
    <row r="695" spans="8:22" ht="14.25" customHeight="1">
      <c r="H695" s="32">
        <f t="shared" ca="1" si="170"/>
        <v>1</v>
      </c>
      <c r="I695" s="33">
        <f t="shared" ca="1" si="156"/>
        <v>11</v>
      </c>
      <c r="J695" s="33">
        <f t="shared" ca="1" si="157"/>
        <v>7</v>
      </c>
      <c r="K695" s="5">
        <f t="shared" ca="1" si="165"/>
        <v>1</v>
      </c>
      <c r="L695" s="5">
        <f t="shared" ca="1" si="167"/>
        <v>11</v>
      </c>
      <c r="M695" s="6">
        <f t="shared" ca="1" si="158"/>
        <v>1</v>
      </c>
      <c r="N695" s="9">
        <f t="shared" ca="1" si="160"/>
        <v>1</v>
      </c>
      <c r="O695" s="12">
        <f t="shared" ca="1" si="168"/>
        <v>0</v>
      </c>
      <c r="P695" s="9">
        <f t="shared" ca="1" si="161"/>
        <v>1</v>
      </c>
      <c r="Q695" s="7">
        <f t="shared" ca="1" si="162"/>
        <v>4.1500631664062491</v>
      </c>
      <c r="R695" s="7">
        <f t="shared" ca="1" si="169"/>
        <v>4.1500631664062491</v>
      </c>
      <c r="S695" s="3">
        <f t="shared" si="166"/>
        <v>480</v>
      </c>
      <c r="T695" s="3">
        <f t="shared" si="159"/>
        <v>480</v>
      </c>
      <c r="U695" s="3">
        <f t="shared" ca="1" si="163"/>
        <v>-1.5862743724218714E-13</v>
      </c>
      <c r="V695" s="3">
        <f t="shared" ca="1" si="164"/>
        <v>4.1500631664062491</v>
      </c>
    </row>
    <row r="696" spans="8:22" ht="14.25" customHeight="1">
      <c r="H696" s="32">
        <f t="shared" ca="1" si="170"/>
        <v>1</v>
      </c>
      <c r="I696" s="33">
        <f t="shared" ca="1" si="156"/>
        <v>11</v>
      </c>
      <c r="J696" s="33">
        <f t="shared" ca="1" si="157"/>
        <v>7</v>
      </c>
      <c r="K696" s="5">
        <f t="shared" ca="1" si="165"/>
        <v>2</v>
      </c>
      <c r="L696" s="5">
        <f t="shared" ca="1" si="167"/>
        <v>10</v>
      </c>
      <c r="M696" s="6">
        <f t="shared" ca="1" si="158"/>
        <v>2</v>
      </c>
      <c r="N696" s="9">
        <f t="shared" ca="1" si="160"/>
        <v>1.85</v>
      </c>
      <c r="O696" s="12">
        <f t="shared" ca="1" si="168"/>
        <v>0</v>
      </c>
      <c r="P696" s="9">
        <f t="shared" ca="1" si="161"/>
        <v>1.85</v>
      </c>
      <c r="Q696" s="7">
        <f t="shared" ca="1" si="162"/>
        <v>3.300063166406249</v>
      </c>
      <c r="R696" s="7">
        <f t="shared" ca="1" si="169"/>
        <v>4.1500631664062491</v>
      </c>
      <c r="S696" s="3">
        <f t="shared" si="166"/>
        <v>480</v>
      </c>
      <c r="T696" s="3">
        <f t="shared" si="159"/>
        <v>480</v>
      </c>
      <c r="U696" s="3">
        <f t="shared" ca="1" si="163"/>
        <v>-1.5862743724218714E-13</v>
      </c>
      <c r="V696" s="3">
        <f t="shared" ca="1" si="164"/>
        <v>4.1500631664062491</v>
      </c>
    </row>
    <row r="697" spans="8:22" ht="14.25" customHeight="1">
      <c r="H697" s="32">
        <f t="shared" ca="1" si="170"/>
        <v>1</v>
      </c>
      <c r="I697" s="33">
        <f t="shared" ca="1" si="156"/>
        <v>11</v>
      </c>
      <c r="J697" s="33">
        <f t="shared" ca="1" si="157"/>
        <v>7</v>
      </c>
      <c r="K697" s="5">
        <f t="shared" ca="1" si="165"/>
        <v>3</v>
      </c>
      <c r="L697" s="5">
        <f t="shared" ca="1" si="167"/>
        <v>9</v>
      </c>
      <c r="M697" s="6">
        <f t="shared" ca="1" si="158"/>
        <v>3</v>
      </c>
      <c r="N697" s="9">
        <f t="shared" ca="1" si="160"/>
        <v>2.5724999999999998</v>
      </c>
      <c r="O697" s="12">
        <f t="shared" ca="1" si="168"/>
        <v>0</v>
      </c>
      <c r="P697" s="9">
        <f t="shared" ca="1" si="161"/>
        <v>2.5724999999999998</v>
      </c>
      <c r="Q697" s="7">
        <f t="shared" ca="1" si="162"/>
        <v>2.5775631664062493</v>
      </c>
      <c r="R697" s="7">
        <f t="shared" ca="1" si="169"/>
        <v>4.1500631664062491</v>
      </c>
      <c r="S697" s="3">
        <f t="shared" si="166"/>
        <v>480</v>
      </c>
      <c r="T697" s="3">
        <f t="shared" si="159"/>
        <v>480</v>
      </c>
      <c r="U697" s="3">
        <f t="shared" ca="1" si="163"/>
        <v>-1.5862743724218714E-13</v>
      </c>
      <c r="V697" s="3">
        <f t="shared" ca="1" si="164"/>
        <v>4.1500631664062491</v>
      </c>
    </row>
    <row r="698" spans="8:22" ht="14.25" customHeight="1">
      <c r="H698" s="32">
        <f t="shared" ca="1" si="170"/>
        <v>1</v>
      </c>
      <c r="I698" s="33">
        <f t="shared" ca="1" si="156"/>
        <v>11</v>
      </c>
      <c r="J698" s="33">
        <f t="shared" ca="1" si="157"/>
        <v>7</v>
      </c>
      <c r="K698" s="5">
        <f t="shared" ca="1" si="165"/>
        <v>4</v>
      </c>
      <c r="L698" s="5">
        <f t="shared" ca="1" si="167"/>
        <v>8</v>
      </c>
      <c r="M698" s="6">
        <f t="shared" ca="1" si="158"/>
        <v>4</v>
      </c>
      <c r="N698" s="9">
        <f t="shared" ca="1" si="160"/>
        <v>3.1866249999999998</v>
      </c>
      <c r="O698" s="12">
        <f t="shared" ca="1" si="168"/>
        <v>0</v>
      </c>
      <c r="P698" s="9">
        <f t="shared" ca="1" si="161"/>
        <v>3.1866249999999998</v>
      </c>
      <c r="Q698" s="7">
        <f t="shared" ca="1" si="162"/>
        <v>1.9634381664062492</v>
      </c>
      <c r="R698" s="7">
        <f t="shared" ca="1" si="169"/>
        <v>4.1500631664062491</v>
      </c>
      <c r="S698" s="3">
        <f t="shared" si="166"/>
        <v>480</v>
      </c>
      <c r="T698" s="3">
        <f t="shared" si="159"/>
        <v>480</v>
      </c>
      <c r="U698" s="3">
        <f t="shared" ca="1" si="163"/>
        <v>-1.5862743724218714E-13</v>
      </c>
      <c r="V698" s="3">
        <f t="shared" ca="1" si="164"/>
        <v>4.1500631664062491</v>
      </c>
    </row>
    <row r="699" spans="8:22" ht="14.25" customHeight="1">
      <c r="H699" s="32">
        <f t="shared" ca="1" si="170"/>
        <v>1</v>
      </c>
      <c r="I699" s="33">
        <f t="shared" ca="1" si="156"/>
        <v>11</v>
      </c>
      <c r="J699" s="33">
        <f t="shared" ca="1" si="157"/>
        <v>7</v>
      </c>
      <c r="K699" s="5">
        <f t="shared" ca="1" si="165"/>
        <v>5</v>
      </c>
      <c r="L699" s="5">
        <f t="shared" ca="1" si="167"/>
        <v>7</v>
      </c>
      <c r="M699" s="6">
        <f t="shared" ca="1" si="158"/>
        <v>5</v>
      </c>
      <c r="N699" s="9">
        <f t="shared" ca="1" si="160"/>
        <v>3.7086312499999998</v>
      </c>
      <c r="O699" s="12">
        <f t="shared" ca="1" si="168"/>
        <v>0</v>
      </c>
      <c r="P699" s="9">
        <f t="shared" ca="1" si="161"/>
        <v>3.7086312499999998</v>
      </c>
      <c r="Q699" s="7">
        <f t="shared" ca="1" si="162"/>
        <v>1.4414319164062492</v>
      </c>
      <c r="R699" s="7">
        <f t="shared" ca="1" si="169"/>
        <v>4.1500631664062491</v>
      </c>
      <c r="S699" s="3">
        <f t="shared" si="166"/>
        <v>480</v>
      </c>
      <c r="T699" s="3">
        <f t="shared" si="159"/>
        <v>480</v>
      </c>
      <c r="U699" s="3">
        <f t="shared" ca="1" si="163"/>
        <v>-1.5862743724218714E-13</v>
      </c>
      <c r="V699" s="3">
        <f t="shared" ca="1" si="164"/>
        <v>4.1500631664062491</v>
      </c>
    </row>
    <row r="700" spans="8:22" ht="14.25" customHeight="1">
      <c r="H700" s="32">
        <f t="shared" ca="1" si="170"/>
        <v>1</v>
      </c>
      <c r="I700" s="33">
        <f t="shared" ca="1" si="156"/>
        <v>11</v>
      </c>
      <c r="J700" s="33">
        <f t="shared" ca="1" si="157"/>
        <v>7</v>
      </c>
      <c r="K700" s="5">
        <f t="shared" ca="1" si="165"/>
        <v>6</v>
      </c>
      <c r="L700" s="5">
        <f t="shared" ca="1" si="167"/>
        <v>6</v>
      </c>
      <c r="M700" s="6">
        <f t="shared" ca="1" si="158"/>
        <v>6</v>
      </c>
      <c r="N700" s="9">
        <f t="shared" ca="1" si="160"/>
        <v>4.1523365624999995</v>
      </c>
      <c r="O700" s="12">
        <f t="shared" ca="1" si="168"/>
        <v>0</v>
      </c>
      <c r="P700" s="9">
        <f t="shared" ca="1" si="161"/>
        <v>4.1523365624999995</v>
      </c>
      <c r="Q700" s="7">
        <f t="shared" ca="1" si="162"/>
        <v>0.99772660390624957</v>
      </c>
      <c r="R700" s="7">
        <f t="shared" ca="1" si="169"/>
        <v>4.1500631664062491</v>
      </c>
      <c r="S700" s="3">
        <f t="shared" si="166"/>
        <v>480</v>
      </c>
      <c r="T700" s="3">
        <f t="shared" si="159"/>
        <v>480</v>
      </c>
      <c r="U700" s="3">
        <f t="shared" ca="1" si="163"/>
        <v>-1.5862743724218714E-13</v>
      </c>
      <c r="V700" s="3">
        <f t="shared" ca="1" si="164"/>
        <v>4.1500631664062491</v>
      </c>
    </row>
    <row r="701" spans="8:22" ht="14.25" customHeight="1">
      <c r="H701" s="32">
        <f t="shared" ca="1" si="170"/>
        <v>1</v>
      </c>
      <c r="I701" s="33">
        <f t="shared" ca="1" si="156"/>
        <v>11</v>
      </c>
      <c r="J701" s="33">
        <f t="shared" ca="1" si="157"/>
        <v>7</v>
      </c>
      <c r="K701" s="5">
        <f t="shared" ca="1" si="165"/>
        <v>7</v>
      </c>
      <c r="L701" s="5">
        <f t="shared" ca="1" si="167"/>
        <v>5</v>
      </c>
      <c r="M701" s="6">
        <f t="shared" ca="1" si="158"/>
        <v>6</v>
      </c>
      <c r="N701" s="9">
        <f t="shared" ca="1" si="160"/>
        <v>4.1523365624999995</v>
      </c>
      <c r="O701" s="12">
        <f t="shared" ca="1" si="168"/>
        <v>1</v>
      </c>
      <c r="P701" s="9">
        <f t="shared" ca="1" si="161"/>
        <v>4.1523365624999995</v>
      </c>
      <c r="Q701" s="7">
        <f t="shared" ca="1" si="162"/>
        <v>0.99772660390624957</v>
      </c>
      <c r="R701" s="7">
        <f t="shared" ca="1" si="169"/>
        <v>4.1500631664062491</v>
      </c>
      <c r="S701" s="3">
        <f t="shared" si="166"/>
        <v>480</v>
      </c>
      <c r="T701" s="3">
        <f t="shared" si="159"/>
        <v>480</v>
      </c>
      <c r="U701" s="3">
        <f t="shared" ca="1" si="163"/>
        <v>-1.5862743724218714E-13</v>
      </c>
      <c r="V701" s="3">
        <f t="shared" ca="1" si="164"/>
        <v>4.1500631664062491</v>
      </c>
    </row>
    <row r="702" spans="8:22" ht="14.25" customHeight="1">
      <c r="H702" s="32">
        <f t="shared" ca="1" si="170"/>
        <v>1</v>
      </c>
      <c r="I702" s="33">
        <f t="shared" ca="1" si="156"/>
        <v>11</v>
      </c>
      <c r="J702" s="33">
        <f t="shared" ca="1" si="157"/>
        <v>7</v>
      </c>
      <c r="K702" s="5">
        <f t="shared" ca="1" si="165"/>
        <v>8</v>
      </c>
      <c r="L702" s="5">
        <f t="shared" ca="1" si="167"/>
        <v>4</v>
      </c>
      <c r="M702" s="6">
        <f t="shared" ca="1" si="158"/>
        <v>5</v>
      </c>
      <c r="N702" s="9">
        <f t="shared" ca="1" si="160"/>
        <v>3.7086312499999998</v>
      </c>
      <c r="O702" s="12">
        <f t="shared" ca="1" si="168"/>
        <v>1</v>
      </c>
      <c r="P702" s="9">
        <f t="shared" ca="1" si="161"/>
        <v>3.7086312499999998</v>
      </c>
      <c r="Q702" s="7">
        <f t="shared" ca="1" si="162"/>
        <v>1.4414319164062492</v>
      </c>
      <c r="R702" s="7">
        <f t="shared" ca="1" si="169"/>
        <v>4.1500631664062491</v>
      </c>
      <c r="S702" s="3">
        <f t="shared" si="166"/>
        <v>480</v>
      </c>
      <c r="T702" s="3">
        <f t="shared" si="159"/>
        <v>480</v>
      </c>
      <c r="U702" s="3">
        <f t="shared" ca="1" si="163"/>
        <v>-1.5862743724218714E-13</v>
      </c>
      <c r="V702" s="3">
        <f t="shared" ca="1" si="164"/>
        <v>4.1500631664062491</v>
      </c>
    </row>
    <row r="703" spans="8:22" ht="14.25" customHeight="1">
      <c r="H703" s="32">
        <f t="shared" ca="1" si="170"/>
        <v>1</v>
      </c>
      <c r="I703" s="33">
        <f t="shared" ca="1" si="156"/>
        <v>11</v>
      </c>
      <c r="J703" s="33">
        <f t="shared" ca="1" si="157"/>
        <v>7</v>
      </c>
      <c r="K703" s="5">
        <f t="shared" ca="1" si="165"/>
        <v>9</v>
      </c>
      <c r="L703" s="5">
        <f t="shared" ca="1" si="167"/>
        <v>3</v>
      </c>
      <c r="M703" s="6">
        <f t="shared" ca="1" si="158"/>
        <v>4</v>
      </c>
      <c r="N703" s="9">
        <f t="shared" ca="1" si="160"/>
        <v>3.1866249999999998</v>
      </c>
      <c r="O703" s="12">
        <f t="shared" ca="1" si="168"/>
        <v>1</v>
      </c>
      <c r="P703" s="9">
        <f t="shared" ca="1" si="161"/>
        <v>3.1866249999999998</v>
      </c>
      <c r="Q703" s="7">
        <f t="shared" ca="1" si="162"/>
        <v>1.9634381664062492</v>
      </c>
      <c r="R703" s="7">
        <f t="shared" ca="1" si="169"/>
        <v>4.1500631664062491</v>
      </c>
      <c r="S703" s="3">
        <f t="shared" si="166"/>
        <v>480</v>
      </c>
      <c r="T703" s="3">
        <f t="shared" si="159"/>
        <v>480</v>
      </c>
      <c r="U703" s="3">
        <f t="shared" ca="1" si="163"/>
        <v>-1.5862743724218714E-13</v>
      </c>
      <c r="V703" s="3">
        <f t="shared" ca="1" si="164"/>
        <v>4.1500631664062491</v>
      </c>
    </row>
    <row r="704" spans="8:22" ht="14.25" customHeight="1">
      <c r="H704" s="32">
        <f t="shared" ca="1" si="170"/>
        <v>1</v>
      </c>
      <c r="I704" s="33">
        <f t="shared" ca="1" si="156"/>
        <v>11</v>
      </c>
      <c r="J704" s="33">
        <f t="shared" ca="1" si="157"/>
        <v>7</v>
      </c>
      <c r="K704" s="5">
        <f t="shared" ca="1" si="165"/>
        <v>10</v>
      </c>
      <c r="L704" s="5">
        <f t="shared" ca="1" si="167"/>
        <v>2</v>
      </c>
      <c r="M704" s="6">
        <f t="shared" ca="1" si="158"/>
        <v>3</v>
      </c>
      <c r="N704" s="9">
        <f t="shared" ca="1" si="160"/>
        <v>2.5724999999999998</v>
      </c>
      <c r="O704" s="12">
        <f t="shared" ca="1" si="168"/>
        <v>1</v>
      </c>
      <c r="P704" s="9">
        <f t="shared" ca="1" si="161"/>
        <v>2.5724999999999998</v>
      </c>
      <c r="Q704" s="7">
        <f t="shared" ca="1" si="162"/>
        <v>2.5775631664062493</v>
      </c>
      <c r="R704" s="7">
        <f t="shared" ca="1" si="169"/>
        <v>4.1500631664062491</v>
      </c>
      <c r="S704" s="3">
        <f t="shared" si="166"/>
        <v>480</v>
      </c>
      <c r="T704" s="3">
        <f t="shared" si="159"/>
        <v>480</v>
      </c>
      <c r="U704" s="3">
        <f t="shared" ca="1" si="163"/>
        <v>-1.5862743724218714E-13</v>
      </c>
      <c r="V704" s="3">
        <f t="shared" ca="1" si="164"/>
        <v>4.1500631664062491</v>
      </c>
    </row>
    <row r="705" spans="8:22" ht="14.25" customHeight="1">
      <c r="H705" s="32">
        <f t="shared" ca="1" si="170"/>
        <v>1</v>
      </c>
      <c r="I705" s="33">
        <f t="shared" ca="1" si="156"/>
        <v>11</v>
      </c>
      <c r="J705" s="33">
        <f t="shared" ca="1" si="157"/>
        <v>7</v>
      </c>
      <c r="K705" s="5">
        <f t="shared" ca="1" si="165"/>
        <v>11</v>
      </c>
      <c r="L705" s="5">
        <f t="shared" ca="1" si="167"/>
        <v>1</v>
      </c>
      <c r="M705" s="6">
        <f t="shared" ca="1" si="158"/>
        <v>2</v>
      </c>
      <c r="N705" s="9">
        <f t="shared" ca="1" si="160"/>
        <v>1.85</v>
      </c>
      <c r="O705" s="12">
        <f t="shared" ca="1" si="168"/>
        <v>1</v>
      </c>
      <c r="P705" s="9">
        <f t="shared" ca="1" si="161"/>
        <v>1.85</v>
      </c>
      <c r="Q705" s="7">
        <f t="shared" ca="1" si="162"/>
        <v>3.300063166406249</v>
      </c>
      <c r="R705" s="7">
        <f t="shared" ca="1" si="169"/>
        <v>4.1500631664062491</v>
      </c>
      <c r="S705" s="3">
        <f t="shared" si="166"/>
        <v>480</v>
      </c>
      <c r="T705" s="3">
        <f t="shared" si="159"/>
        <v>480</v>
      </c>
      <c r="U705" s="3">
        <f t="shared" ca="1" si="163"/>
        <v>-1.5862743724218714E-13</v>
      </c>
      <c r="V705" s="3">
        <f t="shared" ca="1" si="164"/>
        <v>4.1500631664062491</v>
      </c>
    </row>
    <row r="706" spans="8:22" ht="14.25" customHeight="1">
      <c r="H706" s="32">
        <f t="shared" ca="1" si="170"/>
        <v>2</v>
      </c>
      <c r="I706" s="33">
        <f t="shared" ca="1" si="156"/>
        <v>7</v>
      </c>
      <c r="J706" s="33">
        <f t="shared" ca="1" si="157"/>
        <v>15</v>
      </c>
      <c r="K706" s="5">
        <f t="shared" ca="1" si="165"/>
        <v>1</v>
      </c>
      <c r="L706" s="5">
        <f t="shared" ca="1" si="167"/>
        <v>7</v>
      </c>
      <c r="M706" s="6">
        <f t="shared" ca="1" si="158"/>
        <v>1</v>
      </c>
      <c r="N706" s="9">
        <f t="shared" ca="1" si="160"/>
        <v>1</v>
      </c>
      <c r="O706" s="12">
        <f t="shared" ca="1" si="168"/>
        <v>1</v>
      </c>
      <c r="P706" s="9">
        <f t="shared" ca="1" si="161"/>
        <v>1</v>
      </c>
      <c r="Q706" s="7">
        <f t="shared" ca="1" si="162"/>
        <v>4.1500631664062491</v>
      </c>
      <c r="R706" s="7">
        <f t="shared" ca="1" si="169"/>
        <v>4.1500631664062491</v>
      </c>
      <c r="S706" s="3">
        <f t="shared" si="166"/>
        <v>480</v>
      </c>
      <c r="T706" s="3">
        <f t="shared" si="159"/>
        <v>480</v>
      </c>
      <c r="U706" s="3">
        <f t="shared" ca="1" si="163"/>
        <v>-1.5862743724218714E-13</v>
      </c>
      <c r="V706" s="3">
        <f t="shared" ca="1" si="164"/>
        <v>4.1500631664062491</v>
      </c>
    </row>
    <row r="707" spans="8:22" ht="14.25" customHeight="1">
      <c r="H707" s="32">
        <f t="shared" ca="1" si="170"/>
        <v>2</v>
      </c>
      <c r="I707" s="33">
        <f t="shared" ca="1" si="156"/>
        <v>7</v>
      </c>
      <c r="J707" s="33">
        <f t="shared" ca="1" si="157"/>
        <v>15</v>
      </c>
      <c r="K707" s="5">
        <f t="shared" ca="1" si="165"/>
        <v>2</v>
      </c>
      <c r="L707" s="5">
        <f t="shared" ca="1" si="167"/>
        <v>6</v>
      </c>
      <c r="M707" s="6">
        <f t="shared" ca="1" si="158"/>
        <v>2</v>
      </c>
      <c r="N707" s="9">
        <f t="shared" ca="1" si="160"/>
        <v>1.85</v>
      </c>
      <c r="O707" s="12">
        <f t="shared" ca="1" si="168"/>
        <v>1</v>
      </c>
      <c r="P707" s="9">
        <f t="shared" ca="1" si="161"/>
        <v>1.85</v>
      </c>
      <c r="Q707" s="7">
        <f t="shared" ca="1" si="162"/>
        <v>3.300063166406249</v>
      </c>
      <c r="R707" s="7">
        <f t="shared" ca="1" si="169"/>
        <v>4.1500631664062491</v>
      </c>
      <c r="S707" s="3">
        <f t="shared" si="166"/>
        <v>480</v>
      </c>
      <c r="T707" s="3">
        <f t="shared" si="159"/>
        <v>480</v>
      </c>
      <c r="U707" s="3">
        <f t="shared" ca="1" si="163"/>
        <v>-1.5862743724218714E-13</v>
      </c>
      <c r="V707" s="3">
        <f t="shared" ca="1" si="164"/>
        <v>4.1500631664062491</v>
      </c>
    </row>
    <row r="708" spans="8:22" ht="14.25" customHeight="1">
      <c r="H708" s="32">
        <f t="shared" ca="1" si="170"/>
        <v>2</v>
      </c>
      <c r="I708" s="33">
        <f t="shared" ca="1" si="156"/>
        <v>7</v>
      </c>
      <c r="J708" s="33">
        <f t="shared" ca="1" si="157"/>
        <v>15</v>
      </c>
      <c r="K708" s="5">
        <f t="shared" ca="1" si="165"/>
        <v>3</v>
      </c>
      <c r="L708" s="5">
        <f t="shared" ca="1" si="167"/>
        <v>5</v>
      </c>
      <c r="M708" s="6">
        <f t="shared" ca="1" si="158"/>
        <v>3</v>
      </c>
      <c r="N708" s="9">
        <f t="shared" ca="1" si="160"/>
        <v>2.5724999999999998</v>
      </c>
      <c r="O708" s="12">
        <f t="shared" ca="1" si="168"/>
        <v>1</v>
      </c>
      <c r="P708" s="9">
        <f t="shared" ca="1" si="161"/>
        <v>2.5724999999999998</v>
      </c>
      <c r="Q708" s="7">
        <f t="shared" ca="1" si="162"/>
        <v>2.5775631664062493</v>
      </c>
      <c r="R708" s="7">
        <f t="shared" ca="1" si="169"/>
        <v>4.1500631664062491</v>
      </c>
      <c r="S708" s="3">
        <f t="shared" si="166"/>
        <v>480</v>
      </c>
      <c r="T708" s="3">
        <f t="shared" si="159"/>
        <v>480</v>
      </c>
      <c r="U708" s="3">
        <f t="shared" ca="1" si="163"/>
        <v>-1.5862743724218714E-13</v>
      </c>
      <c r="V708" s="3">
        <f t="shared" ca="1" si="164"/>
        <v>4.1500631664062491</v>
      </c>
    </row>
    <row r="709" spans="8:22" ht="14.25" customHeight="1">
      <c r="H709" s="32">
        <f t="shared" ca="1" si="170"/>
        <v>2</v>
      </c>
      <c r="I709" s="33">
        <f t="shared" ca="1" si="156"/>
        <v>7</v>
      </c>
      <c r="J709" s="33">
        <f t="shared" ca="1" si="157"/>
        <v>15</v>
      </c>
      <c r="K709" s="5">
        <f t="shared" ca="1" si="165"/>
        <v>4</v>
      </c>
      <c r="L709" s="5">
        <f t="shared" ca="1" si="167"/>
        <v>4</v>
      </c>
      <c r="M709" s="6">
        <f t="shared" ca="1" si="158"/>
        <v>4</v>
      </c>
      <c r="N709" s="9">
        <f t="shared" ca="1" si="160"/>
        <v>3.1866249999999998</v>
      </c>
      <c r="O709" s="12">
        <f t="shared" ca="1" si="168"/>
        <v>1</v>
      </c>
      <c r="P709" s="9">
        <f t="shared" ca="1" si="161"/>
        <v>3.1866249999999998</v>
      </c>
      <c r="Q709" s="7">
        <f t="shared" ca="1" si="162"/>
        <v>1.9634381664062492</v>
      </c>
      <c r="R709" s="7">
        <f t="shared" ca="1" si="169"/>
        <v>4.1500631664062491</v>
      </c>
      <c r="S709" s="3">
        <f t="shared" si="166"/>
        <v>480</v>
      </c>
      <c r="T709" s="3">
        <f t="shared" si="159"/>
        <v>480</v>
      </c>
      <c r="U709" s="3">
        <f t="shared" ca="1" si="163"/>
        <v>-1.5862743724218714E-13</v>
      </c>
      <c r="V709" s="3">
        <f t="shared" ca="1" si="164"/>
        <v>4.1500631664062491</v>
      </c>
    </row>
    <row r="710" spans="8:22" ht="14.25" customHeight="1">
      <c r="H710" s="32">
        <f t="shared" ca="1" si="170"/>
        <v>2</v>
      </c>
      <c r="I710" s="33">
        <f t="shared" ca="1" si="156"/>
        <v>7</v>
      </c>
      <c r="J710" s="33">
        <f t="shared" ca="1" si="157"/>
        <v>15</v>
      </c>
      <c r="K710" s="5">
        <f t="shared" ca="1" si="165"/>
        <v>5</v>
      </c>
      <c r="L710" s="5">
        <f t="shared" ca="1" si="167"/>
        <v>3</v>
      </c>
      <c r="M710" s="6">
        <f t="shared" ca="1" si="158"/>
        <v>4</v>
      </c>
      <c r="N710" s="9">
        <f t="shared" ca="1" si="160"/>
        <v>3.1866249999999998</v>
      </c>
      <c r="O710" s="12">
        <f t="shared" ca="1" si="168"/>
        <v>2</v>
      </c>
      <c r="P710" s="9">
        <f t="shared" ca="1" si="161"/>
        <v>3.1866249999999998</v>
      </c>
      <c r="Q710" s="7">
        <f t="shared" ca="1" si="162"/>
        <v>1.9634381664062492</v>
      </c>
      <c r="R710" s="7">
        <f t="shared" ca="1" si="169"/>
        <v>4.1500631664062491</v>
      </c>
      <c r="S710" s="3">
        <f t="shared" si="166"/>
        <v>480</v>
      </c>
      <c r="T710" s="3">
        <f t="shared" si="159"/>
        <v>480</v>
      </c>
      <c r="U710" s="3">
        <f t="shared" ca="1" si="163"/>
        <v>-1.5862743724218714E-13</v>
      </c>
      <c r="V710" s="3">
        <f t="shared" ca="1" si="164"/>
        <v>4.1500631664062491</v>
      </c>
    </row>
    <row r="711" spans="8:22" ht="14.25" customHeight="1">
      <c r="H711" s="32">
        <f t="shared" ca="1" si="170"/>
        <v>2</v>
      </c>
      <c r="I711" s="33">
        <f t="shared" ca="1" si="156"/>
        <v>7</v>
      </c>
      <c r="J711" s="33">
        <f t="shared" ca="1" si="157"/>
        <v>15</v>
      </c>
      <c r="K711" s="5">
        <f t="shared" ca="1" si="165"/>
        <v>6</v>
      </c>
      <c r="L711" s="5">
        <f t="shared" ca="1" si="167"/>
        <v>2</v>
      </c>
      <c r="M711" s="6">
        <f t="shared" ca="1" si="158"/>
        <v>3</v>
      </c>
      <c r="N711" s="9">
        <f t="shared" ca="1" si="160"/>
        <v>2.5724999999999998</v>
      </c>
      <c r="O711" s="12">
        <f t="shared" ca="1" si="168"/>
        <v>2</v>
      </c>
      <c r="P711" s="9">
        <f t="shared" ca="1" si="161"/>
        <v>2.5724999999999998</v>
      </c>
      <c r="Q711" s="7">
        <f t="shared" ca="1" si="162"/>
        <v>2.5775631664062493</v>
      </c>
      <c r="R711" s="7">
        <f t="shared" ca="1" si="169"/>
        <v>4.1500631664062491</v>
      </c>
      <c r="S711" s="3">
        <f t="shared" si="166"/>
        <v>480</v>
      </c>
      <c r="T711" s="3">
        <f t="shared" si="159"/>
        <v>480</v>
      </c>
      <c r="U711" s="3">
        <f t="shared" ca="1" si="163"/>
        <v>-1.5862743724218714E-13</v>
      </c>
      <c r="V711" s="3">
        <f t="shared" ca="1" si="164"/>
        <v>4.1500631664062491</v>
      </c>
    </row>
    <row r="712" spans="8:22" ht="14.25" customHeight="1">
      <c r="H712" s="32">
        <f t="shared" ca="1" si="170"/>
        <v>2</v>
      </c>
      <c r="I712" s="33">
        <f t="shared" ref="I712:I775" ca="1" si="171">OFFSET($A$8,H712,0)</f>
        <v>7</v>
      </c>
      <c r="J712" s="33">
        <f t="shared" ref="J712:J775" ca="1" si="172">OFFSET($A$8,H712+1,0)</f>
        <v>15</v>
      </c>
      <c r="K712" s="5">
        <f t="shared" ca="1" si="165"/>
        <v>7</v>
      </c>
      <c r="L712" s="5">
        <f t="shared" ca="1" si="167"/>
        <v>1</v>
      </c>
      <c r="M712" s="6">
        <f t="shared" ref="M712:M775" ca="1" si="173">IF(K712&lt;=L712,K712,L712+1)</f>
        <v>2</v>
      </c>
      <c r="N712" s="9">
        <f t="shared" ca="1" si="160"/>
        <v>1.85</v>
      </c>
      <c r="O712" s="12">
        <f t="shared" ca="1" si="168"/>
        <v>2</v>
      </c>
      <c r="P712" s="9">
        <f t="shared" ca="1" si="161"/>
        <v>1.85</v>
      </c>
      <c r="Q712" s="7">
        <f t="shared" ca="1" si="162"/>
        <v>3.300063166406249</v>
      </c>
      <c r="R712" s="7">
        <f t="shared" ca="1" si="169"/>
        <v>4.1500631664062491</v>
      </c>
      <c r="S712" s="3">
        <f t="shared" si="166"/>
        <v>480</v>
      </c>
      <c r="T712" s="3">
        <f t="shared" ref="T712:T775" si="174">S712+$U$5</f>
        <v>480</v>
      </c>
      <c r="U712" s="3">
        <f t="shared" ca="1" si="163"/>
        <v>-1.5862743724218714E-13</v>
      </c>
      <c r="V712" s="3">
        <f t="shared" ca="1" si="164"/>
        <v>4.1500631664062491</v>
      </c>
    </row>
    <row r="713" spans="8:22" ht="14.25" customHeight="1">
      <c r="H713" s="32">
        <f t="shared" ca="1" si="170"/>
        <v>3</v>
      </c>
      <c r="I713" s="33">
        <f t="shared" ca="1" si="171"/>
        <v>15</v>
      </c>
      <c r="J713" s="33">
        <f t="shared" ca="1" si="172"/>
        <v>0</v>
      </c>
      <c r="K713" s="5">
        <f t="shared" ca="1" si="165"/>
        <v>1</v>
      </c>
      <c r="L713" s="5">
        <f t="shared" ca="1" si="167"/>
        <v>15</v>
      </c>
      <c r="M713" s="6">
        <f t="shared" ca="1" si="173"/>
        <v>1</v>
      </c>
      <c r="N713" s="9">
        <f t="shared" ref="N713:N776" ca="1" si="175">OFFSET($E$8,M713,0)</f>
        <v>1</v>
      </c>
      <c r="O713" s="12">
        <f t="shared" ca="1" si="168"/>
        <v>2</v>
      </c>
      <c r="P713" s="9">
        <f t="shared" ref="P713:P776" ca="1" si="176">N713*OFFSET($B$8,O713,0)</f>
        <v>1</v>
      </c>
      <c r="Q713" s="7">
        <f t="shared" ref="Q713:Q776" ca="1" si="177">Q$6+Q$7-P713</f>
        <v>4.1500631664062491</v>
      </c>
      <c r="R713" s="7">
        <f t="shared" ca="1" si="169"/>
        <v>4.1500631664062491</v>
      </c>
      <c r="S713" s="3">
        <f t="shared" si="166"/>
        <v>480</v>
      </c>
      <c r="T713" s="3">
        <f t="shared" si="174"/>
        <v>480</v>
      </c>
      <c r="U713" s="3">
        <f t="shared" ref="U713:U776" ca="1" si="178">R713*SIN(T713*$U$6)</f>
        <v>-1.5862743724218714E-13</v>
      </c>
      <c r="V713" s="3">
        <f t="shared" ref="V713:V776" ca="1" si="179">R713*COS(T713*$U$6)</f>
        <v>4.1500631664062491</v>
      </c>
    </row>
    <row r="714" spans="8:22" ht="14.25" customHeight="1">
      <c r="H714" s="32">
        <f t="shared" ca="1" si="170"/>
        <v>3</v>
      </c>
      <c r="I714" s="33">
        <f t="shared" ca="1" si="171"/>
        <v>15</v>
      </c>
      <c r="J714" s="33">
        <f t="shared" ca="1" si="172"/>
        <v>0</v>
      </c>
      <c r="K714" s="5">
        <f t="shared" ref="K714:K777" ca="1" si="180">IF(H713&lt;&gt;H714,1,K713+1)</f>
        <v>2</v>
      </c>
      <c r="L714" s="5">
        <f t="shared" ca="1" si="167"/>
        <v>14</v>
      </c>
      <c r="M714" s="6">
        <f t="shared" ca="1" si="173"/>
        <v>2</v>
      </c>
      <c r="N714" s="9">
        <f t="shared" ca="1" si="175"/>
        <v>1.85</v>
      </c>
      <c r="O714" s="12">
        <f t="shared" ca="1" si="168"/>
        <v>2</v>
      </c>
      <c r="P714" s="9">
        <f t="shared" ca="1" si="176"/>
        <v>1.85</v>
      </c>
      <c r="Q714" s="7">
        <f t="shared" ca="1" si="177"/>
        <v>3.300063166406249</v>
      </c>
      <c r="R714" s="7">
        <f t="shared" ca="1" si="169"/>
        <v>4.1500631664062491</v>
      </c>
      <c r="S714" s="3">
        <f t="shared" ref="S714:S777" si="181">IF(S713&gt;=$V$5,S713,S713+1)</f>
        <v>480</v>
      </c>
      <c r="T714" s="3">
        <f t="shared" si="174"/>
        <v>480</v>
      </c>
      <c r="U714" s="3">
        <f t="shared" ca="1" si="178"/>
        <v>-1.5862743724218714E-13</v>
      </c>
      <c r="V714" s="3">
        <f t="shared" ca="1" si="179"/>
        <v>4.1500631664062491</v>
      </c>
    </row>
    <row r="715" spans="8:22" ht="14.25" customHeight="1">
      <c r="H715" s="32">
        <f t="shared" ca="1" si="170"/>
        <v>3</v>
      </c>
      <c r="I715" s="33">
        <f t="shared" ca="1" si="171"/>
        <v>15</v>
      </c>
      <c r="J715" s="33">
        <f t="shared" ca="1" si="172"/>
        <v>0</v>
      </c>
      <c r="K715" s="5">
        <f t="shared" ca="1" si="180"/>
        <v>3</v>
      </c>
      <c r="L715" s="5">
        <f t="shared" ca="1" si="167"/>
        <v>13</v>
      </c>
      <c r="M715" s="6">
        <f t="shared" ca="1" si="173"/>
        <v>3</v>
      </c>
      <c r="N715" s="9">
        <f t="shared" ca="1" si="175"/>
        <v>2.5724999999999998</v>
      </c>
      <c r="O715" s="12">
        <f t="shared" ca="1" si="168"/>
        <v>2</v>
      </c>
      <c r="P715" s="9">
        <f t="shared" ca="1" si="176"/>
        <v>2.5724999999999998</v>
      </c>
      <c r="Q715" s="7">
        <f t="shared" ca="1" si="177"/>
        <v>2.5775631664062493</v>
      </c>
      <c r="R715" s="7">
        <f t="shared" ca="1" si="169"/>
        <v>4.1500631664062491</v>
      </c>
      <c r="S715" s="3">
        <f t="shared" si="181"/>
        <v>480</v>
      </c>
      <c r="T715" s="3">
        <f t="shared" si="174"/>
        <v>480</v>
      </c>
      <c r="U715" s="3">
        <f t="shared" ca="1" si="178"/>
        <v>-1.5862743724218714E-13</v>
      </c>
      <c r="V715" s="3">
        <f t="shared" ca="1" si="179"/>
        <v>4.1500631664062491</v>
      </c>
    </row>
    <row r="716" spans="8:22" ht="14.25" customHeight="1">
      <c r="H716" s="32">
        <f t="shared" ca="1" si="170"/>
        <v>3</v>
      </c>
      <c r="I716" s="33">
        <f t="shared" ca="1" si="171"/>
        <v>15</v>
      </c>
      <c r="J716" s="33">
        <f t="shared" ca="1" si="172"/>
        <v>0</v>
      </c>
      <c r="K716" s="5">
        <f t="shared" ca="1" si="180"/>
        <v>4</v>
      </c>
      <c r="L716" s="5">
        <f t="shared" ca="1" si="167"/>
        <v>12</v>
      </c>
      <c r="M716" s="6">
        <f t="shared" ca="1" si="173"/>
        <v>4</v>
      </c>
      <c r="N716" s="9">
        <f t="shared" ca="1" si="175"/>
        <v>3.1866249999999998</v>
      </c>
      <c r="O716" s="12">
        <f t="shared" ca="1" si="168"/>
        <v>2</v>
      </c>
      <c r="P716" s="9">
        <f t="shared" ca="1" si="176"/>
        <v>3.1866249999999998</v>
      </c>
      <c r="Q716" s="7">
        <f t="shared" ca="1" si="177"/>
        <v>1.9634381664062492</v>
      </c>
      <c r="R716" s="7">
        <f t="shared" ca="1" si="169"/>
        <v>4.1500631664062491</v>
      </c>
      <c r="S716" s="3">
        <f t="shared" si="181"/>
        <v>480</v>
      </c>
      <c r="T716" s="3">
        <f t="shared" si="174"/>
        <v>480</v>
      </c>
      <c r="U716" s="3">
        <f t="shared" ca="1" si="178"/>
        <v>-1.5862743724218714E-13</v>
      </c>
      <c r="V716" s="3">
        <f t="shared" ca="1" si="179"/>
        <v>4.1500631664062491</v>
      </c>
    </row>
    <row r="717" spans="8:22" ht="14.25" customHeight="1">
      <c r="H717" s="32">
        <f t="shared" ca="1" si="170"/>
        <v>3</v>
      </c>
      <c r="I717" s="33">
        <f t="shared" ca="1" si="171"/>
        <v>15</v>
      </c>
      <c r="J717" s="33">
        <f t="shared" ca="1" si="172"/>
        <v>0</v>
      </c>
      <c r="K717" s="5">
        <f t="shared" ca="1" si="180"/>
        <v>5</v>
      </c>
      <c r="L717" s="5">
        <f t="shared" ca="1" si="167"/>
        <v>11</v>
      </c>
      <c r="M717" s="6">
        <f t="shared" ca="1" si="173"/>
        <v>5</v>
      </c>
      <c r="N717" s="9">
        <f t="shared" ca="1" si="175"/>
        <v>3.7086312499999998</v>
      </c>
      <c r="O717" s="12">
        <f t="shared" ca="1" si="168"/>
        <v>2</v>
      </c>
      <c r="P717" s="9">
        <f t="shared" ca="1" si="176"/>
        <v>3.7086312499999998</v>
      </c>
      <c r="Q717" s="7">
        <f t="shared" ca="1" si="177"/>
        <v>1.4414319164062492</v>
      </c>
      <c r="R717" s="7">
        <f t="shared" ca="1" si="169"/>
        <v>4.1500631664062491</v>
      </c>
      <c r="S717" s="3">
        <f t="shared" si="181"/>
        <v>480</v>
      </c>
      <c r="T717" s="3">
        <f t="shared" si="174"/>
        <v>480</v>
      </c>
      <c r="U717" s="3">
        <f t="shared" ca="1" si="178"/>
        <v>-1.5862743724218714E-13</v>
      </c>
      <c r="V717" s="3">
        <f t="shared" ca="1" si="179"/>
        <v>4.1500631664062491</v>
      </c>
    </row>
    <row r="718" spans="8:22" ht="14.25" customHeight="1">
      <c r="H718" s="32">
        <f t="shared" ca="1" si="170"/>
        <v>3</v>
      </c>
      <c r="I718" s="33">
        <f t="shared" ca="1" si="171"/>
        <v>15</v>
      </c>
      <c r="J718" s="33">
        <f t="shared" ca="1" si="172"/>
        <v>0</v>
      </c>
      <c r="K718" s="5">
        <f t="shared" ca="1" si="180"/>
        <v>6</v>
      </c>
      <c r="L718" s="5">
        <f t="shared" ref="L718:L781" ca="1" si="182">IF(K718=1,I718,L717-1)</f>
        <v>10</v>
      </c>
      <c r="M718" s="6">
        <f t="shared" ca="1" si="173"/>
        <v>6</v>
      </c>
      <c r="N718" s="9">
        <f t="shared" ca="1" si="175"/>
        <v>4.1523365624999995</v>
      </c>
      <c r="O718" s="12">
        <f t="shared" ca="1" si="168"/>
        <v>2</v>
      </c>
      <c r="P718" s="9">
        <f t="shared" ca="1" si="176"/>
        <v>4.1523365624999995</v>
      </c>
      <c r="Q718" s="7">
        <f t="shared" ca="1" si="177"/>
        <v>0.99772660390624957</v>
      </c>
      <c r="R718" s="7">
        <f t="shared" ca="1" si="169"/>
        <v>4.1500631664062491</v>
      </c>
      <c r="S718" s="3">
        <f t="shared" si="181"/>
        <v>480</v>
      </c>
      <c r="T718" s="3">
        <f t="shared" si="174"/>
        <v>480</v>
      </c>
      <c r="U718" s="3">
        <f t="shared" ca="1" si="178"/>
        <v>-1.5862743724218714E-13</v>
      </c>
      <c r="V718" s="3">
        <f t="shared" ca="1" si="179"/>
        <v>4.1500631664062491</v>
      </c>
    </row>
    <row r="719" spans="8:22" ht="14.25" customHeight="1">
      <c r="H719" s="32">
        <f t="shared" ca="1" si="170"/>
        <v>3</v>
      </c>
      <c r="I719" s="33">
        <f t="shared" ca="1" si="171"/>
        <v>15</v>
      </c>
      <c r="J719" s="33">
        <f t="shared" ca="1" si="172"/>
        <v>0</v>
      </c>
      <c r="K719" s="5">
        <f t="shared" ca="1" si="180"/>
        <v>7</v>
      </c>
      <c r="L719" s="5">
        <f t="shared" ca="1" si="182"/>
        <v>9</v>
      </c>
      <c r="M719" s="6">
        <f t="shared" ca="1" si="173"/>
        <v>7</v>
      </c>
      <c r="N719" s="9">
        <f t="shared" ca="1" si="175"/>
        <v>4.5294860781249993</v>
      </c>
      <c r="O719" s="12">
        <f t="shared" ca="1" si="168"/>
        <v>2</v>
      </c>
      <c r="P719" s="9">
        <f t="shared" ca="1" si="176"/>
        <v>4.5294860781249993</v>
      </c>
      <c r="Q719" s="7">
        <f t="shared" ca="1" si="177"/>
        <v>0.6205770882812498</v>
      </c>
      <c r="R719" s="7">
        <f t="shared" ca="1" si="169"/>
        <v>4.1500631664062491</v>
      </c>
      <c r="S719" s="3">
        <f t="shared" si="181"/>
        <v>480</v>
      </c>
      <c r="T719" s="3">
        <f t="shared" si="174"/>
        <v>480</v>
      </c>
      <c r="U719" s="3">
        <f t="shared" ca="1" si="178"/>
        <v>-1.5862743724218714E-13</v>
      </c>
      <c r="V719" s="3">
        <f t="shared" ca="1" si="179"/>
        <v>4.1500631664062491</v>
      </c>
    </row>
    <row r="720" spans="8:22" ht="14.25" customHeight="1">
      <c r="H720" s="32">
        <f t="shared" ca="1" si="170"/>
        <v>3</v>
      </c>
      <c r="I720" s="33">
        <f t="shared" ca="1" si="171"/>
        <v>15</v>
      </c>
      <c r="J720" s="33">
        <f t="shared" ca="1" si="172"/>
        <v>0</v>
      </c>
      <c r="K720" s="5">
        <f t="shared" ca="1" si="180"/>
        <v>8</v>
      </c>
      <c r="L720" s="5">
        <f t="shared" ca="1" si="182"/>
        <v>8</v>
      </c>
      <c r="M720" s="6">
        <f t="shared" ca="1" si="173"/>
        <v>8</v>
      </c>
      <c r="N720" s="9">
        <f t="shared" ca="1" si="175"/>
        <v>4.8500631664062492</v>
      </c>
      <c r="O720" s="12">
        <f t="shared" ca="1" si="168"/>
        <v>2</v>
      </c>
      <c r="P720" s="9">
        <f t="shared" ca="1" si="176"/>
        <v>4.8500631664062492</v>
      </c>
      <c r="Q720" s="7">
        <f t="shared" ca="1" si="177"/>
        <v>0.29999999999999982</v>
      </c>
      <c r="R720" s="7">
        <f t="shared" ca="1" si="169"/>
        <v>4.1500631664062491</v>
      </c>
      <c r="S720" s="3">
        <f t="shared" si="181"/>
        <v>480</v>
      </c>
      <c r="T720" s="3">
        <f t="shared" si="174"/>
        <v>480</v>
      </c>
      <c r="U720" s="3">
        <f t="shared" ca="1" si="178"/>
        <v>-1.5862743724218714E-13</v>
      </c>
      <c r="V720" s="3">
        <f t="shared" ca="1" si="179"/>
        <v>4.1500631664062491</v>
      </c>
    </row>
    <row r="721" spans="8:22" ht="14.25" customHeight="1">
      <c r="H721" s="32">
        <f t="shared" ca="1" si="170"/>
        <v>3</v>
      </c>
      <c r="I721" s="33">
        <f t="shared" ca="1" si="171"/>
        <v>15</v>
      </c>
      <c r="J721" s="33">
        <f t="shared" ca="1" si="172"/>
        <v>0</v>
      </c>
      <c r="K721" s="5">
        <f t="shared" ca="1" si="180"/>
        <v>9</v>
      </c>
      <c r="L721" s="5">
        <f t="shared" ca="1" si="182"/>
        <v>7</v>
      </c>
      <c r="M721" s="6">
        <f t="shared" ca="1" si="173"/>
        <v>8</v>
      </c>
      <c r="N721" s="9">
        <f t="shared" ca="1" si="175"/>
        <v>4.8500631664062492</v>
      </c>
      <c r="O721" s="12">
        <f t="shared" ca="1" si="168"/>
        <v>3</v>
      </c>
      <c r="P721" s="9">
        <f t="shared" ca="1" si="176"/>
        <v>4.8500631664062492</v>
      </c>
      <c r="Q721" s="7">
        <f t="shared" ca="1" si="177"/>
        <v>0.29999999999999982</v>
      </c>
      <c r="R721" s="7">
        <f t="shared" ca="1" si="169"/>
        <v>4.1500631664062491</v>
      </c>
      <c r="S721" s="3">
        <f t="shared" si="181"/>
        <v>480</v>
      </c>
      <c r="T721" s="3">
        <f t="shared" si="174"/>
        <v>480</v>
      </c>
      <c r="U721" s="3">
        <f t="shared" ca="1" si="178"/>
        <v>-1.5862743724218714E-13</v>
      </c>
      <c r="V721" s="3">
        <f t="shared" ca="1" si="179"/>
        <v>4.1500631664062491</v>
      </c>
    </row>
    <row r="722" spans="8:22" ht="14.25" customHeight="1">
      <c r="H722" s="32">
        <f t="shared" ca="1" si="170"/>
        <v>3</v>
      </c>
      <c r="I722" s="33">
        <f t="shared" ca="1" si="171"/>
        <v>15</v>
      </c>
      <c r="J722" s="33">
        <f t="shared" ca="1" si="172"/>
        <v>0</v>
      </c>
      <c r="K722" s="5">
        <f t="shared" ca="1" si="180"/>
        <v>10</v>
      </c>
      <c r="L722" s="5">
        <f t="shared" ca="1" si="182"/>
        <v>6</v>
      </c>
      <c r="M722" s="6">
        <f t="shared" ca="1" si="173"/>
        <v>7</v>
      </c>
      <c r="N722" s="9">
        <f t="shared" ca="1" si="175"/>
        <v>4.5294860781249993</v>
      </c>
      <c r="O722" s="12">
        <f t="shared" ref="O722:O785" ca="1" si="183">IF(OR(N721=N722,N722&gt;N723),H722,O721)</f>
        <v>3</v>
      </c>
      <c r="P722" s="9">
        <f t="shared" ca="1" si="176"/>
        <v>4.5294860781249993</v>
      </c>
      <c r="Q722" s="7">
        <f t="shared" ca="1" si="177"/>
        <v>0.6205770882812498</v>
      </c>
      <c r="R722" s="7">
        <f t="shared" ca="1" si="169"/>
        <v>4.1500631664062491</v>
      </c>
      <c r="S722" s="3">
        <f t="shared" si="181"/>
        <v>480</v>
      </c>
      <c r="T722" s="3">
        <f t="shared" si="174"/>
        <v>480</v>
      </c>
      <c r="U722" s="3">
        <f t="shared" ca="1" si="178"/>
        <v>-1.5862743724218714E-13</v>
      </c>
      <c r="V722" s="3">
        <f t="shared" ca="1" si="179"/>
        <v>4.1500631664062491</v>
      </c>
    </row>
    <row r="723" spans="8:22" ht="14.25" customHeight="1">
      <c r="H723" s="32">
        <f t="shared" ca="1" si="170"/>
        <v>3</v>
      </c>
      <c r="I723" s="33">
        <f t="shared" ca="1" si="171"/>
        <v>15</v>
      </c>
      <c r="J723" s="33">
        <f t="shared" ca="1" si="172"/>
        <v>0</v>
      </c>
      <c r="K723" s="5">
        <f t="shared" ca="1" si="180"/>
        <v>11</v>
      </c>
      <c r="L723" s="5">
        <f t="shared" ca="1" si="182"/>
        <v>5</v>
      </c>
      <c r="M723" s="6">
        <f t="shared" ca="1" si="173"/>
        <v>6</v>
      </c>
      <c r="N723" s="9">
        <f t="shared" ca="1" si="175"/>
        <v>4.1523365624999995</v>
      </c>
      <c r="O723" s="12">
        <f t="shared" ca="1" si="183"/>
        <v>3</v>
      </c>
      <c r="P723" s="9">
        <f t="shared" ca="1" si="176"/>
        <v>4.1523365624999995</v>
      </c>
      <c r="Q723" s="7">
        <f t="shared" ca="1" si="177"/>
        <v>0.99772660390624957</v>
      </c>
      <c r="R723" s="7">
        <f t="shared" ca="1" si="169"/>
        <v>4.1500631664062491</v>
      </c>
      <c r="S723" s="3">
        <f t="shared" si="181"/>
        <v>480</v>
      </c>
      <c r="T723" s="3">
        <f t="shared" si="174"/>
        <v>480</v>
      </c>
      <c r="U723" s="3">
        <f t="shared" ca="1" si="178"/>
        <v>-1.5862743724218714E-13</v>
      </c>
      <c r="V723" s="3">
        <f t="shared" ca="1" si="179"/>
        <v>4.1500631664062491</v>
      </c>
    </row>
    <row r="724" spans="8:22" ht="14.25" customHeight="1">
      <c r="H724" s="32">
        <f t="shared" ca="1" si="170"/>
        <v>3</v>
      </c>
      <c r="I724" s="33">
        <f t="shared" ca="1" si="171"/>
        <v>15</v>
      </c>
      <c r="J724" s="33">
        <f t="shared" ca="1" si="172"/>
        <v>0</v>
      </c>
      <c r="K724" s="5">
        <f t="shared" ca="1" si="180"/>
        <v>12</v>
      </c>
      <c r="L724" s="5">
        <f t="shared" ca="1" si="182"/>
        <v>4</v>
      </c>
      <c r="M724" s="6">
        <f t="shared" ca="1" si="173"/>
        <v>5</v>
      </c>
      <c r="N724" s="9">
        <f t="shared" ca="1" si="175"/>
        <v>3.7086312499999998</v>
      </c>
      <c r="O724" s="12">
        <f t="shared" ca="1" si="183"/>
        <v>3</v>
      </c>
      <c r="P724" s="9">
        <f t="shared" ca="1" si="176"/>
        <v>3.7086312499999998</v>
      </c>
      <c r="Q724" s="7">
        <f t="shared" ca="1" si="177"/>
        <v>1.4414319164062492</v>
      </c>
      <c r="R724" s="7">
        <f t="shared" ref="R724:R787" ca="1" si="184">IF(S723&gt;=$V$5,R723,Q724)</f>
        <v>4.1500631664062491</v>
      </c>
      <c r="S724" s="3">
        <f t="shared" si="181"/>
        <v>480</v>
      </c>
      <c r="T724" s="3">
        <f t="shared" si="174"/>
        <v>480</v>
      </c>
      <c r="U724" s="3">
        <f t="shared" ca="1" si="178"/>
        <v>-1.5862743724218714E-13</v>
      </c>
      <c r="V724" s="3">
        <f t="shared" ca="1" si="179"/>
        <v>4.1500631664062491</v>
      </c>
    </row>
    <row r="725" spans="8:22" ht="14.25" customHeight="1">
      <c r="H725" s="32">
        <f t="shared" ca="1" si="170"/>
        <v>3</v>
      </c>
      <c r="I725" s="33">
        <f t="shared" ca="1" si="171"/>
        <v>15</v>
      </c>
      <c r="J725" s="33">
        <f t="shared" ca="1" si="172"/>
        <v>0</v>
      </c>
      <c r="K725" s="5">
        <f t="shared" ca="1" si="180"/>
        <v>13</v>
      </c>
      <c r="L725" s="5">
        <f t="shared" ca="1" si="182"/>
        <v>3</v>
      </c>
      <c r="M725" s="6">
        <f t="shared" ca="1" si="173"/>
        <v>4</v>
      </c>
      <c r="N725" s="9">
        <f t="shared" ca="1" si="175"/>
        <v>3.1866249999999998</v>
      </c>
      <c r="O725" s="12">
        <f t="shared" ca="1" si="183"/>
        <v>3</v>
      </c>
      <c r="P725" s="9">
        <f t="shared" ca="1" si="176"/>
        <v>3.1866249999999998</v>
      </c>
      <c r="Q725" s="7">
        <f t="shared" ca="1" si="177"/>
        <v>1.9634381664062492</v>
      </c>
      <c r="R725" s="7">
        <f t="shared" ca="1" si="184"/>
        <v>4.1500631664062491</v>
      </c>
      <c r="S725" s="3">
        <f t="shared" si="181"/>
        <v>480</v>
      </c>
      <c r="T725" s="3">
        <f t="shared" si="174"/>
        <v>480</v>
      </c>
      <c r="U725" s="3">
        <f t="shared" ca="1" si="178"/>
        <v>-1.5862743724218714E-13</v>
      </c>
      <c r="V725" s="3">
        <f t="shared" ca="1" si="179"/>
        <v>4.1500631664062491</v>
      </c>
    </row>
    <row r="726" spans="8:22" ht="14.25" customHeight="1">
      <c r="H726" s="32">
        <f t="shared" ca="1" si="170"/>
        <v>3</v>
      </c>
      <c r="I726" s="33">
        <f t="shared" ca="1" si="171"/>
        <v>15</v>
      </c>
      <c r="J726" s="33">
        <f t="shared" ca="1" si="172"/>
        <v>0</v>
      </c>
      <c r="K726" s="5">
        <f t="shared" ca="1" si="180"/>
        <v>14</v>
      </c>
      <c r="L726" s="5">
        <f t="shared" ca="1" si="182"/>
        <v>2</v>
      </c>
      <c r="M726" s="6">
        <f t="shared" ca="1" si="173"/>
        <v>3</v>
      </c>
      <c r="N726" s="9">
        <f t="shared" ca="1" si="175"/>
        <v>2.5724999999999998</v>
      </c>
      <c r="O726" s="12">
        <f t="shared" ca="1" si="183"/>
        <v>3</v>
      </c>
      <c r="P726" s="9">
        <f t="shared" ca="1" si="176"/>
        <v>2.5724999999999998</v>
      </c>
      <c r="Q726" s="7">
        <f t="shared" ca="1" si="177"/>
        <v>2.5775631664062493</v>
      </c>
      <c r="R726" s="7">
        <f t="shared" ca="1" si="184"/>
        <v>4.1500631664062491</v>
      </c>
      <c r="S726" s="3">
        <f t="shared" si="181"/>
        <v>480</v>
      </c>
      <c r="T726" s="3">
        <f t="shared" si="174"/>
        <v>480</v>
      </c>
      <c r="U726" s="3">
        <f t="shared" ca="1" si="178"/>
        <v>-1.5862743724218714E-13</v>
      </c>
      <c r="V726" s="3">
        <f t="shared" ca="1" si="179"/>
        <v>4.1500631664062491</v>
      </c>
    </row>
    <row r="727" spans="8:22" ht="14.25" customHeight="1">
      <c r="H727" s="32">
        <f t="shared" ca="1" si="170"/>
        <v>3</v>
      </c>
      <c r="I727" s="33">
        <f t="shared" ca="1" si="171"/>
        <v>15</v>
      </c>
      <c r="J727" s="33">
        <f t="shared" ca="1" si="172"/>
        <v>0</v>
      </c>
      <c r="K727" s="5">
        <f t="shared" ca="1" si="180"/>
        <v>15</v>
      </c>
      <c r="L727" s="5">
        <f t="shared" ca="1" si="182"/>
        <v>1</v>
      </c>
      <c r="M727" s="6">
        <f t="shared" ca="1" si="173"/>
        <v>2</v>
      </c>
      <c r="N727" s="9">
        <f t="shared" ca="1" si="175"/>
        <v>1.85</v>
      </c>
      <c r="O727" s="12">
        <f t="shared" ca="1" si="183"/>
        <v>3</v>
      </c>
      <c r="P727" s="9">
        <f t="shared" ca="1" si="176"/>
        <v>1.85</v>
      </c>
      <c r="Q727" s="7">
        <f t="shared" ca="1" si="177"/>
        <v>3.300063166406249</v>
      </c>
      <c r="R727" s="7">
        <f t="shared" ca="1" si="184"/>
        <v>4.1500631664062491</v>
      </c>
      <c r="S727" s="3">
        <f t="shared" si="181"/>
        <v>480</v>
      </c>
      <c r="T727" s="3">
        <f t="shared" si="174"/>
        <v>480</v>
      </c>
      <c r="U727" s="3">
        <f t="shared" ca="1" si="178"/>
        <v>-1.5862743724218714E-13</v>
      </c>
      <c r="V727" s="3">
        <f t="shared" ca="1" si="179"/>
        <v>4.1500631664062491</v>
      </c>
    </row>
    <row r="728" spans="8:22" ht="14.25" customHeight="1">
      <c r="H728" s="32">
        <f t="shared" ca="1" si="170"/>
        <v>0</v>
      </c>
      <c r="I728" s="33">
        <f t="shared" ca="1" si="171"/>
        <v>7</v>
      </c>
      <c r="J728" s="33">
        <f t="shared" ca="1" si="172"/>
        <v>11</v>
      </c>
      <c r="K728" s="5">
        <f t="shared" ca="1" si="180"/>
        <v>1</v>
      </c>
      <c r="L728" s="5">
        <f t="shared" ca="1" si="182"/>
        <v>7</v>
      </c>
      <c r="M728" s="6">
        <f t="shared" ca="1" si="173"/>
        <v>1</v>
      </c>
      <c r="N728" s="9">
        <f t="shared" ca="1" si="175"/>
        <v>1</v>
      </c>
      <c r="O728" s="12">
        <f t="shared" ca="1" si="183"/>
        <v>3</v>
      </c>
      <c r="P728" s="9">
        <f t="shared" ca="1" si="176"/>
        <v>1</v>
      </c>
      <c r="Q728" s="7">
        <f t="shared" ca="1" si="177"/>
        <v>4.1500631664062491</v>
      </c>
      <c r="R728" s="7">
        <f t="shared" ca="1" si="184"/>
        <v>4.1500631664062491</v>
      </c>
      <c r="S728" s="3">
        <f t="shared" si="181"/>
        <v>480</v>
      </c>
      <c r="T728" s="3">
        <f t="shared" si="174"/>
        <v>480</v>
      </c>
      <c r="U728" s="3">
        <f t="shared" ca="1" si="178"/>
        <v>-1.5862743724218714E-13</v>
      </c>
      <c r="V728" s="3">
        <f t="shared" ca="1" si="179"/>
        <v>4.1500631664062491</v>
      </c>
    </row>
    <row r="729" spans="8:22" ht="14.25" customHeight="1">
      <c r="H729" s="32">
        <f t="shared" ca="1" si="170"/>
        <v>0</v>
      </c>
      <c r="I729" s="33">
        <f t="shared" ca="1" si="171"/>
        <v>7</v>
      </c>
      <c r="J729" s="33">
        <f t="shared" ca="1" si="172"/>
        <v>11</v>
      </c>
      <c r="K729" s="5">
        <f t="shared" ca="1" si="180"/>
        <v>2</v>
      </c>
      <c r="L729" s="5">
        <f t="shared" ca="1" si="182"/>
        <v>6</v>
      </c>
      <c r="M729" s="6">
        <f t="shared" ca="1" si="173"/>
        <v>2</v>
      </c>
      <c r="N729" s="9">
        <f t="shared" ca="1" si="175"/>
        <v>1.85</v>
      </c>
      <c r="O729" s="12">
        <f t="shared" ca="1" si="183"/>
        <v>3</v>
      </c>
      <c r="P729" s="9">
        <f t="shared" ca="1" si="176"/>
        <v>1.85</v>
      </c>
      <c r="Q729" s="7">
        <f t="shared" ca="1" si="177"/>
        <v>3.300063166406249</v>
      </c>
      <c r="R729" s="7">
        <f t="shared" ca="1" si="184"/>
        <v>4.1500631664062491</v>
      </c>
      <c r="S729" s="3">
        <f t="shared" si="181"/>
        <v>480</v>
      </c>
      <c r="T729" s="3">
        <f t="shared" si="174"/>
        <v>480</v>
      </c>
      <c r="U729" s="3">
        <f t="shared" ca="1" si="178"/>
        <v>-1.5862743724218714E-13</v>
      </c>
      <c r="V729" s="3">
        <f t="shared" ca="1" si="179"/>
        <v>4.1500631664062491</v>
      </c>
    </row>
    <row r="730" spans="8:22" ht="14.25" customHeight="1">
      <c r="H730" s="32">
        <f t="shared" ca="1" si="170"/>
        <v>0</v>
      </c>
      <c r="I730" s="33">
        <f t="shared" ca="1" si="171"/>
        <v>7</v>
      </c>
      <c r="J730" s="33">
        <f t="shared" ca="1" si="172"/>
        <v>11</v>
      </c>
      <c r="K730" s="5">
        <f t="shared" ca="1" si="180"/>
        <v>3</v>
      </c>
      <c r="L730" s="5">
        <f t="shared" ca="1" si="182"/>
        <v>5</v>
      </c>
      <c r="M730" s="6">
        <f t="shared" ca="1" si="173"/>
        <v>3</v>
      </c>
      <c r="N730" s="9">
        <f t="shared" ca="1" si="175"/>
        <v>2.5724999999999998</v>
      </c>
      <c r="O730" s="12">
        <f t="shared" ca="1" si="183"/>
        <v>3</v>
      </c>
      <c r="P730" s="9">
        <f t="shared" ca="1" si="176"/>
        <v>2.5724999999999998</v>
      </c>
      <c r="Q730" s="7">
        <f t="shared" ca="1" si="177"/>
        <v>2.5775631664062493</v>
      </c>
      <c r="R730" s="7">
        <f t="shared" ca="1" si="184"/>
        <v>4.1500631664062491</v>
      </c>
      <c r="S730" s="3">
        <f t="shared" si="181"/>
        <v>480</v>
      </c>
      <c r="T730" s="3">
        <f t="shared" si="174"/>
        <v>480</v>
      </c>
      <c r="U730" s="3">
        <f t="shared" ca="1" si="178"/>
        <v>-1.5862743724218714E-13</v>
      </c>
      <c r="V730" s="3">
        <f t="shared" ca="1" si="179"/>
        <v>4.1500631664062491</v>
      </c>
    </row>
    <row r="731" spans="8:22" ht="14.25" customHeight="1">
      <c r="H731" s="32">
        <f t="shared" ca="1" si="170"/>
        <v>0</v>
      </c>
      <c r="I731" s="33">
        <f t="shared" ca="1" si="171"/>
        <v>7</v>
      </c>
      <c r="J731" s="33">
        <f t="shared" ca="1" si="172"/>
        <v>11</v>
      </c>
      <c r="K731" s="5">
        <f t="shared" ca="1" si="180"/>
        <v>4</v>
      </c>
      <c r="L731" s="5">
        <f t="shared" ca="1" si="182"/>
        <v>4</v>
      </c>
      <c r="M731" s="6">
        <f t="shared" ca="1" si="173"/>
        <v>4</v>
      </c>
      <c r="N731" s="9">
        <f t="shared" ca="1" si="175"/>
        <v>3.1866249999999998</v>
      </c>
      <c r="O731" s="12">
        <f t="shared" ca="1" si="183"/>
        <v>3</v>
      </c>
      <c r="P731" s="9">
        <f t="shared" ca="1" si="176"/>
        <v>3.1866249999999998</v>
      </c>
      <c r="Q731" s="7">
        <f t="shared" ca="1" si="177"/>
        <v>1.9634381664062492</v>
      </c>
      <c r="R731" s="7">
        <f t="shared" ca="1" si="184"/>
        <v>4.1500631664062491</v>
      </c>
      <c r="S731" s="3">
        <f t="shared" si="181"/>
        <v>480</v>
      </c>
      <c r="T731" s="3">
        <f t="shared" si="174"/>
        <v>480</v>
      </c>
      <c r="U731" s="3">
        <f t="shared" ca="1" si="178"/>
        <v>-1.5862743724218714E-13</v>
      </c>
      <c r="V731" s="3">
        <f t="shared" ca="1" si="179"/>
        <v>4.1500631664062491</v>
      </c>
    </row>
    <row r="732" spans="8:22" ht="14.25" customHeight="1">
      <c r="H732" s="32">
        <f t="shared" ca="1" si="170"/>
        <v>0</v>
      </c>
      <c r="I732" s="33">
        <f t="shared" ca="1" si="171"/>
        <v>7</v>
      </c>
      <c r="J732" s="33">
        <f t="shared" ca="1" si="172"/>
        <v>11</v>
      </c>
      <c r="K732" s="5">
        <f t="shared" ca="1" si="180"/>
        <v>5</v>
      </c>
      <c r="L732" s="5">
        <f t="shared" ca="1" si="182"/>
        <v>3</v>
      </c>
      <c r="M732" s="6">
        <f t="shared" ca="1" si="173"/>
        <v>4</v>
      </c>
      <c r="N732" s="9">
        <f t="shared" ca="1" si="175"/>
        <v>3.1866249999999998</v>
      </c>
      <c r="O732" s="12">
        <f t="shared" ca="1" si="183"/>
        <v>0</v>
      </c>
      <c r="P732" s="9">
        <f t="shared" ca="1" si="176"/>
        <v>3.1866249999999998</v>
      </c>
      <c r="Q732" s="7">
        <f t="shared" ca="1" si="177"/>
        <v>1.9634381664062492</v>
      </c>
      <c r="R732" s="7">
        <f t="shared" ca="1" si="184"/>
        <v>4.1500631664062491</v>
      </c>
      <c r="S732" s="3">
        <f t="shared" si="181"/>
        <v>480</v>
      </c>
      <c r="T732" s="3">
        <f t="shared" si="174"/>
        <v>480</v>
      </c>
      <c r="U732" s="3">
        <f t="shared" ca="1" si="178"/>
        <v>-1.5862743724218714E-13</v>
      </c>
      <c r="V732" s="3">
        <f t="shared" ca="1" si="179"/>
        <v>4.1500631664062491</v>
      </c>
    </row>
    <row r="733" spans="8:22" ht="14.25" customHeight="1">
      <c r="H733" s="32">
        <f t="shared" ca="1" si="170"/>
        <v>0</v>
      </c>
      <c r="I733" s="33">
        <f t="shared" ca="1" si="171"/>
        <v>7</v>
      </c>
      <c r="J733" s="33">
        <f t="shared" ca="1" si="172"/>
        <v>11</v>
      </c>
      <c r="K733" s="5">
        <f t="shared" ca="1" si="180"/>
        <v>6</v>
      </c>
      <c r="L733" s="5">
        <f t="shared" ca="1" si="182"/>
        <v>2</v>
      </c>
      <c r="M733" s="6">
        <f t="shared" ca="1" si="173"/>
        <v>3</v>
      </c>
      <c r="N733" s="9">
        <f t="shared" ca="1" si="175"/>
        <v>2.5724999999999998</v>
      </c>
      <c r="O733" s="12">
        <f t="shared" ca="1" si="183"/>
        <v>0</v>
      </c>
      <c r="P733" s="9">
        <f t="shared" ca="1" si="176"/>
        <v>2.5724999999999998</v>
      </c>
      <c r="Q733" s="7">
        <f t="shared" ca="1" si="177"/>
        <v>2.5775631664062493</v>
      </c>
      <c r="R733" s="7">
        <f t="shared" ca="1" si="184"/>
        <v>4.1500631664062491</v>
      </c>
      <c r="S733" s="3">
        <f t="shared" si="181"/>
        <v>480</v>
      </c>
      <c r="T733" s="3">
        <f t="shared" si="174"/>
        <v>480</v>
      </c>
      <c r="U733" s="3">
        <f t="shared" ca="1" si="178"/>
        <v>-1.5862743724218714E-13</v>
      </c>
      <c r="V733" s="3">
        <f t="shared" ca="1" si="179"/>
        <v>4.1500631664062491</v>
      </c>
    </row>
    <row r="734" spans="8:22" ht="14.25" customHeight="1">
      <c r="H734" s="32">
        <f t="shared" ca="1" si="170"/>
        <v>0</v>
      </c>
      <c r="I734" s="33">
        <f t="shared" ca="1" si="171"/>
        <v>7</v>
      </c>
      <c r="J734" s="33">
        <f t="shared" ca="1" si="172"/>
        <v>11</v>
      </c>
      <c r="K734" s="5">
        <f t="shared" ca="1" si="180"/>
        <v>7</v>
      </c>
      <c r="L734" s="5">
        <f t="shared" ca="1" si="182"/>
        <v>1</v>
      </c>
      <c r="M734" s="6">
        <f t="shared" ca="1" si="173"/>
        <v>2</v>
      </c>
      <c r="N734" s="9">
        <f t="shared" ca="1" si="175"/>
        <v>1.85</v>
      </c>
      <c r="O734" s="12">
        <f t="shared" ca="1" si="183"/>
        <v>0</v>
      </c>
      <c r="P734" s="9">
        <f t="shared" ca="1" si="176"/>
        <v>1.85</v>
      </c>
      <c r="Q734" s="7">
        <f t="shared" ca="1" si="177"/>
        <v>3.300063166406249</v>
      </c>
      <c r="R734" s="7">
        <f t="shared" ca="1" si="184"/>
        <v>4.1500631664062491</v>
      </c>
      <c r="S734" s="3">
        <f t="shared" si="181"/>
        <v>480</v>
      </c>
      <c r="T734" s="3">
        <f t="shared" si="174"/>
        <v>480</v>
      </c>
      <c r="U734" s="3">
        <f t="shared" ca="1" si="178"/>
        <v>-1.5862743724218714E-13</v>
      </c>
      <c r="V734" s="3">
        <f t="shared" ca="1" si="179"/>
        <v>4.1500631664062491</v>
      </c>
    </row>
    <row r="735" spans="8:22" ht="14.25" customHeight="1">
      <c r="H735" s="32">
        <f t="shared" ca="1" si="170"/>
        <v>1</v>
      </c>
      <c r="I735" s="33">
        <f t="shared" ca="1" si="171"/>
        <v>11</v>
      </c>
      <c r="J735" s="33">
        <f t="shared" ca="1" si="172"/>
        <v>7</v>
      </c>
      <c r="K735" s="5">
        <f t="shared" ca="1" si="180"/>
        <v>1</v>
      </c>
      <c r="L735" s="5">
        <f t="shared" ca="1" si="182"/>
        <v>11</v>
      </c>
      <c r="M735" s="6">
        <f t="shared" ca="1" si="173"/>
        <v>1</v>
      </c>
      <c r="N735" s="9">
        <f t="shared" ca="1" si="175"/>
        <v>1</v>
      </c>
      <c r="O735" s="12">
        <f t="shared" ca="1" si="183"/>
        <v>0</v>
      </c>
      <c r="P735" s="9">
        <f t="shared" ca="1" si="176"/>
        <v>1</v>
      </c>
      <c r="Q735" s="7">
        <f t="shared" ca="1" si="177"/>
        <v>4.1500631664062491</v>
      </c>
      <c r="R735" s="7">
        <f t="shared" ca="1" si="184"/>
        <v>4.1500631664062491</v>
      </c>
      <c r="S735" s="3">
        <f t="shared" si="181"/>
        <v>480</v>
      </c>
      <c r="T735" s="3">
        <f t="shared" si="174"/>
        <v>480</v>
      </c>
      <c r="U735" s="3">
        <f t="shared" ca="1" si="178"/>
        <v>-1.5862743724218714E-13</v>
      </c>
      <c r="V735" s="3">
        <f t="shared" ca="1" si="179"/>
        <v>4.1500631664062491</v>
      </c>
    </row>
    <row r="736" spans="8:22" ht="14.25" customHeight="1">
      <c r="H736" s="32">
        <f t="shared" ref="H736:H799" ca="1" si="185">IF(I735&gt;K735,H735,(IF(J735=0,0,H735+1)))</f>
        <v>1</v>
      </c>
      <c r="I736" s="33">
        <f t="shared" ca="1" si="171"/>
        <v>11</v>
      </c>
      <c r="J736" s="33">
        <f t="shared" ca="1" si="172"/>
        <v>7</v>
      </c>
      <c r="K736" s="5">
        <f t="shared" ca="1" si="180"/>
        <v>2</v>
      </c>
      <c r="L736" s="5">
        <f t="shared" ca="1" si="182"/>
        <v>10</v>
      </c>
      <c r="M736" s="6">
        <f t="shared" ca="1" si="173"/>
        <v>2</v>
      </c>
      <c r="N736" s="9">
        <f t="shared" ca="1" si="175"/>
        <v>1.85</v>
      </c>
      <c r="O736" s="12">
        <f t="shared" ca="1" si="183"/>
        <v>0</v>
      </c>
      <c r="P736" s="9">
        <f t="shared" ca="1" si="176"/>
        <v>1.85</v>
      </c>
      <c r="Q736" s="7">
        <f t="shared" ca="1" si="177"/>
        <v>3.300063166406249</v>
      </c>
      <c r="R736" s="7">
        <f t="shared" ca="1" si="184"/>
        <v>4.1500631664062491</v>
      </c>
      <c r="S736" s="3">
        <f t="shared" si="181"/>
        <v>480</v>
      </c>
      <c r="T736" s="3">
        <f t="shared" si="174"/>
        <v>480</v>
      </c>
      <c r="U736" s="3">
        <f t="shared" ca="1" si="178"/>
        <v>-1.5862743724218714E-13</v>
      </c>
      <c r="V736" s="3">
        <f t="shared" ca="1" si="179"/>
        <v>4.1500631664062491</v>
      </c>
    </row>
    <row r="737" spans="8:22" ht="14.25" customHeight="1">
      <c r="H737" s="32">
        <f t="shared" ca="1" si="185"/>
        <v>1</v>
      </c>
      <c r="I737" s="33">
        <f t="shared" ca="1" si="171"/>
        <v>11</v>
      </c>
      <c r="J737" s="33">
        <f t="shared" ca="1" si="172"/>
        <v>7</v>
      </c>
      <c r="K737" s="5">
        <f t="shared" ca="1" si="180"/>
        <v>3</v>
      </c>
      <c r="L737" s="5">
        <f t="shared" ca="1" si="182"/>
        <v>9</v>
      </c>
      <c r="M737" s="6">
        <f t="shared" ca="1" si="173"/>
        <v>3</v>
      </c>
      <c r="N737" s="9">
        <f t="shared" ca="1" si="175"/>
        <v>2.5724999999999998</v>
      </c>
      <c r="O737" s="12">
        <f t="shared" ca="1" si="183"/>
        <v>0</v>
      </c>
      <c r="P737" s="9">
        <f t="shared" ca="1" si="176"/>
        <v>2.5724999999999998</v>
      </c>
      <c r="Q737" s="7">
        <f t="shared" ca="1" si="177"/>
        <v>2.5775631664062493</v>
      </c>
      <c r="R737" s="7">
        <f t="shared" ca="1" si="184"/>
        <v>4.1500631664062491</v>
      </c>
      <c r="S737" s="3">
        <f t="shared" si="181"/>
        <v>480</v>
      </c>
      <c r="T737" s="3">
        <f t="shared" si="174"/>
        <v>480</v>
      </c>
      <c r="U737" s="3">
        <f t="shared" ca="1" si="178"/>
        <v>-1.5862743724218714E-13</v>
      </c>
      <c r="V737" s="3">
        <f t="shared" ca="1" si="179"/>
        <v>4.1500631664062491</v>
      </c>
    </row>
    <row r="738" spans="8:22" ht="14.25" customHeight="1">
      <c r="H738" s="32">
        <f t="shared" ca="1" si="185"/>
        <v>1</v>
      </c>
      <c r="I738" s="33">
        <f t="shared" ca="1" si="171"/>
        <v>11</v>
      </c>
      <c r="J738" s="33">
        <f t="shared" ca="1" si="172"/>
        <v>7</v>
      </c>
      <c r="K738" s="5">
        <f t="shared" ca="1" si="180"/>
        <v>4</v>
      </c>
      <c r="L738" s="5">
        <f t="shared" ca="1" si="182"/>
        <v>8</v>
      </c>
      <c r="M738" s="6">
        <f t="shared" ca="1" si="173"/>
        <v>4</v>
      </c>
      <c r="N738" s="9">
        <f t="shared" ca="1" si="175"/>
        <v>3.1866249999999998</v>
      </c>
      <c r="O738" s="12">
        <f t="shared" ca="1" si="183"/>
        <v>0</v>
      </c>
      <c r="P738" s="9">
        <f t="shared" ca="1" si="176"/>
        <v>3.1866249999999998</v>
      </c>
      <c r="Q738" s="7">
        <f t="shared" ca="1" si="177"/>
        <v>1.9634381664062492</v>
      </c>
      <c r="R738" s="7">
        <f t="shared" ca="1" si="184"/>
        <v>4.1500631664062491</v>
      </c>
      <c r="S738" s="3">
        <f t="shared" si="181"/>
        <v>480</v>
      </c>
      <c r="T738" s="3">
        <f t="shared" si="174"/>
        <v>480</v>
      </c>
      <c r="U738" s="3">
        <f t="shared" ca="1" si="178"/>
        <v>-1.5862743724218714E-13</v>
      </c>
      <c r="V738" s="3">
        <f t="shared" ca="1" si="179"/>
        <v>4.1500631664062491</v>
      </c>
    </row>
    <row r="739" spans="8:22" ht="14.25" customHeight="1">
      <c r="H739" s="32">
        <f t="shared" ca="1" si="185"/>
        <v>1</v>
      </c>
      <c r="I739" s="33">
        <f t="shared" ca="1" si="171"/>
        <v>11</v>
      </c>
      <c r="J739" s="33">
        <f t="shared" ca="1" si="172"/>
        <v>7</v>
      </c>
      <c r="K739" s="5">
        <f t="shared" ca="1" si="180"/>
        <v>5</v>
      </c>
      <c r="L739" s="5">
        <f t="shared" ca="1" si="182"/>
        <v>7</v>
      </c>
      <c r="M739" s="6">
        <f t="shared" ca="1" si="173"/>
        <v>5</v>
      </c>
      <c r="N739" s="9">
        <f t="shared" ca="1" si="175"/>
        <v>3.7086312499999998</v>
      </c>
      <c r="O739" s="12">
        <f t="shared" ca="1" si="183"/>
        <v>0</v>
      </c>
      <c r="P739" s="9">
        <f t="shared" ca="1" si="176"/>
        <v>3.7086312499999998</v>
      </c>
      <c r="Q739" s="7">
        <f t="shared" ca="1" si="177"/>
        <v>1.4414319164062492</v>
      </c>
      <c r="R739" s="7">
        <f t="shared" ca="1" si="184"/>
        <v>4.1500631664062491</v>
      </c>
      <c r="S739" s="3">
        <f t="shared" si="181"/>
        <v>480</v>
      </c>
      <c r="T739" s="3">
        <f t="shared" si="174"/>
        <v>480</v>
      </c>
      <c r="U739" s="3">
        <f t="shared" ca="1" si="178"/>
        <v>-1.5862743724218714E-13</v>
      </c>
      <c r="V739" s="3">
        <f t="shared" ca="1" si="179"/>
        <v>4.1500631664062491</v>
      </c>
    </row>
    <row r="740" spans="8:22" ht="14.25" customHeight="1">
      <c r="H740" s="32">
        <f t="shared" ca="1" si="185"/>
        <v>1</v>
      </c>
      <c r="I740" s="33">
        <f t="shared" ca="1" si="171"/>
        <v>11</v>
      </c>
      <c r="J740" s="33">
        <f t="shared" ca="1" si="172"/>
        <v>7</v>
      </c>
      <c r="K740" s="5">
        <f t="shared" ca="1" si="180"/>
        <v>6</v>
      </c>
      <c r="L740" s="5">
        <f t="shared" ca="1" si="182"/>
        <v>6</v>
      </c>
      <c r="M740" s="6">
        <f t="shared" ca="1" si="173"/>
        <v>6</v>
      </c>
      <c r="N740" s="9">
        <f t="shared" ca="1" si="175"/>
        <v>4.1523365624999995</v>
      </c>
      <c r="O740" s="12">
        <f t="shared" ca="1" si="183"/>
        <v>0</v>
      </c>
      <c r="P740" s="9">
        <f t="shared" ca="1" si="176"/>
        <v>4.1523365624999995</v>
      </c>
      <c r="Q740" s="7">
        <f t="shared" ca="1" si="177"/>
        <v>0.99772660390624957</v>
      </c>
      <c r="R740" s="7">
        <f t="shared" ca="1" si="184"/>
        <v>4.1500631664062491</v>
      </c>
      <c r="S740" s="3">
        <f t="shared" si="181"/>
        <v>480</v>
      </c>
      <c r="T740" s="3">
        <f t="shared" si="174"/>
        <v>480</v>
      </c>
      <c r="U740" s="3">
        <f t="shared" ca="1" si="178"/>
        <v>-1.5862743724218714E-13</v>
      </c>
      <c r="V740" s="3">
        <f t="shared" ca="1" si="179"/>
        <v>4.1500631664062491</v>
      </c>
    </row>
    <row r="741" spans="8:22" ht="14.25" customHeight="1">
      <c r="H741" s="32">
        <f t="shared" ca="1" si="185"/>
        <v>1</v>
      </c>
      <c r="I741" s="33">
        <f t="shared" ca="1" si="171"/>
        <v>11</v>
      </c>
      <c r="J741" s="33">
        <f t="shared" ca="1" si="172"/>
        <v>7</v>
      </c>
      <c r="K741" s="5">
        <f t="shared" ca="1" si="180"/>
        <v>7</v>
      </c>
      <c r="L741" s="5">
        <f t="shared" ca="1" si="182"/>
        <v>5</v>
      </c>
      <c r="M741" s="6">
        <f t="shared" ca="1" si="173"/>
        <v>6</v>
      </c>
      <c r="N741" s="9">
        <f t="shared" ca="1" si="175"/>
        <v>4.1523365624999995</v>
      </c>
      <c r="O741" s="12">
        <f t="shared" ca="1" si="183"/>
        <v>1</v>
      </c>
      <c r="P741" s="9">
        <f t="shared" ca="1" si="176"/>
        <v>4.1523365624999995</v>
      </c>
      <c r="Q741" s="7">
        <f t="shared" ca="1" si="177"/>
        <v>0.99772660390624957</v>
      </c>
      <c r="R741" s="7">
        <f t="shared" ca="1" si="184"/>
        <v>4.1500631664062491</v>
      </c>
      <c r="S741" s="3">
        <f t="shared" si="181"/>
        <v>480</v>
      </c>
      <c r="T741" s="3">
        <f t="shared" si="174"/>
        <v>480</v>
      </c>
      <c r="U741" s="3">
        <f t="shared" ca="1" si="178"/>
        <v>-1.5862743724218714E-13</v>
      </c>
      <c r="V741" s="3">
        <f t="shared" ca="1" si="179"/>
        <v>4.1500631664062491</v>
      </c>
    </row>
    <row r="742" spans="8:22" ht="14.25" customHeight="1">
      <c r="H742" s="32">
        <f t="shared" ca="1" si="185"/>
        <v>1</v>
      </c>
      <c r="I742" s="33">
        <f t="shared" ca="1" si="171"/>
        <v>11</v>
      </c>
      <c r="J742" s="33">
        <f t="shared" ca="1" si="172"/>
        <v>7</v>
      </c>
      <c r="K742" s="5">
        <f t="shared" ca="1" si="180"/>
        <v>8</v>
      </c>
      <c r="L742" s="5">
        <f t="shared" ca="1" si="182"/>
        <v>4</v>
      </c>
      <c r="M742" s="6">
        <f t="shared" ca="1" si="173"/>
        <v>5</v>
      </c>
      <c r="N742" s="9">
        <f t="shared" ca="1" si="175"/>
        <v>3.7086312499999998</v>
      </c>
      <c r="O742" s="12">
        <f t="shared" ca="1" si="183"/>
        <v>1</v>
      </c>
      <c r="P742" s="9">
        <f t="shared" ca="1" si="176"/>
        <v>3.7086312499999998</v>
      </c>
      <c r="Q742" s="7">
        <f t="shared" ca="1" si="177"/>
        <v>1.4414319164062492</v>
      </c>
      <c r="R742" s="7">
        <f t="shared" ca="1" si="184"/>
        <v>4.1500631664062491</v>
      </c>
      <c r="S742" s="3">
        <f t="shared" si="181"/>
        <v>480</v>
      </c>
      <c r="T742" s="3">
        <f t="shared" si="174"/>
        <v>480</v>
      </c>
      <c r="U742" s="3">
        <f t="shared" ca="1" si="178"/>
        <v>-1.5862743724218714E-13</v>
      </c>
      <c r="V742" s="3">
        <f t="shared" ca="1" si="179"/>
        <v>4.1500631664062491</v>
      </c>
    </row>
    <row r="743" spans="8:22" ht="14.25" customHeight="1">
      <c r="H743" s="32">
        <f t="shared" ca="1" si="185"/>
        <v>1</v>
      </c>
      <c r="I743" s="33">
        <f t="shared" ca="1" si="171"/>
        <v>11</v>
      </c>
      <c r="J743" s="33">
        <f t="shared" ca="1" si="172"/>
        <v>7</v>
      </c>
      <c r="K743" s="5">
        <f t="shared" ca="1" si="180"/>
        <v>9</v>
      </c>
      <c r="L743" s="5">
        <f t="shared" ca="1" si="182"/>
        <v>3</v>
      </c>
      <c r="M743" s="6">
        <f t="shared" ca="1" si="173"/>
        <v>4</v>
      </c>
      <c r="N743" s="9">
        <f t="shared" ca="1" si="175"/>
        <v>3.1866249999999998</v>
      </c>
      <c r="O743" s="12">
        <f t="shared" ca="1" si="183"/>
        <v>1</v>
      </c>
      <c r="P743" s="9">
        <f t="shared" ca="1" si="176"/>
        <v>3.1866249999999998</v>
      </c>
      <c r="Q743" s="7">
        <f t="shared" ca="1" si="177"/>
        <v>1.9634381664062492</v>
      </c>
      <c r="R743" s="7">
        <f t="shared" ca="1" si="184"/>
        <v>4.1500631664062491</v>
      </c>
      <c r="S743" s="3">
        <f t="shared" si="181"/>
        <v>480</v>
      </c>
      <c r="T743" s="3">
        <f t="shared" si="174"/>
        <v>480</v>
      </c>
      <c r="U743" s="3">
        <f t="shared" ca="1" si="178"/>
        <v>-1.5862743724218714E-13</v>
      </c>
      <c r="V743" s="3">
        <f t="shared" ca="1" si="179"/>
        <v>4.1500631664062491</v>
      </c>
    </row>
    <row r="744" spans="8:22" ht="14.25" customHeight="1">
      <c r="H744" s="32">
        <f t="shared" ca="1" si="185"/>
        <v>1</v>
      </c>
      <c r="I744" s="33">
        <f t="shared" ca="1" si="171"/>
        <v>11</v>
      </c>
      <c r="J744" s="33">
        <f t="shared" ca="1" si="172"/>
        <v>7</v>
      </c>
      <c r="K744" s="5">
        <f t="shared" ca="1" si="180"/>
        <v>10</v>
      </c>
      <c r="L744" s="5">
        <f t="shared" ca="1" si="182"/>
        <v>2</v>
      </c>
      <c r="M744" s="6">
        <f t="shared" ca="1" si="173"/>
        <v>3</v>
      </c>
      <c r="N744" s="9">
        <f t="shared" ca="1" si="175"/>
        <v>2.5724999999999998</v>
      </c>
      <c r="O744" s="12">
        <f t="shared" ca="1" si="183"/>
        <v>1</v>
      </c>
      <c r="P744" s="9">
        <f t="shared" ca="1" si="176"/>
        <v>2.5724999999999998</v>
      </c>
      <c r="Q744" s="7">
        <f t="shared" ca="1" si="177"/>
        <v>2.5775631664062493</v>
      </c>
      <c r="R744" s="7">
        <f t="shared" ca="1" si="184"/>
        <v>4.1500631664062491</v>
      </c>
      <c r="S744" s="3">
        <f t="shared" si="181"/>
        <v>480</v>
      </c>
      <c r="T744" s="3">
        <f t="shared" si="174"/>
        <v>480</v>
      </c>
      <c r="U744" s="3">
        <f t="shared" ca="1" si="178"/>
        <v>-1.5862743724218714E-13</v>
      </c>
      <c r="V744" s="3">
        <f t="shared" ca="1" si="179"/>
        <v>4.1500631664062491</v>
      </c>
    </row>
    <row r="745" spans="8:22" ht="14.25" customHeight="1">
      <c r="H745" s="32">
        <f t="shared" ca="1" si="185"/>
        <v>1</v>
      </c>
      <c r="I745" s="33">
        <f t="shared" ca="1" si="171"/>
        <v>11</v>
      </c>
      <c r="J745" s="33">
        <f t="shared" ca="1" si="172"/>
        <v>7</v>
      </c>
      <c r="K745" s="5">
        <f t="shared" ca="1" si="180"/>
        <v>11</v>
      </c>
      <c r="L745" s="5">
        <f t="shared" ca="1" si="182"/>
        <v>1</v>
      </c>
      <c r="M745" s="6">
        <f t="shared" ca="1" si="173"/>
        <v>2</v>
      </c>
      <c r="N745" s="9">
        <f t="shared" ca="1" si="175"/>
        <v>1.85</v>
      </c>
      <c r="O745" s="12">
        <f t="shared" ca="1" si="183"/>
        <v>1</v>
      </c>
      <c r="P745" s="9">
        <f t="shared" ca="1" si="176"/>
        <v>1.85</v>
      </c>
      <c r="Q745" s="7">
        <f t="shared" ca="1" si="177"/>
        <v>3.300063166406249</v>
      </c>
      <c r="R745" s="7">
        <f t="shared" ca="1" si="184"/>
        <v>4.1500631664062491</v>
      </c>
      <c r="S745" s="3">
        <f t="shared" si="181"/>
        <v>480</v>
      </c>
      <c r="T745" s="3">
        <f t="shared" si="174"/>
        <v>480</v>
      </c>
      <c r="U745" s="3">
        <f t="shared" ca="1" si="178"/>
        <v>-1.5862743724218714E-13</v>
      </c>
      <c r="V745" s="3">
        <f t="shared" ca="1" si="179"/>
        <v>4.1500631664062491</v>
      </c>
    </row>
    <row r="746" spans="8:22" ht="14.25" customHeight="1">
      <c r="H746" s="32">
        <f t="shared" ca="1" si="185"/>
        <v>2</v>
      </c>
      <c r="I746" s="33">
        <f t="shared" ca="1" si="171"/>
        <v>7</v>
      </c>
      <c r="J746" s="33">
        <f t="shared" ca="1" si="172"/>
        <v>15</v>
      </c>
      <c r="K746" s="5">
        <f t="shared" ca="1" si="180"/>
        <v>1</v>
      </c>
      <c r="L746" s="5">
        <f t="shared" ca="1" si="182"/>
        <v>7</v>
      </c>
      <c r="M746" s="6">
        <f t="shared" ca="1" si="173"/>
        <v>1</v>
      </c>
      <c r="N746" s="9">
        <f t="shared" ca="1" si="175"/>
        <v>1</v>
      </c>
      <c r="O746" s="12">
        <f t="shared" ca="1" si="183"/>
        <v>1</v>
      </c>
      <c r="P746" s="9">
        <f t="shared" ca="1" si="176"/>
        <v>1</v>
      </c>
      <c r="Q746" s="7">
        <f t="shared" ca="1" si="177"/>
        <v>4.1500631664062491</v>
      </c>
      <c r="R746" s="7">
        <f t="shared" ca="1" si="184"/>
        <v>4.1500631664062491</v>
      </c>
      <c r="S746" s="3">
        <f t="shared" si="181"/>
        <v>480</v>
      </c>
      <c r="T746" s="3">
        <f t="shared" si="174"/>
        <v>480</v>
      </c>
      <c r="U746" s="3">
        <f t="shared" ca="1" si="178"/>
        <v>-1.5862743724218714E-13</v>
      </c>
      <c r="V746" s="3">
        <f t="shared" ca="1" si="179"/>
        <v>4.1500631664062491</v>
      </c>
    </row>
    <row r="747" spans="8:22" ht="14.25" customHeight="1">
      <c r="H747" s="32">
        <f t="shared" ca="1" si="185"/>
        <v>2</v>
      </c>
      <c r="I747" s="33">
        <f t="shared" ca="1" si="171"/>
        <v>7</v>
      </c>
      <c r="J747" s="33">
        <f t="shared" ca="1" si="172"/>
        <v>15</v>
      </c>
      <c r="K747" s="5">
        <f t="shared" ca="1" si="180"/>
        <v>2</v>
      </c>
      <c r="L747" s="5">
        <f t="shared" ca="1" si="182"/>
        <v>6</v>
      </c>
      <c r="M747" s="6">
        <f t="shared" ca="1" si="173"/>
        <v>2</v>
      </c>
      <c r="N747" s="9">
        <f t="shared" ca="1" si="175"/>
        <v>1.85</v>
      </c>
      <c r="O747" s="12">
        <f t="shared" ca="1" si="183"/>
        <v>1</v>
      </c>
      <c r="P747" s="9">
        <f t="shared" ca="1" si="176"/>
        <v>1.85</v>
      </c>
      <c r="Q747" s="7">
        <f t="shared" ca="1" si="177"/>
        <v>3.300063166406249</v>
      </c>
      <c r="R747" s="7">
        <f t="shared" ca="1" si="184"/>
        <v>4.1500631664062491</v>
      </c>
      <c r="S747" s="3">
        <f t="shared" si="181"/>
        <v>480</v>
      </c>
      <c r="T747" s="3">
        <f t="shared" si="174"/>
        <v>480</v>
      </c>
      <c r="U747" s="3">
        <f t="shared" ca="1" si="178"/>
        <v>-1.5862743724218714E-13</v>
      </c>
      <c r="V747" s="3">
        <f t="shared" ca="1" si="179"/>
        <v>4.1500631664062491</v>
      </c>
    </row>
    <row r="748" spans="8:22" ht="14.25" customHeight="1">
      <c r="H748" s="32">
        <f t="shared" ca="1" si="185"/>
        <v>2</v>
      </c>
      <c r="I748" s="33">
        <f t="shared" ca="1" si="171"/>
        <v>7</v>
      </c>
      <c r="J748" s="33">
        <f t="shared" ca="1" si="172"/>
        <v>15</v>
      </c>
      <c r="K748" s="5">
        <f t="shared" ca="1" si="180"/>
        <v>3</v>
      </c>
      <c r="L748" s="5">
        <f t="shared" ca="1" si="182"/>
        <v>5</v>
      </c>
      <c r="M748" s="6">
        <f t="shared" ca="1" si="173"/>
        <v>3</v>
      </c>
      <c r="N748" s="9">
        <f t="shared" ca="1" si="175"/>
        <v>2.5724999999999998</v>
      </c>
      <c r="O748" s="12">
        <f t="shared" ca="1" si="183"/>
        <v>1</v>
      </c>
      <c r="P748" s="9">
        <f t="shared" ca="1" si="176"/>
        <v>2.5724999999999998</v>
      </c>
      <c r="Q748" s="7">
        <f t="shared" ca="1" si="177"/>
        <v>2.5775631664062493</v>
      </c>
      <c r="R748" s="7">
        <f t="shared" ca="1" si="184"/>
        <v>4.1500631664062491</v>
      </c>
      <c r="S748" s="3">
        <f t="shared" si="181"/>
        <v>480</v>
      </c>
      <c r="T748" s="3">
        <f t="shared" si="174"/>
        <v>480</v>
      </c>
      <c r="U748" s="3">
        <f t="shared" ca="1" si="178"/>
        <v>-1.5862743724218714E-13</v>
      </c>
      <c r="V748" s="3">
        <f t="shared" ca="1" si="179"/>
        <v>4.1500631664062491</v>
      </c>
    </row>
    <row r="749" spans="8:22" ht="14.25" customHeight="1">
      <c r="H749" s="32">
        <f t="shared" ca="1" si="185"/>
        <v>2</v>
      </c>
      <c r="I749" s="33">
        <f t="shared" ca="1" si="171"/>
        <v>7</v>
      </c>
      <c r="J749" s="33">
        <f t="shared" ca="1" si="172"/>
        <v>15</v>
      </c>
      <c r="K749" s="5">
        <f t="shared" ca="1" si="180"/>
        <v>4</v>
      </c>
      <c r="L749" s="5">
        <f t="shared" ca="1" si="182"/>
        <v>4</v>
      </c>
      <c r="M749" s="6">
        <f t="shared" ca="1" si="173"/>
        <v>4</v>
      </c>
      <c r="N749" s="9">
        <f t="shared" ca="1" si="175"/>
        <v>3.1866249999999998</v>
      </c>
      <c r="O749" s="12">
        <f t="shared" ca="1" si="183"/>
        <v>1</v>
      </c>
      <c r="P749" s="9">
        <f t="shared" ca="1" si="176"/>
        <v>3.1866249999999998</v>
      </c>
      <c r="Q749" s="7">
        <f t="shared" ca="1" si="177"/>
        <v>1.9634381664062492</v>
      </c>
      <c r="R749" s="7">
        <f t="shared" ca="1" si="184"/>
        <v>4.1500631664062491</v>
      </c>
      <c r="S749" s="3">
        <f t="shared" si="181"/>
        <v>480</v>
      </c>
      <c r="T749" s="3">
        <f t="shared" si="174"/>
        <v>480</v>
      </c>
      <c r="U749" s="3">
        <f t="shared" ca="1" si="178"/>
        <v>-1.5862743724218714E-13</v>
      </c>
      <c r="V749" s="3">
        <f t="shared" ca="1" si="179"/>
        <v>4.1500631664062491</v>
      </c>
    </row>
    <row r="750" spans="8:22" ht="14.25" customHeight="1">
      <c r="H750" s="32">
        <f t="shared" ca="1" si="185"/>
        <v>2</v>
      </c>
      <c r="I750" s="33">
        <f t="shared" ca="1" si="171"/>
        <v>7</v>
      </c>
      <c r="J750" s="33">
        <f t="shared" ca="1" si="172"/>
        <v>15</v>
      </c>
      <c r="K750" s="5">
        <f t="shared" ca="1" si="180"/>
        <v>5</v>
      </c>
      <c r="L750" s="5">
        <f t="shared" ca="1" si="182"/>
        <v>3</v>
      </c>
      <c r="M750" s="6">
        <f t="shared" ca="1" si="173"/>
        <v>4</v>
      </c>
      <c r="N750" s="9">
        <f t="shared" ca="1" si="175"/>
        <v>3.1866249999999998</v>
      </c>
      <c r="O750" s="12">
        <f t="shared" ca="1" si="183"/>
        <v>2</v>
      </c>
      <c r="P750" s="9">
        <f t="shared" ca="1" si="176"/>
        <v>3.1866249999999998</v>
      </c>
      <c r="Q750" s="7">
        <f t="shared" ca="1" si="177"/>
        <v>1.9634381664062492</v>
      </c>
      <c r="R750" s="7">
        <f t="shared" ca="1" si="184"/>
        <v>4.1500631664062491</v>
      </c>
      <c r="S750" s="3">
        <f t="shared" si="181"/>
        <v>480</v>
      </c>
      <c r="T750" s="3">
        <f t="shared" si="174"/>
        <v>480</v>
      </c>
      <c r="U750" s="3">
        <f t="shared" ca="1" si="178"/>
        <v>-1.5862743724218714E-13</v>
      </c>
      <c r="V750" s="3">
        <f t="shared" ca="1" si="179"/>
        <v>4.1500631664062491</v>
      </c>
    </row>
    <row r="751" spans="8:22" ht="14.25" customHeight="1">
      <c r="H751" s="32">
        <f t="shared" ca="1" si="185"/>
        <v>2</v>
      </c>
      <c r="I751" s="33">
        <f t="shared" ca="1" si="171"/>
        <v>7</v>
      </c>
      <c r="J751" s="33">
        <f t="shared" ca="1" si="172"/>
        <v>15</v>
      </c>
      <c r="K751" s="5">
        <f t="shared" ca="1" si="180"/>
        <v>6</v>
      </c>
      <c r="L751" s="5">
        <f t="shared" ca="1" si="182"/>
        <v>2</v>
      </c>
      <c r="M751" s="6">
        <f t="shared" ca="1" si="173"/>
        <v>3</v>
      </c>
      <c r="N751" s="9">
        <f t="shared" ca="1" si="175"/>
        <v>2.5724999999999998</v>
      </c>
      <c r="O751" s="12">
        <f t="shared" ca="1" si="183"/>
        <v>2</v>
      </c>
      <c r="P751" s="9">
        <f t="shared" ca="1" si="176"/>
        <v>2.5724999999999998</v>
      </c>
      <c r="Q751" s="7">
        <f t="shared" ca="1" si="177"/>
        <v>2.5775631664062493</v>
      </c>
      <c r="R751" s="7">
        <f t="shared" ca="1" si="184"/>
        <v>4.1500631664062491</v>
      </c>
      <c r="S751" s="3">
        <f t="shared" si="181"/>
        <v>480</v>
      </c>
      <c r="T751" s="3">
        <f t="shared" si="174"/>
        <v>480</v>
      </c>
      <c r="U751" s="3">
        <f t="shared" ca="1" si="178"/>
        <v>-1.5862743724218714E-13</v>
      </c>
      <c r="V751" s="3">
        <f t="shared" ca="1" si="179"/>
        <v>4.1500631664062491</v>
      </c>
    </row>
    <row r="752" spans="8:22" ht="14.25" customHeight="1">
      <c r="H752" s="32">
        <f t="shared" ca="1" si="185"/>
        <v>2</v>
      </c>
      <c r="I752" s="33">
        <f t="shared" ca="1" si="171"/>
        <v>7</v>
      </c>
      <c r="J752" s="33">
        <f t="shared" ca="1" si="172"/>
        <v>15</v>
      </c>
      <c r="K752" s="5">
        <f t="shared" ca="1" si="180"/>
        <v>7</v>
      </c>
      <c r="L752" s="5">
        <f t="shared" ca="1" si="182"/>
        <v>1</v>
      </c>
      <c r="M752" s="6">
        <f t="shared" ca="1" si="173"/>
        <v>2</v>
      </c>
      <c r="N752" s="9">
        <f t="shared" ca="1" si="175"/>
        <v>1.85</v>
      </c>
      <c r="O752" s="12">
        <f t="shared" ca="1" si="183"/>
        <v>2</v>
      </c>
      <c r="P752" s="9">
        <f t="shared" ca="1" si="176"/>
        <v>1.85</v>
      </c>
      <c r="Q752" s="7">
        <f t="shared" ca="1" si="177"/>
        <v>3.300063166406249</v>
      </c>
      <c r="R752" s="7">
        <f t="shared" ca="1" si="184"/>
        <v>4.1500631664062491</v>
      </c>
      <c r="S752" s="3">
        <f t="shared" si="181"/>
        <v>480</v>
      </c>
      <c r="T752" s="3">
        <f t="shared" si="174"/>
        <v>480</v>
      </c>
      <c r="U752" s="3">
        <f t="shared" ca="1" si="178"/>
        <v>-1.5862743724218714E-13</v>
      </c>
      <c r="V752" s="3">
        <f t="shared" ca="1" si="179"/>
        <v>4.1500631664062491</v>
      </c>
    </row>
    <row r="753" spans="8:22" ht="14.25" customHeight="1">
      <c r="H753" s="32">
        <f t="shared" ca="1" si="185"/>
        <v>3</v>
      </c>
      <c r="I753" s="33">
        <f t="shared" ca="1" si="171"/>
        <v>15</v>
      </c>
      <c r="J753" s="33">
        <f t="shared" ca="1" si="172"/>
        <v>0</v>
      </c>
      <c r="K753" s="5">
        <f t="shared" ca="1" si="180"/>
        <v>1</v>
      </c>
      <c r="L753" s="5">
        <f t="shared" ca="1" si="182"/>
        <v>15</v>
      </c>
      <c r="M753" s="6">
        <f t="shared" ca="1" si="173"/>
        <v>1</v>
      </c>
      <c r="N753" s="9">
        <f t="shared" ca="1" si="175"/>
        <v>1</v>
      </c>
      <c r="O753" s="12">
        <f t="shared" ca="1" si="183"/>
        <v>2</v>
      </c>
      <c r="P753" s="9">
        <f t="shared" ca="1" si="176"/>
        <v>1</v>
      </c>
      <c r="Q753" s="7">
        <f t="shared" ca="1" si="177"/>
        <v>4.1500631664062491</v>
      </c>
      <c r="R753" s="7">
        <f t="shared" ca="1" si="184"/>
        <v>4.1500631664062491</v>
      </c>
      <c r="S753" s="3">
        <f t="shared" si="181"/>
        <v>480</v>
      </c>
      <c r="T753" s="3">
        <f t="shared" si="174"/>
        <v>480</v>
      </c>
      <c r="U753" s="3">
        <f t="shared" ca="1" si="178"/>
        <v>-1.5862743724218714E-13</v>
      </c>
      <c r="V753" s="3">
        <f t="shared" ca="1" si="179"/>
        <v>4.1500631664062491</v>
      </c>
    </row>
    <row r="754" spans="8:22" ht="14.25" customHeight="1">
      <c r="H754" s="32">
        <f t="shared" ca="1" si="185"/>
        <v>3</v>
      </c>
      <c r="I754" s="33">
        <f t="shared" ca="1" si="171"/>
        <v>15</v>
      </c>
      <c r="J754" s="33">
        <f t="shared" ca="1" si="172"/>
        <v>0</v>
      </c>
      <c r="K754" s="5">
        <f t="shared" ca="1" si="180"/>
        <v>2</v>
      </c>
      <c r="L754" s="5">
        <f t="shared" ca="1" si="182"/>
        <v>14</v>
      </c>
      <c r="M754" s="6">
        <f t="shared" ca="1" si="173"/>
        <v>2</v>
      </c>
      <c r="N754" s="9">
        <f t="shared" ca="1" si="175"/>
        <v>1.85</v>
      </c>
      <c r="O754" s="12">
        <f t="shared" ca="1" si="183"/>
        <v>2</v>
      </c>
      <c r="P754" s="9">
        <f t="shared" ca="1" si="176"/>
        <v>1.85</v>
      </c>
      <c r="Q754" s="7">
        <f t="shared" ca="1" si="177"/>
        <v>3.300063166406249</v>
      </c>
      <c r="R754" s="7">
        <f t="shared" ca="1" si="184"/>
        <v>4.1500631664062491</v>
      </c>
      <c r="S754" s="3">
        <f t="shared" si="181"/>
        <v>480</v>
      </c>
      <c r="T754" s="3">
        <f t="shared" si="174"/>
        <v>480</v>
      </c>
      <c r="U754" s="3">
        <f t="shared" ca="1" si="178"/>
        <v>-1.5862743724218714E-13</v>
      </c>
      <c r="V754" s="3">
        <f t="shared" ca="1" si="179"/>
        <v>4.1500631664062491</v>
      </c>
    </row>
    <row r="755" spans="8:22" ht="14.25" customHeight="1">
      <c r="H755" s="32">
        <f t="shared" ca="1" si="185"/>
        <v>3</v>
      </c>
      <c r="I755" s="33">
        <f t="shared" ca="1" si="171"/>
        <v>15</v>
      </c>
      <c r="J755" s="33">
        <f t="shared" ca="1" si="172"/>
        <v>0</v>
      </c>
      <c r="K755" s="5">
        <f t="shared" ca="1" si="180"/>
        <v>3</v>
      </c>
      <c r="L755" s="5">
        <f t="shared" ca="1" si="182"/>
        <v>13</v>
      </c>
      <c r="M755" s="6">
        <f t="shared" ca="1" si="173"/>
        <v>3</v>
      </c>
      <c r="N755" s="9">
        <f t="shared" ca="1" si="175"/>
        <v>2.5724999999999998</v>
      </c>
      <c r="O755" s="12">
        <f t="shared" ca="1" si="183"/>
        <v>2</v>
      </c>
      <c r="P755" s="9">
        <f t="shared" ca="1" si="176"/>
        <v>2.5724999999999998</v>
      </c>
      <c r="Q755" s="7">
        <f t="shared" ca="1" si="177"/>
        <v>2.5775631664062493</v>
      </c>
      <c r="R755" s="7">
        <f t="shared" ca="1" si="184"/>
        <v>4.1500631664062491</v>
      </c>
      <c r="S755" s="3">
        <f t="shared" si="181"/>
        <v>480</v>
      </c>
      <c r="T755" s="3">
        <f t="shared" si="174"/>
        <v>480</v>
      </c>
      <c r="U755" s="3">
        <f t="shared" ca="1" si="178"/>
        <v>-1.5862743724218714E-13</v>
      </c>
      <c r="V755" s="3">
        <f t="shared" ca="1" si="179"/>
        <v>4.1500631664062491</v>
      </c>
    </row>
    <row r="756" spans="8:22" ht="14.25" customHeight="1">
      <c r="H756" s="32">
        <f t="shared" ca="1" si="185"/>
        <v>3</v>
      </c>
      <c r="I756" s="33">
        <f t="shared" ca="1" si="171"/>
        <v>15</v>
      </c>
      <c r="J756" s="33">
        <f t="shared" ca="1" si="172"/>
        <v>0</v>
      </c>
      <c r="K756" s="5">
        <f t="shared" ca="1" si="180"/>
        <v>4</v>
      </c>
      <c r="L756" s="5">
        <f t="shared" ca="1" si="182"/>
        <v>12</v>
      </c>
      <c r="M756" s="6">
        <f t="shared" ca="1" si="173"/>
        <v>4</v>
      </c>
      <c r="N756" s="9">
        <f t="shared" ca="1" si="175"/>
        <v>3.1866249999999998</v>
      </c>
      <c r="O756" s="12">
        <f t="shared" ca="1" si="183"/>
        <v>2</v>
      </c>
      <c r="P756" s="9">
        <f t="shared" ca="1" si="176"/>
        <v>3.1866249999999998</v>
      </c>
      <c r="Q756" s="7">
        <f t="shared" ca="1" si="177"/>
        <v>1.9634381664062492</v>
      </c>
      <c r="R756" s="7">
        <f t="shared" ca="1" si="184"/>
        <v>4.1500631664062491</v>
      </c>
      <c r="S756" s="3">
        <f t="shared" si="181"/>
        <v>480</v>
      </c>
      <c r="T756" s="3">
        <f t="shared" si="174"/>
        <v>480</v>
      </c>
      <c r="U756" s="3">
        <f t="shared" ca="1" si="178"/>
        <v>-1.5862743724218714E-13</v>
      </c>
      <c r="V756" s="3">
        <f t="shared" ca="1" si="179"/>
        <v>4.1500631664062491</v>
      </c>
    </row>
    <row r="757" spans="8:22" ht="14.25" customHeight="1">
      <c r="H757" s="32">
        <f t="shared" ca="1" si="185"/>
        <v>3</v>
      </c>
      <c r="I757" s="33">
        <f t="shared" ca="1" si="171"/>
        <v>15</v>
      </c>
      <c r="J757" s="33">
        <f t="shared" ca="1" si="172"/>
        <v>0</v>
      </c>
      <c r="K757" s="5">
        <f t="shared" ca="1" si="180"/>
        <v>5</v>
      </c>
      <c r="L757" s="5">
        <f t="shared" ca="1" si="182"/>
        <v>11</v>
      </c>
      <c r="M757" s="6">
        <f t="shared" ca="1" si="173"/>
        <v>5</v>
      </c>
      <c r="N757" s="9">
        <f t="shared" ca="1" si="175"/>
        <v>3.7086312499999998</v>
      </c>
      <c r="O757" s="12">
        <f t="shared" ca="1" si="183"/>
        <v>2</v>
      </c>
      <c r="P757" s="9">
        <f t="shared" ca="1" si="176"/>
        <v>3.7086312499999998</v>
      </c>
      <c r="Q757" s="7">
        <f t="shared" ca="1" si="177"/>
        <v>1.4414319164062492</v>
      </c>
      <c r="R757" s="7">
        <f t="shared" ca="1" si="184"/>
        <v>4.1500631664062491</v>
      </c>
      <c r="S757" s="3">
        <f t="shared" si="181"/>
        <v>480</v>
      </c>
      <c r="T757" s="3">
        <f t="shared" si="174"/>
        <v>480</v>
      </c>
      <c r="U757" s="3">
        <f t="shared" ca="1" si="178"/>
        <v>-1.5862743724218714E-13</v>
      </c>
      <c r="V757" s="3">
        <f t="shared" ca="1" si="179"/>
        <v>4.1500631664062491</v>
      </c>
    </row>
    <row r="758" spans="8:22" ht="14.25" customHeight="1">
      <c r="H758" s="32">
        <f t="shared" ca="1" si="185"/>
        <v>3</v>
      </c>
      <c r="I758" s="33">
        <f t="shared" ca="1" si="171"/>
        <v>15</v>
      </c>
      <c r="J758" s="33">
        <f t="shared" ca="1" si="172"/>
        <v>0</v>
      </c>
      <c r="K758" s="5">
        <f t="shared" ca="1" si="180"/>
        <v>6</v>
      </c>
      <c r="L758" s="5">
        <f t="shared" ca="1" si="182"/>
        <v>10</v>
      </c>
      <c r="M758" s="6">
        <f t="shared" ca="1" si="173"/>
        <v>6</v>
      </c>
      <c r="N758" s="9">
        <f t="shared" ca="1" si="175"/>
        <v>4.1523365624999995</v>
      </c>
      <c r="O758" s="12">
        <f t="shared" ca="1" si="183"/>
        <v>2</v>
      </c>
      <c r="P758" s="9">
        <f t="shared" ca="1" si="176"/>
        <v>4.1523365624999995</v>
      </c>
      <c r="Q758" s="7">
        <f t="shared" ca="1" si="177"/>
        <v>0.99772660390624957</v>
      </c>
      <c r="R758" s="7">
        <f t="shared" ca="1" si="184"/>
        <v>4.1500631664062491</v>
      </c>
      <c r="S758" s="3">
        <f t="shared" si="181"/>
        <v>480</v>
      </c>
      <c r="T758" s="3">
        <f t="shared" si="174"/>
        <v>480</v>
      </c>
      <c r="U758" s="3">
        <f t="shared" ca="1" si="178"/>
        <v>-1.5862743724218714E-13</v>
      </c>
      <c r="V758" s="3">
        <f t="shared" ca="1" si="179"/>
        <v>4.1500631664062491</v>
      </c>
    </row>
    <row r="759" spans="8:22" ht="14.25" customHeight="1">
      <c r="H759" s="32">
        <f t="shared" ca="1" si="185"/>
        <v>3</v>
      </c>
      <c r="I759" s="33">
        <f t="shared" ca="1" si="171"/>
        <v>15</v>
      </c>
      <c r="J759" s="33">
        <f t="shared" ca="1" si="172"/>
        <v>0</v>
      </c>
      <c r="K759" s="5">
        <f t="shared" ca="1" si="180"/>
        <v>7</v>
      </c>
      <c r="L759" s="5">
        <f t="shared" ca="1" si="182"/>
        <v>9</v>
      </c>
      <c r="M759" s="6">
        <f t="shared" ca="1" si="173"/>
        <v>7</v>
      </c>
      <c r="N759" s="9">
        <f t="shared" ca="1" si="175"/>
        <v>4.5294860781249993</v>
      </c>
      <c r="O759" s="12">
        <f t="shared" ca="1" si="183"/>
        <v>2</v>
      </c>
      <c r="P759" s="9">
        <f t="shared" ca="1" si="176"/>
        <v>4.5294860781249993</v>
      </c>
      <c r="Q759" s="7">
        <f t="shared" ca="1" si="177"/>
        <v>0.6205770882812498</v>
      </c>
      <c r="R759" s="7">
        <f t="shared" ca="1" si="184"/>
        <v>4.1500631664062491</v>
      </c>
      <c r="S759" s="3">
        <f t="shared" si="181"/>
        <v>480</v>
      </c>
      <c r="T759" s="3">
        <f t="shared" si="174"/>
        <v>480</v>
      </c>
      <c r="U759" s="3">
        <f t="shared" ca="1" si="178"/>
        <v>-1.5862743724218714E-13</v>
      </c>
      <c r="V759" s="3">
        <f t="shared" ca="1" si="179"/>
        <v>4.1500631664062491</v>
      </c>
    </row>
    <row r="760" spans="8:22" ht="14.25" customHeight="1">
      <c r="H760" s="32">
        <f t="shared" ca="1" si="185"/>
        <v>3</v>
      </c>
      <c r="I760" s="33">
        <f t="shared" ca="1" si="171"/>
        <v>15</v>
      </c>
      <c r="J760" s="33">
        <f t="shared" ca="1" si="172"/>
        <v>0</v>
      </c>
      <c r="K760" s="5">
        <f t="shared" ca="1" si="180"/>
        <v>8</v>
      </c>
      <c r="L760" s="5">
        <f t="shared" ca="1" si="182"/>
        <v>8</v>
      </c>
      <c r="M760" s="6">
        <f t="shared" ca="1" si="173"/>
        <v>8</v>
      </c>
      <c r="N760" s="9">
        <f t="shared" ca="1" si="175"/>
        <v>4.8500631664062492</v>
      </c>
      <c r="O760" s="12">
        <f t="shared" ca="1" si="183"/>
        <v>2</v>
      </c>
      <c r="P760" s="9">
        <f t="shared" ca="1" si="176"/>
        <v>4.8500631664062492</v>
      </c>
      <c r="Q760" s="7">
        <f t="shared" ca="1" si="177"/>
        <v>0.29999999999999982</v>
      </c>
      <c r="R760" s="7">
        <f t="shared" ca="1" si="184"/>
        <v>4.1500631664062491</v>
      </c>
      <c r="S760" s="3">
        <f t="shared" si="181"/>
        <v>480</v>
      </c>
      <c r="T760" s="3">
        <f t="shared" si="174"/>
        <v>480</v>
      </c>
      <c r="U760" s="3">
        <f t="shared" ca="1" si="178"/>
        <v>-1.5862743724218714E-13</v>
      </c>
      <c r="V760" s="3">
        <f t="shared" ca="1" si="179"/>
        <v>4.1500631664062491</v>
      </c>
    </row>
    <row r="761" spans="8:22" ht="14.25" customHeight="1">
      <c r="H761" s="32">
        <f t="shared" ca="1" si="185"/>
        <v>3</v>
      </c>
      <c r="I761" s="33">
        <f t="shared" ca="1" si="171"/>
        <v>15</v>
      </c>
      <c r="J761" s="33">
        <f t="shared" ca="1" si="172"/>
        <v>0</v>
      </c>
      <c r="K761" s="5">
        <f t="shared" ca="1" si="180"/>
        <v>9</v>
      </c>
      <c r="L761" s="5">
        <f t="shared" ca="1" si="182"/>
        <v>7</v>
      </c>
      <c r="M761" s="6">
        <f t="shared" ca="1" si="173"/>
        <v>8</v>
      </c>
      <c r="N761" s="9">
        <f t="shared" ca="1" si="175"/>
        <v>4.8500631664062492</v>
      </c>
      <c r="O761" s="12">
        <f t="shared" ca="1" si="183"/>
        <v>3</v>
      </c>
      <c r="P761" s="9">
        <f t="shared" ca="1" si="176"/>
        <v>4.8500631664062492</v>
      </c>
      <c r="Q761" s="7">
        <f t="shared" ca="1" si="177"/>
        <v>0.29999999999999982</v>
      </c>
      <c r="R761" s="7">
        <f t="shared" ca="1" si="184"/>
        <v>4.1500631664062491</v>
      </c>
      <c r="S761" s="3">
        <f t="shared" si="181"/>
        <v>480</v>
      </c>
      <c r="T761" s="3">
        <f t="shared" si="174"/>
        <v>480</v>
      </c>
      <c r="U761" s="3">
        <f t="shared" ca="1" si="178"/>
        <v>-1.5862743724218714E-13</v>
      </c>
      <c r="V761" s="3">
        <f t="shared" ca="1" si="179"/>
        <v>4.1500631664062491</v>
      </c>
    </row>
    <row r="762" spans="8:22" ht="14.25" customHeight="1">
      <c r="H762" s="32">
        <f t="shared" ca="1" si="185"/>
        <v>3</v>
      </c>
      <c r="I762" s="33">
        <f t="shared" ca="1" si="171"/>
        <v>15</v>
      </c>
      <c r="J762" s="33">
        <f t="shared" ca="1" si="172"/>
        <v>0</v>
      </c>
      <c r="K762" s="5">
        <f t="shared" ca="1" si="180"/>
        <v>10</v>
      </c>
      <c r="L762" s="5">
        <f t="shared" ca="1" si="182"/>
        <v>6</v>
      </c>
      <c r="M762" s="6">
        <f t="shared" ca="1" si="173"/>
        <v>7</v>
      </c>
      <c r="N762" s="9">
        <f t="shared" ca="1" si="175"/>
        <v>4.5294860781249993</v>
      </c>
      <c r="O762" s="12">
        <f t="shared" ca="1" si="183"/>
        <v>3</v>
      </c>
      <c r="P762" s="9">
        <f t="shared" ca="1" si="176"/>
        <v>4.5294860781249993</v>
      </c>
      <c r="Q762" s="7">
        <f t="shared" ca="1" si="177"/>
        <v>0.6205770882812498</v>
      </c>
      <c r="R762" s="7">
        <f t="shared" ca="1" si="184"/>
        <v>4.1500631664062491</v>
      </c>
      <c r="S762" s="3">
        <f t="shared" si="181"/>
        <v>480</v>
      </c>
      <c r="T762" s="3">
        <f t="shared" si="174"/>
        <v>480</v>
      </c>
      <c r="U762" s="3">
        <f t="shared" ca="1" si="178"/>
        <v>-1.5862743724218714E-13</v>
      </c>
      <c r="V762" s="3">
        <f t="shared" ca="1" si="179"/>
        <v>4.1500631664062491</v>
      </c>
    </row>
    <row r="763" spans="8:22" ht="14.25" customHeight="1">
      <c r="H763" s="32">
        <f t="shared" ca="1" si="185"/>
        <v>3</v>
      </c>
      <c r="I763" s="33">
        <f t="shared" ca="1" si="171"/>
        <v>15</v>
      </c>
      <c r="J763" s="33">
        <f t="shared" ca="1" si="172"/>
        <v>0</v>
      </c>
      <c r="K763" s="5">
        <f t="shared" ca="1" si="180"/>
        <v>11</v>
      </c>
      <c r="L763" s="5">
        <f t="shared" ca="1" si="182"/>
        <v>5</v>
      </c>
      <c r="M763" s="6">
        <f t="shared" ca="1" si="173"/>
        <v>6</v>
      </c>
      <c r="N763" s="9">
        <f t="shared" ca="1" si="175"/>
        <v>4.1523365624999995</v>
      </c>
      <c r="O763" s="12">
        <f t="shared" ca="1" si="183"/>
        <v>3</v>
      </c>
      <c r="P763" s="9">
        <f t="shared" ca="1" si="176"/>
        <v>4.1523365624999995</v>
      </c>
      <c r="Q763" s="7">
        <f t="shared" ca="1" si="177"/>
        <v>0.99772660390624957</v>
      </c>
      <c r="R763" s="7">
        <f t="shared" ca="1" si="184"/>
        <v>4.1500631664062491</v>
      </c>
      <c r="S763" s="3">
        <f t="shared" si="181"/>
        <v>480</v>
      </c>
      <c r="T763" s="3">
        <f t="shared" si="174"/>
        <v>480</v>
      </c>
      <c r="U763" s="3">
        <f t="shared" ca="1" si="178"/>
        <v>-1.5862743724218714E-13</v>
      </c>
      <c r="V763" s="3">
        <f t="shared" ca="1" si="179"/>
        <v>4.1500631664062491</v>
      </c>
    </row>
    <row r="764" spans="8:22" ht="14.25" customHeight="1">
      <c r="H764" s="32">
        <f t="shared" ca="1" si="185"/>
        <v>3</v>
      </c>
      <c r="I764" s="33">
        <f t="shared" ca="1" si="171"/>
        <v>15</v>
      </c>
      <c r="J764" s="33">
        <f t="shared" ca="1" si="172"/>
        <v>0</v>
      </c>
      <c r="K764" s="5">
        <f t="shared" ca="1" si="180"/>
        <v>12</v>
      </c>
      <c r="L764" s="5">
        <f t="shared" ca="1" si="182"/>
        <v>4</v>
      </c>
      <c r="M764" s="6">
        <f t="shared" ca="1" si="173"/>
        <v>5</v>
      </c>
      <c r="N764" s="9">
        <f t="shared" ca="1" si="175"/>
        <v>3.7086312499999998</v>
      </c>
      <c r="O764" s="12">
        <f t="shared" ca="1" si="183"/>
        <v>3</v>
      </c>
      <c r="P764" s="9">
        <f t="shared" ca="1" si="176"/>
        <v>3.7086312499999998</v>
      </c>
      <c r="Q764" s="7">
        <f t="shared" ca="1" si="177"/>
        <v>1.4414319164062492</v>
      </c>
      <c r="R764" s="7">
        <f t="shared" ca="1" si="184"/>
        <v>4.1500631664062491</v>
      </c>
      <c r="S764" s="3">
        <f t="shared" si="181"/>
        <v>480</v>
      </c>
      <c r="T764" s="3">
        <f t="shared" si="174"/>
        <v>480</v>
      </c>
      <c r="U764" s="3">
        <f t="shared" ca="1" si="178"/>
        <v>-1.5862743724218714E-13</v>
      </c>
      <c r="V764" s="3">
        <f t="shared" ca="1" si="179"/>
        <v>4.1500631664062491</v>
      </c>
    </row>
    <row r="765" spans="8:22" ht="14.25" customHeight="1">
      <c r="H765" s="32">
        <f t="shared" ca="1" si="185"/>
        <v>3</v>
      </c>
      <c r="I765" s="33">
        <f t="shared" ca="1" si="171"/>
        <v>15</v>
      </c>
      <c r="J765" s="33">
        <f t="shared" ca="1" si="172"/>
        <v>0</v>
      </c>
      <c r="K765" s="5">
        <f t="shared" ca="1" si="180"/>
        <v>13</v>
      </c>
      <c r="L765" s="5">
        <f t="shared" ca="1" si="182"/>
        <v>3</v>
      </c>
      <c r="M765" s="6">
        <f t="shared" ca="1" si="173"/>
        <v>4</v>
      </c>
      <c r="N765" s="9">
        <f t="shared" ca="1" si="175"/>
        <v>3.1866249999999998</v>
      </c>
      <c r="O765" s="12">
        <f t="shared" ca="1" si="183"/>
        <v>3</v>
      </c>
      <c r="P765" s="9">
        <f t="shared" ca="1" si="176"/>
        <v>3.1866249999999998</v>
      </c>
      <c r="Q765" s="7">
        <f t="shared" ca="1" si="177"/>
        <v>1.9634381664062492</v>
      </c>
      <c r="R765" s="7">
        <f t="shared" ca="1" si="184"/>
        <v>4.1500631664062491</v>
      </c>
      <c r="S765" s="3">
        <f t="shared" si="181"/>
        <v>480</v>
      </c>
      <c r="T765" s="3">
        <f t="shared" si="174"/>
        <v>480</v>
      </c>
      <c r="U765" s="3">
        <f t="shared" ca="1" si="178"/>
        <v>-1.5862743724218714E-13</v>
      </c>
      <c r="V765" s="3">
        <f t="shared" ca="1" si="179"/>
        <v>4.1500631664062491</v>
      </c>
    </row>
    <row r="766" spans="8:22" ht="14.25" customHeight="1">
      <c r="H766" s="32">
        <f t="shared" ca="1" si="185"/>
        <v>3</v>
      </c>
      <c r="I766" s="33">
        <f t="shared" ca="1" si="171"/>
        <v>15</v>
      </c>
      <c r="J766" s="33">
        <f t="shared" ca="1" si="172"/>
        <v>0</v>
      </c>
      <c r="K766" s="5">
        <f t="shared" ca="1" si="180"/>
        <v>14</v>
      </c>
      <c r="L766" s="5">
        <f t="shared" ca="1" si="182"/>
        <v>2</v>
      </c>
      <c r="M766" s="6">
        <f t="shared" ca="1" si="173"/>
        <v>3</v>
      </c>
      <c r="N766" s="9">
        <f t="shared" ca="1" si="175"/>
        <v>2.5724999999999998</v>
      </c>
      <c r="O766" s="12">
        <f t="shared" ca="1" si="183"/>
        <v>3</v>
      </c>
      <c r="P766" s="9">
        <f t="shared" ca="1" si="176"/>
        <v>2.5724999999999998</v>
      </c>
      <c r="Q766" s="7">
        <f t="shared" ca="1" si="177"/>
        <v>2.5775631664062493</v>
      </c>
      <c r="R766" s="7">
        <f t="shared" ca="1" si="184"/>
        <v>4.1500631664062491</v>
      </c>
      <c r="S766" s="3">
        <f t="shared" si="181"/>
        <v>480</v>
      </c>
      <c r="T766" s="3">
        <f t="shared" si="174"/>
        <v>480</v>
      </c>
      <c r="U766" s="3">
        <f t="shared" ca="1" si="178"/>
        <v>-1.5862743724218714E-13</v>
      </c>
      <c r="V766" s="3">
        <f t="shared" ca="1" si="179"/>
        <v>4.1500631664062491</v>
      </c>
    </row>
    <row r="767" spans="8:22" ht="14.25" customHeight="1">
      <c r="H767" s="32">
        <f t="shared" ca="1" si="185"/>
        <v>3</v>
      </c>
      <c r="I767" s="33">
        <f t="shared" ca="1" si="171"/>
        <v>15</v>
      </c>
      <c r="J767" s="33">
        <f t="shared" ca="1" si="172"/>
        <v>0</v>
      </c>
      <c r="K767" s="5">
        <f t="shared" ca="1" si="180"/>
        <v>15</v>
      </c>
      <c r="L767" s="5">
        <f t="shared" ca="1" si="182"/>
        <v>1</v>
      </c>
      <c r="M767" s="6">
        <f t="shared" ca="1" si="173"/>
        <v>2</v>
      </c>
      <c r="N767" s="9">
        <f t="shared" ca="1" si="175"/>
        <v>1.85</v>
      </c>
      <c r="O767" s="12">
        <f t="shared" ca="1" si="183"/>
        <v>3</v>
      </c>
      <c r="P767" s="9">
        <f t="shared" ca="1" si="176"/>
        <v>1.85</v>
      </c>
      <c r="Q767" s="7">
        <f t="shared" ca="1" si="177"/>
        <v>3.300063166406249</v>
      </c>
      <c r="R767" s="7">
        <f t="shared" ca="1" si="184"/>
        <v>4.1500631664062491</v>
      </c>
      <c r="S767" s="3">
        <f t="shared" si="181"/>
        <v>480</v>
      </c>
      <c r="T767" s="3">
        <f t="shared" si="174"/>
        <v>480</v>
      </c>
      <c r="U767" s="3">
        <f t="shared" ca="1" si="178"/>
        <v>-1.5862743724218714E-13</v>
      </c>
      <c r="V767" s="3">
        <f t="shared" ca="1" si="179"/>
        <v>4.1500631664062491</v>
      </c>
    </row>
    <row r="768" spans="8:22" ht="14.25" customHeight="1">
      <c r="H768" s="32">
        <f t="shared" ca="1" si="185"/>
        <v>0</v>
      </c>
      <c r="I768" s="33">
        <f t="shared" ca="1" si="171"/>
        <v>7</v>
      </c>
      <c r="J768" s="33">
        <f t="shared" ca="1" si="172"/>
        <v>11</v>
      </c>
      <c r="K768" s="5">
        <f t="shared" ca="1" si="180"/>
        <v>1</v>
      </c>
      <c r="L768" s="5">
        <f t="shared" ca="1" si="182"/>
        <v>7</v>
      </c>
      <c r="M768" s="6">
        <f t="shared" ca="1" si="173"/>
        <v>1</v>
      </c>
      <c r="N768" s="9">
        <f t="shared" ca="1" si="175"/>
        <v>1</v>
      </c>
      <c r="O768" s="12">
        <f t="shared" ca="1" si="183"/>
        <v>3</v>
      </c>
      <c r="P768" s="9">
        <f t="shared" ca="1" si="176"/>
        <v>1</v>
      </c>
      <c r="Q768" s="7">
        <f t="shared" ca="1" si="177"/>
        <v>4.1500631664062491</v>
      </c>
      <c r="R768" s="7">
        <f t="shared" ca="1" si="184"/>
        <v>4.1500631664062491</v>
      </c>
      <c r="S768" s="3">
        <f t="shared" si="181"/>
        <v>480</v>
      </c>
      <c r="T768" s="3">
        <f t="shared" si="174"/>
        <v>480</v>
      </c>
      <c r="U768" s="3">
        <f t="shared" ca="1" si="178"/>
        <v>-1.5862743724218714E-13</v>
      </c>
      <c r="V768" s="3">
        <f t="shared" ca="1" si="179"/>
        <v>4.1500631664062491</v>
      </c>
    </row>
    <row r="769" spans="8:22" ht="14.25" customHeight="1">
      <c r="H769" s="32">
        <f t="shared" ca="1" si="185"/>
        <v>0</v>
      </c>
      <c r="I769" s="33">
        <f t="shared" ca="1" si="171"/>
        <v>7</v>
      </c>
      <c r="J769" s="33">
        <f t="shared" ca="1" si="172"/>
        <v>11</v>
      </c>
      <c r="K769" s="5">
        <f t="shared" ca="1" si="180"/>
        <v>2</v>
      </c>
      <c r="L769" s="5">
        <f t="shared" ca="1" si="182"/>
        <v>6</v>
      </c>
      <c r="M769" s="6">
        <f t="shared" ca="1" si="173"/>
        <v>2</v>
      </c>
      <c r="N769" s="9">
        <f t="shared" ca="1" si="175"/>
        <v>1.85</v>
      </c>
      <c r="O769" s="12">
        <f t="shared" ca="1" si="183"/>
        <v>3</v>
      </c>
      <c r="P769" s="9">
        <f t="shared" ca="1" si="176"/>
        <v>1.85</v>
      </c>
      <c r="Q769" s="7">
        <f t="shared" ca="1" si="177"/>
        <v>3.300063166406249</v>
      </c>
      <c r="R769" s="7">
        <f t="shared" ca="1" si="184"/>
        <v>4.1500631664062491</v>
      </c>
      <c r="S769" s="3">
        <f t="shared" si="181"/>
        <v>480</v>
      </c>
      <c r="T769" s="3">
        <f t="shared" si="174"/>
        <v>480</v>
      </c>
      <c r="U769" s="3">
        <f t="shared" ca="1" si="178"/>
        <v>-1.5862743724218714E-13</v>
      </c>
      <c r="V769" s="3">
        <f t="shared" ca="1" si="179"/>
        <v>4.1500631664062491</v>
      </c>
    </row>
    <row r="770" spans="8:22" ht="14.25" customHeight="1">
      <c r="H770" s="32">
        <f t="shared" ca="1" si="185"/>
        <v>0</v>
      </c>
      <c r="I770" s="33">
        <f t="shared" ca="1" si="171"/>
        <v>7</v>
      </c>
      <c r="J770" s="33">
        <f t="shared" ca="1" si="172"/>
        <v>11</v>
      </c>
      <c r="K770" s="5">
        <f t="shared" ca="1" si="180"/>
        <v>3</v>
      </c>
      <c r="L770" s="5">
        <f t="shared" ca="1" si="182"/>
        <v>5</v>
      </c>
      <c r="M770" s="6">
        <f t="shared" ca="1" si="173"/>
        <v>3</v>
      </c>
      <c r="N770" s="9">
        <f t="shared" ca="1" si="175"/>
        <v>2.5724999999999998</v>
      </c>
      <c r="O770" s="12">
        <f t="shared" ca="1" si="183"/>
        <v>3</v>
      </c>
      <c r="P770" s="9">
        <f t="shared" ca="1" si="176"/>
        <v>2.5724999999999998</v>
      </c>
      <c r="Q770" s="7">
        <f t="shared" ca="1" si="177"/>
        <v>2.5775631664062493</v>
      </c>
      <c r="R770" s="7">
        <f t="shared" ca="1" si="184"/>
        <v>4.1500631664062491</v>
      </c>
      <c r="S770" s="3">
        <f t="shared" si="181"/>
        <v>480</v>
      </c>
      <c r="T770" s="3">
        <f t="shared" si="174"/>
        <v>480</v>
      </c>
      <c r="U770" s="3">
        <f t="shared" ca="1" si="178"/>
        <v>-1.5862743724218714E-13</v>
      </c>
      <c r="V770" s="3">
        <f t="shared" ca="1" si="179"/>
        <v>4.1500631664062491</v>
      </c>
    </row>
    <row r="771" spans="8:22" ht="14.25" customHeight="1">
      <c r="H771" s="32">
        <f t="shared" ca="1" si="185"/>
        <v>0</v>
      </c>
      <c r="I771" s="33">
        <f t="shared" ca="1" si="171"/>
        <v>7</v>
      </c>
      <c r="J771" s="33">
        <f t="shared" ca="1" si="172"/>
        <v>11</v>
      </c>
      <c r="K771" s="5">
        <f t="shared" ca="1" si="180"/>
        <v>4</v>
      </c>
      <c r="L771" s="5">
        <f t="shared" ca="1" si="182"/>
        <v>4</v>
      </c>
      <c r="M771" s="6">
        <f t="shared" ca="1" si="173"/>
        <v>4</v>
      </c>
      <c r="N771" s="9">
        <f t="shared" ca="1" si="175"/>
        <v>3.1866249999999998</v>
      </c>
      <c r="O771" s="12">
        <f t="shared" ca="1" si="183"/>
        <v>3</v>
      </c>
      <c r="P771" s="9">
        <f t="shared" ca="1" si="176"/>
        <v>3.1866249999999998</v>
      </c>
      <c r="Q771" s="7">
        <f t="shared" ca="1" si="177"/>
        <v>1.9634381664062492</v>
      </c>
      <c r="R771" s="7">
        <f t="shared" ca="1" si="184"/>
        <v>4.1500631664062491</v>
      </c>
      <c r="S771" s="3">
        <f t="shared" si="181"/>
        <v>480</v>
      </c>
      <c r="T771" s="3">
        <f t="shared" si="174"/>
        <v>480</v>
      </c>
      <c r="U771" s="3">
        <f t="shared" ca="1" si="178"/>
        <v>-1.5862743724218714E-13</v>
      </c>
      <c r="V771" s="3">
        <f t="shared" ca="1" si="179"/>
        <v>4.1500631664062491</v>
      </c>
    </row>
    <row r="772" spans="8:22" ht="14.25" customHeight="1">
      <c r="H772" s="32">
        <f t="shared" ca="1" si="185"/>
        <v>0</v>
      </c>
      <c r="I772" s="33">
        <f t="shared" ca="1" si="171"/>
        <v>7</v>
      </c>
      <c r="J772" s="33">
        <f t="shared" ca="1" si="172"/>
        <v>11</v>
      </c>
      <c r="K772" s="5">
        <f t="shared" ca="1" si="180"/>
        <v>5</v>
      </c>
      <c r="L772" s="5">
        <f t="shared" ca="1" si="182"/>
        <v>3</v>
      </c>
      <c r="M772" s="6">
        <f t="shared" ca="1" si="173"/>
        <v>4</v>
      </c>
      <c r="N772" s="9">
        <f t="shared" ca="1" si="175"/>
        <v>3.1866249999999998</v>
      </c>
      <c r="O772" s="12">
        <f t="shared" ca="1" si="183"/>
        <v>0</v>
      </c>
      <c r="P772" s="9">
        <f t="shared" ca="1" si="176"/>
        <v>3.1866249999999998</v>
      </c>
      <c r="Q772" s="7">
        <f t="shared" ca="1" si="177"/>
        <v>1.9634381664062492</v>
      </c>
      <c r="R772" s="7">
        <f t="shared" ca="1" si="184"/>
        <v>4.1500631664062491</v>
      </c>
      <c r="S772" s="3">
        <f t="shared" si="181"/>
        <v>480</v>
      </c>
      <c r="T772" s="3">
        <f t="shared" si="174"/>
        <v>480</v>
      </c>
      <c r="U772" s="3">
        <f t="shared" ca="1" si="178"/>
        <v>-1.5862743724218714E-13</v>
      </c>
      <c r="V772" s="3">
        <f t="shared" ca="1" si="179"/>
        <v>4.1500631664062491</v>
      </c>
    </row>
    <row r="773" spans="8:22" ht="14.25" customHeight="1">
      <c r="H773" s="32">
        <f t="shared" ca="1" si="185"/>
        <v>0</v>
      </c>
      <c r="I773" s="33">
        <f t="shared" ca="1" si="171"/>
        <v>7</v>
      </c>
      <c r="J773" s="33">
        <f t="shared" ca="1" si="172"/>
        <v>11</v>
      </c>
      <c r="K773" s="5">
        <f t="shared" ca="1" si="180"/>
        <v>6</v>
      </c>
      <c r="L773" s="5">
        <f t="shared" ca="1" si="182"/>
        <v>2</v>
      </c>
      <c r="M773" s="6">
        <f t="shared" ca="1" si="173"/>
        <v>3</v>
      </c>
      <c r="N773" s="9">
        <f t="shared" ca="1" si="175"/>
        <v>2.5724999999999998</v>
      </c>
      <c r="O773" s="12">
        <f t="shared" ca="1" si="183"/>
        <v>0</v>
      </c>
      <c r="P773" s="9">
        <f t="shared" ca="1" si="176"/>
        <v>2.5724999999999998</v>
      </c>
      <c r="Q773" s="7">
        <f t="shared" ca="1" si="177"/>
        <v>2.5775631664062493</v>
      </c>
      <c r="R773" s="7">
        <f t="shared" ca="1" si="184"/>
        <v>4.1500631664062491</v>
      </c>
      <c r="S773" s="3">
        <f t="shared" si="181"/>
        <v>480</v>
      </c>
      <c r="T773" s="3">
        <f t="shared" si="174"/>
        <v>480</v>
      </c>
      <c r="U773" s="3">
        <f t="shared" ca="1" si="178"/>
        <v>-1.5862743724218714E-13</v>
      </c>
      <c r="V773" s="3">
        <f t="shared" ca="1" si="179"/>
        <v>4.1500631664062491</v>
      </c>
    </row>
    <row r="774" spans="8:22" ht="14.25" customHeight="1">
      <c r="H774" s="32">
        <f t="shared" ca="1" si="185"/>
        <v>0</v>
      </c>
      <c r="I774" s="33">
        <f t="shared" ca="1" si="171"/>
        <v>7</v>
      </c>
      <c r="J774" s="33">
        <f t="shared" ca="1" si="172"/>
        <v>11</v>
      </c>
      <c r="K774" s="5">
        <f t="shared" ca="1" si="180"/>
        <v>7</v>
      </c>
      <c r="L774" s="5">
        <f t="shared" ca="1" si="182"/>
        <v>1</v>
      </c>
      <c r="M774" s="6">
        <f t="shared" ca="1" si="173"/>
        <v>2</v>
      </c>
      <c r="N774" s="9">
        <f t="shared" ca="1" si="175"/>
        <v>1.85</v>
      </c>
      <c r="O774" s="12">
        <f t="shared" ca="1" si="183"/>
        <v>0</v>
      </c>
      <c r="P774" s="9">
        <f t="shared" ca="1" si="176"/>
        <v>1.85</v>
      </c>
      <c r="Q774" s="7">
        <f t="shared" ca="1" si="177"/>
        <v>3.300063166406249</v>
      </c>
      <c r="R774" s="7">
        <f t="shared" ca="1" si="184"/>
        <v>4.1500631664062491</v>
      </c>
      <c r="S774" s="3">
        <f t="shared" si="181"/>
        <v>480</v>
      </c>
      <c r="T774" s="3">
        <f t="shared" si="174"/>
        <v>480</v>
      </c>
      <c r="U774" s="3">
        <f t="shared" ca="1" si="178"/>
        <v>-1.5862743724218714E-13</v>
      </c>
      <c r="V774" s="3">
        <f t="shared" ca="1" si="179"/>
        <v>4.1500631664062491</v>
      </c>
    </row>
    <row r="775" spans="8:22" ht="14.25" customHeight="1">
      <c r="H775" s="32">
        <f t="shared" ca="1" si="185"/>
        <v>1</v>
      </c>
      <c r="I775" s="33">
        <f t="shared" ca="1" si="171"/>
        <v>11</v>
      </c>
      <c r="J775" s="33">
        <f t="shared" ca="1" si="172"/>
        <v>7</v>
      </c>
      <c r="K775" s="5">
        <f t="shared" ca="1" si="180"/>
        <v>1</v>
      </c>
      <c r="L775" s="5">
        <f t="shared" ca="1" si="182"/>
        <v>11</v>
      </c>
      <c r="M775" s="6">
        <f t="shared" ca="1" si="173"/>
        <v>1</v>
      </c>
      <c r="N775" s="9">
        <f t="shared" ca="1" si="175"/>
        <v>1</v>
      </c>
      <c r="O775" s="12">
        <f t="shared" ca="1" si="183"/>
        <v>0</v>
      </c>
      <c r="P775" s="9">
        <f t="shared" ca="1" si="176"/>
        <v>1</v>
      </c>
      <c r="Q775" s="7">
        <f t="shared" ca="1" si="177"/>
        <v>4.1500631664062491</v>
      </c>
      <c r="R775" s="7">
        <f t="shared" ca="1" si="184"/>
        <v>4.1500631664062491</v>
      </c>
      <c r="S775" s="3">
        <f t="shared" si="181"/>
        <v>480</v>
      </c>
      <c r="T775" s="3">
        <f t="shared" si="174"/>
        <v>480</v>
      </c>
      <c r="U775" s="3">
        <f t="shared" ca="1" si="178"/>
        <v>-1.5862743724218714E-13</v>
      </c>
      <c r="V775" s="3">
        <f t="shared" ca="1" si="179"/>
        <v>4.1500631664062491</v>
      </c>
    </row>
    <row r="776" spans="8:22" ht="14.25" customHeight="1">
      <c r="H776" s="32">
        <f t="shared" ca="1" si="185"/>
        <v>1</v>
      </c>
      <c r="I776" s="33">
        <f t="shared" ref="I776:I839" ca="1" si="186">OFFSET($A$8,H776,0)</f>
        <v>11</v>
      </c>
      <c r="J776" s="33">
        <f t="shared" ref="J776:J839" ca="1" si="187">OFFSET($A$8,H776+1,0)</f>
        <v>7</v>
      </c>
      <c r="K776" s="5">
        <f t="shared" ca="1" si="180"/>
        <v>2</v>
      </c>
      <c r="L776" s="5">
        <f t="shared" ca="1" si="182"/>
        <v>10</v>
      </c>
      <c r="M776" s="6">
        <f t="shared" ref="M776:M839" ca="1" si="188">IF(K776&lt;=L776,K776,L776+1)</f>
        <v>2</v>
      </c>
      <c r="N776" s="9">
        <f t="shared" ca="1" si="175"/>
        <v>1.85</v>
      </c>
      <c r="O776" s="12">
        <f t="shared" ca="1" si="183"/>
        <v>0</v>
      </c>
      <c r="P776" s="9">
        <f t="shared" ca="1" si="176"/>
        <v>1.85</v>
      </c>
      <c r="Q776" s="7">
        <f t="shared" ca="1" si="177"/>
        <v>3.300063166406249</v>
      </c>
      <c r="R776" s="7">
        <f t="shared" ca="1" si="184"/>
        <v>4.1500631664062491</v>
      </c>
      <c r="S776" s="3">
        <f t="shared" si="181"/>
        <v>480</v>
      </c>
      <c r="T776" s="3">
        <f t="shared" ref="T776:T839" si="189">S776+$U$5</f>
        <v>480</v>
      </c>
      <c r="U776" s="3">
        <f t="shared" ca="1" si="178"/>
        <v>-1.5862743724218714E-13</v>
      </c>
      <c r="V776" s="3">
        <f t="shared" ca="1" si="179"/>
        <v>4.1500631664062491</v>
      </c>
    </row>
    <row r="777" spans="8:22" ht="14.25" customHeight="1">
      <c r="H777" s="32">
        <f t="shared" ca="1" si="185"/>
        <v>1</v>
      </c>
      <c r="I777" s="33">
        <f t="shared" ca="1" si="186"/>
        <v>11</v>
      </c>
      <c r="J777" s="33">
        <f t="shared" ca="1" si="187"/>
        <v>7</v>
      </c>
      <c r="K777" s="5">
        <f t="shared" ca="1" si="180"/>
        <v>3</v>
      </c>
      <c r="L777" s="5">
        <f t="shared" ca="1" si="182"/>
        <v>9</v>
      </c>
      <c r="M777" s="6">
        <f t="shared" ca="1" si="188"/>
        <v>3</v>
      </c>
      <c r="N777" s="9">
        <f t="shared" ref="N777:N840" ca="1" si="190">OFFSET($E$8,M777,0)</f>
        <v>2.5724999999999998</v>
      </c>
      <c r="O777" s="12">
        <f t="shared" ca="1" si="183"/>
        <v>0</v>
      </c>
      <c r="P777" s="9">
        <f t="shared" ref="P777:P840" ca="1" si="191">N777*OFFSET($B$8,O777,0)</f>
        <v>2.5724999999999998</v>
      </c>
      <c r="Q777" s="7">
        <f t="shared" ref="Q777:Q840" ca="1" si="192">Q$6+Q$7-P777</f>
        <v>2.5775631664062493</v>
      </c>
      <c r="R777" s="7">
        <f t="shared" ca="1" si="184"/>
        <v>4.1500631664062491</v>
      </c>
      <c r="S777" s="3">
        <f t="shared" si="181"/>
        <v>480</v>
      </c>
      <c r="T777" s="3">
        <f t="shared" si="189"/>
        <v>480</v>
      </c>
      <c r="U777" s="3">
        <f t="shared" ref="U777:U840" ca="1" si="193">R777*SIN(T777*$U$6)</f>
        <v>-1.5862743724218714E-13</v>
      </c>
      <c r="V777" s="3">
        <f t="shared" ref="V777:V840" ca="1" si="194">R777*COS(T777*$U$6)</f>
        <v>4.1500631664062491</v>
      </c>
    </row>
    <row r="778" spans="8:22" ht="14.25" customHeight="1">
      <c r="H778" s="32">
        <f t="shared" ca="1" si="185"/>
        <v>1</v>
      </c>
      <c r="I778" s="33">
        <f t="shared" ca="1" si="186"/>
        <v>11</v>
      </c>
      <c r="J778" s="33">
        <f t="shared" ca="1" si="187"/>
        <v>7</v>
      </c>
      <c r="K778" s="5">
        <f t="shared" ref="K778:K841" ca="1" si="195">IF(H777&lt;&gt;H778,1,K777+1)</f>
        <v>4</v>
      </c>
      <c r="L778" s="5">
        <f t="shared" ca="1" si="182"/>
        <v>8</v>
      </c>
      <c r="M778" s="6">
        <f t="shared" ca="1" si="188"/>
        <v>4</v>
      </c>
      <c r="N778" s="9">
        <f t="shared" ca="1" si="190"/>
        <v>3.1866249999999998</v>
      </c>
      <c r="O778" s="12">
        <f t="shared" ca="1" si="183"/>
        <v>0</v>
      </c>
      <c r="P778" s="9">
        <f t="shared" ca="1" si="191"/>
        <v>3.1866249999999998</v>
      </c>
      <c r="Q778" s="7">
        <f t="shared" ca="1" si="192"/>
        <v>1.9634381664062492</v>
      </c>
      <c r="R778" s="7">
        <f t="shared" ca="1" si="184"/>
        <v>4.1500631664062491</v>
      </c>
      <c r="S778" s="3">
        <f t="shared" ref="S778:S841" si="196">IF(S777&gt;=$V$5,S777,S777+1)</f>
        <v>480</v>
      </c>
      <c r="T778" s="3">
        <f t="shared" si="189"/>
        <v>480</v>
      </c>
      <c r="U778" s="3">
        <f t="shared" ca="1" si="193"/>
        <v>-1.5862743724218714E-13</v>
      </c>
      <c r="V778" s="3">
        <f t="shared" ca="1" si="194"/>
        <v>4.1500631664062491</v>
      </c>
    </row>
    <row r="779" spans="8:22" ht="14.25" customHeight="1">
      <c r="H779" s="32">
        <f t="shared" ca="1" si="185"/>
        <v>1</v>
      </c>
      <c r="I779" s="33">
        <f t="shared" ca="1" si="186"/>
        <v>11</v>
      </c>
      <c r="J779" s="33">
        <f t="shared" ca="1" si="187"/>
        <v>7</v>
      </c>
      <c r="K779" s="5">
        <f t="shared" ca="1" si="195"/>
        <v>5</v>
      </c>
      <c r="L779" s="5">
        <f t="shared" ca="1" si="182"/>
        <v>7</v>
      </c>
      <c r="M779" s="6">
        <f t="shared" ca="1" si="188"/>
        <v>5</v>
      </c>
      <c r="N779" s="9">
        <f t="shared" ca="1" si="190"/>
        <v>3.7086312499999998</v>
      </c>
      <c r="O779" s="12">
        <f t="shared" ca="1" si="183"/>
        <v>0</v>
      </c>
      <c r="P779" s="9">
        <f t="shared" ca="1" si="191"/>
        <v>3.7086312499999998</v>
      </c>
      <c r="Q779" s="7">
        <f t="shared" ca="1" si="192"/>
        <v>1.4414319164062492</v>
      </c>
      <c r="R779" s="7">
        <f t="shared" ca="1" si="184"/>
        <v>4.1500631664062491</v>
      </c>
      <c r="S779" s="3">
        <f t="shared" si="196"/>
        <v>480</v>
      </c>
      <c r="T779" s="3">
        <f t="shared" si="189"/>
        <v>480</v>
      </c>
      <c r="U779" s="3">
        <f t="shared" ca="1" si="193"/>
        <v>-1.5862743724218714E-13</v>
      </c>
      <c r="V779" s="3">
        <f t="shared" ca="1" si="194"/>
        <v>4.1500631664062491</v>
      </c>
    </row>
    <row r="780" spans="8:22" ht="14.25" customHeight="1">
      <c r="H780" s="32">
        <f t="shared" ca="1" si="185"/>
        <v>1</v>
      </c>
      <c r="I780" s="33">
        <f t="shared" ca="1" si="186"/>
        <v>11</v>
      </c>
      <c r="J780" s="33">
        <f t="shared" ca="1" si="187"/>
        <v>7</v>
      </c>
      <c r="K780" s="5">
        <f t="shared" ca="1" si="195"/>
        <v>6</v>
      </c>
      <c r="L780" s="5">
        <f t="shared" ca="1" si="182"/>
        <v>6</v>
      </c>
      <c r="M780" s="6">
        <f t="shared" ca="1" si="188"/>
        <v>6</v>
      </c>
      <c r="N780" s="9">
        <f t="shared" ca="1" si="190"/>
        <v>4.1523365624999995</v>
      </c>
      <c r="O780" s="12">
        <f t="shared" ca="1" si="183"/>
        <v>0</v>
      </c>
      <c r="P780" s="9">
        <f t="shared" ca="1" si="191"/>
        <v>4.1523365624999995</v>
      </c>
      <c r="Q780" s="7">
        <f t="shared" ca="1" si="192"/>
        <v>0.99772660390624957</v>
      </c>
      <c r="R780" s="7">
        <f t="shared" ca="1" si="184"/>
        <v>4.1500631664062491</v>
      </c>
      <c r="S780" s="3">
        <f t="shared" si="196"/>
        <v>480</v>
      </c>
      <c r="T780" s="3">
        <f t="shared" si="189"/>
        <v>480</v>
      </c>
      <c r="U780" s="3">
        <f t="shared" ca="1" si="193"/>
        <v>-1.5862743724218714E-13</v>
      </c>
      <c r="V780" s="3">
        <f t="shared" ca="1" si="194"/>
        <v>4.1500631664062491</v>
      </c>
    </row>
    <row r="781" spans="8:22" ht="14.25" customHeight="1">
      <c r="H781" s="32">
        <f t="shared" ca="1" si="185"/>
        <v>1</v>
      </c>
      <c r="I781" s="33">
        <f t="shared" ca="1" si="186"/>
        <v>11</v>
      </c>
      <c r="J781" s="33">
        <f t="shared" ca="1" si="187"/>
        <v>7</v>
      </c>
      <c r="K781" s="5">
        <f t="shared" ca="1" si="195"/>
        <v>7</v>
      </c>
      <c r="L781" s="5">
        <f t="shared" ca="1" si="182"/>
        <v>5</v>
      </c>
      <c r="M781" s="6">
        <f t="shared" ca="1" si="188"/>
        <v>6</v>
      </c>
      <c r="N781" s="9">
        <f t="shared" ca="1" si="190"/>
        <v>4.1523365624999995</v>
      </c>
      <c r="O781" s="12">
        <f t="shared" ca="1" si="183"/>
        <v>1</v>
      </c>
      <c r="P781" s="9">
        <f t="shared" ca="1" si="191"/>
        <v>4.1523365624999995</v>
      </c>
      <c r="Q781" s="7">
        <f t="shared" ca="1" si="192"/>
        <v>0.99772660390624957</v>
      </c>
      <c r="R781" s="7">
        <f t="shared" ca="1" si="184"/>
        <v>4.1500631664062491</v>
      </c>
      <c r="S781" s="3">
        <f t="shared" si="196"/>
        <v>480</v>
      </c>
      <c r="T781" s="3">
        <f t="shared" si="189"/>
        <v>480</v>
      </c>
      <c r="U781" s="3">
        <f t="shared" ca="1" si="193"/>
        <v>-1.5862743724218714E-13</v>
      </c>
      <c r="V781" s="3">
        <f t="shared" ca="1" si="194"/>
        <v>4.1500631664062491</v>
      </c>
    </row>
    <row r="782" spans="8:22" ht="14.25" customHeight="1">
      <c r="H782" s="32">
        <f t="shared" ca="1" si="185"/>
        <v>1</v>
      </c>
      <c r="I782" s="33">
        <f t="shared" ca="1" si="186"/>
        <v>11</v>
      </c>
      <c r="J782" s="33">
        <f t="shared" ca="1" si="187"/>
        <v>7</v>
      </c>
      <c r="K782" s="5">
        <f t="shared" ca="1" si="195"/>
        <v>8</v>
      </c>
      <c r="L782" s="5">
        <f t="shared" ref="L782:L845" ca="1" si="197">IF(K782=1,I782,L781-1)</f>
        <v>4</v>
      </c>
      <c r="M782" s="6">
        <f t="shared" ca="1" si="188"/>
        <v>5</v>
      </c>
      <c r="N782" s="9">
        <f t="shared" ca="1" si="190"/>
        <v>3.7086312499999998</v>
      </c>
      <c r="O782" s="12">
        <f t="shared" ca="1" si="183"/>
        <v>1</v>
      </c>
      <c r="P782" s="9">
        <f t="shared" ca="1" si="191"/>
        <v>3.7086312499999998</v>
      </c>
      <c r="Q782" s="7">
        <f t="shared" ca="1" si="192"/>
        <v>1.4414319164062492</v>
      </c>
      <c r="R782" s="7">
        <f t="shared" ca="1" si="184"/>
        <v>4.1500631664062491</v>
      </c>
      <c r="S782" s="3">
        <f t="shared" si="196"/>
        <v>480</v>
      </c>
      <c r="T782" s="3">
        <f t="shared" si="189"/>
        <v>480</v>
      </c>
      <c r="U782" s="3">
        <f t="shared" ca="1" si="193"/>
        <v>-1.5862743724218714E-13</v>
      </c>
      <c r="V782" s="3">
        <f t="shared" ca="1" si="194"/>
        <v>4.1500631664062491</v>
      </c>
    </row>
    <row r="783" spans="8:22" ht="14.25" customHeight="1">
      <c r="H783" s="32">
        <f t="shared" ca="1" si="185"/>
        <v>1</v>
      </c>
      <c r="I783" s="33">
        <f t="shared" ca="1" si="186"/>
        <v>11</v>
      </c>
      <c r="J783" s="33">
        <f t="shared" ca="1" si="187"/>
        <v>7</v>
      </c>
      <c r="K783" s="5">
        <f t="shared" ca="1" si="195"/>
        <v>9</v>
      </c>
      <c r="L783" s="5">
        <f t="shared" ca="1" si="197"/>
        <v>3</v>
      </c>
      <c r="M783" s="6">
        <f t="shared" ca="1" si="188"/>
        <v>4</v>
      </c>
      <c r="N783" s="9">
        <f t="shared" ca="1" si="190"/>
        <v>3.1866249999999998</v>
      </c>
      <c r="O783" s="12">
        <f t="shared" ca="1" si="183"/>
        <v>1</v>
      </c>
      <c r="P783" s="9">
        <f t="shared" ca="1" si="191"/>
        <v>3.1866249999999998</v>
      </c>
      <c r="Q783" s="7">
        <f t="shared" ca="1" si="192"/>
        <v>1.9634381664062492</v>
      </c>
      <c r="R783" s="7">
        <f t="shared" ca="1" si="184"/>
        <v>4.1500631664062491</v>
      </c>
      <c r="S783" s="3">
        <f t="shared" si="196"/>
        <v>480</v>
      </c>
      <c r="T783" s="3">
        <f t="shared" si="189"/>
        <v>480</v>
      </c>
      <c r="U783" s="3">
        <f t="shared" ca="1" si="193"/>
        <v>-1.5862743724218714E-13</v>
      </c>
      <c r="V783" s="3">
        <f t="shared" ca="1" si="194"/>
        <v>4.1500631664062491</v>
      </c>
    </row>
    <row r="784" spans="8:22" ht="14.25" customHeight="1">
      <c r="H784" s="32">
        <f t="shared" ca="1" si="185"/>
        <v>1</v>
      </c>
      <c r="I784" s="33">
        <f t="shared" ca="1" si="186"/>
        <v>11</v>
      </c>
      <c r="J784" s="33">
        <f t="shared" ca="1" si="187"/>
        <v>7</v>
      </c>
      <c r="K784" s="5">
        <f t="shared" ca="1" si="195"/>
        <v>10</v>
      </c>
      <c r="L784" s="5">
        <f t="shared" ca="1" si="197"/>
        <v>2</v>
      </c>
      <c r="M784" s="6">
        <f t="shared" ca="1" si="188"/>
        <v>3</v>
      </c>
      <c r="N784" s="9">
        <f t="shared" ca="1" si="190"/>
        <v>2.5724999999999998</v>
      </c>
      <c r="O784" s="12">
        <f t="shared" ca="1" si="183"/>
        <v>1</v>
      </c>
      <c r="P784" s="9">
        <f t="shared" ca="1" si="191"/>
        <v>2.5724999999999998</v>
      </c>
      <c r="Q784" s="7">
        <f t="shared" ca="1" si="192"/>
        <v>2.5775631664062493</v>
      </c>
      <c r="R784" s="7">
        <f t="shared" ca="1" si="184"/>
        <v>4.1500631664062491</v>
      </c>
      <c r="S784" s="3">
        <f t="shared" si="196"/>
        <v>480</v>
      </c>
      <c r="T784" s="3">
        <f t="shared" si="189"/>
        <v>480</v>
      </c>
      <c r="U784" s="3">
        <f t="shared" ca="1" si="193"/>
        <v>-1.5862743724218714E-13</v>
      </c>
      <c r="V784" s="3">
        <f t="shared" ca="1" si="194"/>
        <v>4.1500631664062491</v>
      </c>
    </row>
    <row r="785" spans="8:22" ht="14.25" customHeight="1">
      <c r="H785" s="32">
        <f t="shared" ca="1" si="185"/>
        <v>1</v>
      </c>
      <c r="I785" s="33">
        <f t="shared" ca="1" si="186"/>
        <v>11</v>
      </c>
      <c r="J785" s="33">
        <f t="shared" ca="1" si="187"/>
        <v>7</v>
      </c>
      <c r="K785" s="5">
        <f t="shared" ca="1" si="195"/>
        <v>11</v>
      </c>
      <c r="L785" s="5">
        <f t="shared" ca="1" si="197"/>
        <v>1</v>
      </c>
      <c r="M785" s="6">
        <f t="shared" ca="1" si="188"/>
        <v>2</v>
      </c>
      <c r="N785" s="9">
        <f t="shared" ca="1" si="190"/>
        <v>1.85</v>
      </c>
      <c r="O785" s="12">
        <f t="shared" ca="1" si="183"/>
        <v>1</v>
      </c>
      <c r="P785" s="9">
        <f t="shared" ca="1" si="191"/>
        <v>1.85</v>
      </c>
      <c r="Q785" s="7">
        <f t="shared" ca="1" si="192"/>
        <v>3.300063166406249</v>
      </c>
      <c r="R785" s="7">
        <f t="shared" ca="1" si="184"/>
        <v>4.1500631664062491</v>
      </c>
      <c r="S785" s="3">
        <f t="shared" si="196"/>
        <v>480</v>
      </c>
      <c r="T785" s="3">
        <f t="shared" si="189"/>
        <v>480</v>
      </c>
      <c r="U785" s="3">
        <f t="shared" ca="1" si="193"/>
        <v>-1.5862743724218714E-13</v>
      </c>
      <c r="V785" s="3">
        <f t="shared" ca="1" si="194"/>
        <v>4.1500631664062491</v>
      </c>
    </row>
    <row r="786" spans="8:22" ht="14.25" customHeight="1">
      <c r="H786" s="32">
        <f t="shared" ca="1" si="185"/>
        <v>2</v>
      </c>
      <c r="I786" s="33">
        <f t="shared" ca="1" si="186"/>
        <v>7</v>
      </c>
      <c r="J786" s="33">
        <f t="shared" ca="1" si="187"/>
        <v>15</v>
      </c>
      <c r="K786" s="5">
        <f t="shared" ca="1" si="195"/>
        <v>1</v>
      </c>
      <c r="L786" s="5">
        <f t="shared" ca="1" si="197"/>
        <v>7</v>
      </c>
      <c r="M786" s="6">
        <f t="shared" ca="1" si="188"/>
        <v>1</v>
      </c>
      <c r="N786" s="9">
        <f t="shared" ca="1" si="190"/>
        <v>1</v>
      </c>
      <c r="O786" s="12">
        <f t="shared" ref="O786:O849" ca="1" si="198">IF(OR(N785=N786,N786&gt;N787),H786,O785)</f>
        <v>1</v>
      </c>
      <c r="P786" s="9">
        <f t="shared" ca="1" si="191"/>
        <v>1</v>
      </c>
      <c r="Q786" s="7">
        <f t="shared" ca="1" si="192"/>
        <v>4.1500631664062491</v>
      </c>
      <c r="R786" s="7">
        <f t="shared" ca="1" si="184"/>
        <v>4.1500631664062491</v>
      </c>
      <c r="S786" s="3">
        <f t="shared" si="196"/>
        <v>480</v>
      </c>
      <c r="T786" s="3">
        <f t="shared" si="189"/>
        <v>480</v>
      </c>
      <c r="U786" s="3">
        <f t="shared" ca="1" si="193"/>
        <v>-1.5862743724218714E-13</v>
      </c>
      <c r="V786" s="3">
        <f t="shared" ca="1" si="194"/>
        <v>4.1500631664062491</v>
      </c>
    </row>
    <row r="787" spans="8:22" ht="14.25" customHeight="1">
      <c r="H787" s="32">
        <f t="shared" ca="1" si="185"/>
        <v>2</v>
      </c>
      <c r="I787" s="33">
        <f t="shared" ca="1" si="186"/>
        <v>7</v>
      </c>
      <c r="J787" s="33">
        <f t="shared" ca="1" si="187"/>
        <v>15</v>
      </c>
      <c r="K787" s="5">
        <f t="shared" ca="1" si="195"/>
        <v>2</v>
      </c>
      <c r="L787" s="5">
        <f t="shared" ca="1" si="197"/>
        <v>6</v>
      </c>
      <c r="M787" s="6">
        <f t="shared" ca="1" si="188"/>
        <v>2</v>
      </c>
      <c r="N787" s="9">
        <f t="shared" ca="1" si="190"/>
        <v>1.85</v>
      </c>
      <c r="O787" s="12">
        <f t="shared" ca="1" si="198"/>
        <v>1</v>
      </c>
      <c r="P787" s="9">
        <f t="shared" ca="1" si="191"/>
        <v>1.85</v>
      </c>
      <c r="Q787" s="7">
        <f t="shared" ca="1" si="192"/>
        <v>3.300063166406249</v>
      </c>
      <c r="R787" s="7">
        <f t="shared" ca="1" si="184"/>
        <v>4.1500631664062491</v>
      </c>
      <c r="S787" s="3">
        <f t="shared" si="196"/>
        <v>480</v>
      </c>
      <c r="T787" s="3">
        <f t="shared" si="189"/>
        <v>480</v>
      </c>
      <c r="U787" s="3">
        <f t="shared" ca="1" si="193"/>
        <v>-1.5862743724218714E-13</v>
      </c>
      <c r="V787" s="3">
        <f t="shared" ca="1" si="194"/>
        <v>4.1500631664062491</v>
      </c>
    </row>
    <row r="788" spans="8:22" ht="14.25" customHeight="1">
      <c r="H788" s="32">
        <f t="shared" ca="1" si="185"/>
        <v>2</v>
      </c>
      <c r="I788" s="33">
        <f t="shared" ca="1" si="186"/>
        <v>7</v>
      </c>
      <c r="J788" s="33">
        <f t="shared" ca="1" si="187"/>
        <v>15</v>
      </c>
      <c r="K788" s="5">
        <f t="shared" ca="1" si="195"/>
        <v>3</v>
      </c>
      <c r="L788" s="5">
        <f t="shared" ca="1" si="197"/>
        <v>5</v>
      </c>
      <c r="M788" s="6">
        <f t="shared" ca="1" si="188"/>
        <v>3</v>
      </c>
      <c r="N788" s="9">
        <f t="shared" ca="1" si="190"/>
        <v>2.5724999999999998</v>
      </c>
      <c r="O788" s="12">
        <f t="shared" ca="1" si="198"/>
        <v>1</v>
      </c>
      <c r="P788" s="9">
        <f t="shared" ca="1" si="191"/>
        <v>2.5724999999999998</v>
      </c>
      <c r="Q788" s="7">
        <f t="shared" ca="1" si="192"/>
        <v>2.5775631664062493</v>
      </c>
      <c r="R788" s="7">
        <f t="shared" ref="R788:R851" ca="1" si="199">IF(S787&gt;=$V$5,R787,Q788)</f>
        <v>4.1500631664062491</v>
      </c>
      <c r="S788" s="3">
        <f t="shared" si="196"/>
        <v>480</v>
      </c>
      <c r="T788" s="3">
        <f t="shared" si="189"/>
        <v>480</v>
      </c>
      <c r="U788" s="3">
        <f t="shared" ca="1" si="193"/>
        <v>-1.5862743724218714E-13</v>
      </c>
      <c r="V788" s="3">
        <f t="shared" ca="1" si="194"/>
        <v>4.1500631664062491</v>
      </c>
    </row>
    <row r="789" spans="8:22" ht="14.25" customHeight="1">
      <c r="H789" s="32">
        <f t="shared" ca="1" si="185"/>
        <v>2</v>
      </c>
      <c r="I789" s="33">
        <f t="shared" ca="1" si="186"/>
        <v>7</v>
      </c>
      <c r="J789" s="33">
        <f t="shared" ca="1" si="187"/>
        <v>15</v>
      </c>
      <c r="K789" s="5">
        <f t="shared" ca="1" si="195"/>
        <v>4</v>
      </c>
      <c r="L789" s="5">
        <f t="shared" ca="1" si="197"/>
        <v>4</v>
      </c>
      <c r="M789" s="6">
        <f t="shared" ca="1" si="188"/>
        <v>4</v>
      </c>
      <c r="N789" s="9">
        <f t="shared" ca="1" si="190"/>
        <v>3.1866249999999998</v>
      </c>
      <c r="O789" s="12">
        <f t="shared" ca="1" si="198"/>
        <v>1</v>
      </c>
      <c r="P789" s="9">
        <f t="shared" ca="1" si="191"/>
        <v>3.1866249999999998</v>
      </c>
      <c r="Q789" s="7">
        <f t="shared" ca="1" si="192"/>
        <v>1.9634381664062492</v>
      </c>
      <c r="R789" s="7">
        <f t="shared" ca="1" si="199"/>
        <v>4.1500631664062491</v>
      </c>
      <c r="S789" s="3">
        <f t="shared" si="196"/>
        <v>480</v>
      </c>
      <c r="T789" s="3">
        <f t="shared" si="189"/>
        <v>480</v>
      </c>
      <c r="U789" s="3">
        <f t="shared" ca="1" si="193"/>
        <v>-1.5862743724218714E-13</v>
      </c>
      <c r="V789" s="3">
        <f t="shared" ca="1" si="194"/>
        <v>4.1500631664062491</v>
      </c>
    </row>
    <row r="790" spans="8:22" ht="14.25" customHeight="1">
      <c r="H790" s="32">
        <f t="shared" ca="1" si="185"/>
        <v>2</v>
      </c>
      <c r="I790" s="33">
        <f t="shared" ca="1" si="186"/>
        <v>7</v>
      </c>
      <c r="J790" s="33">
        <f t="shared" ca="1" si="187"/>
        <v>15</v>
      </c>
      <c r="K790" s="5">
        <f t="shared" ca="1" si="195"/>
        <v>5</v>
      </c>
      <c r="L790" s="5">
        <f t="shared" ca="1" si="197"/>
        <v>3</v>
      </c>
      <c r="M790" s="6">
        <f t="shared" ca="1" si="188"/>
        <v>4</v>
      </c>
      <c r="N790" s="9">
        <f t="shared" ca="1" si="190"/>
        <v>3.1866249999999998</v>
      </c>
      <c r="O790" s="12">
        <f t="shared" ca="1" si="198"/>
        <v>2</v>
      </c>
      <c r="P790" s="9">
        <f t="shared" ca="1" si="191"/>
        <v>3.1866249999999998</v>
      </c>
      <c r="Q790" s="7">
        <f t="shared" ca="1" si="192"/>
        <v>1.9634381664062492</v>
      </c>
      <c r="R790" s="7">
        <f t="shared" ca="1" si="199"/>
        <v>4.1500631664062491</v>
      </c>
      <c r="S790" s="3">
        <f t="shared" si="196"/>
        <v>480</v>
      </c>
      <c r="T790" s="3">
        <f t="shared" si="189"/>
        <v>480</v>
      </c>
      <c r="U790" s="3">
        <f t="shared" ca="1" si="193"/>
        <v>-1.5862743724218714E-13</v>
      </c>
      <c r="V790" s="3">
        <f t="shared" ca="1" si="194"/>
        <v>4.1500631664062491</v>
      </c>
    </row>
    <row r="791" spans="8:22" ht="14.25" customHeight="1">
      <c r="H791" s="32">
        <f t="shared" ca="1" si="185"/>
        <v>2</v>
      </c>
      <c r="I791" s="33">
        <f t="shared" ca="1" si="186"/>
        <v>7</v>
      </c>
      <c r="J791" s="33">
        <f t="shared" ca="1" si="187"/>
        <v>15</v>
      </c>
      <c r="K791" s="5">
        <f t="shared" ca="1" si="195"/>
        <v>6</v>
      </c>
      <c r="L791" s="5">
        <f t="shared" ca="1" si="197"/>
        <v>2</v>
      </c>
      <c r="M791" s="6">
        <f t="shared" ca="1" si="188"/>
        <v>3</v>
      </c>
      <c r="N791" s="9">
        <f t="shared" ca="1" si="190"/>
        <v>2.5724999999999998</v>
      </c>
      <c r="O791" s="12">
        <f t="shared" ca="1" si="198"/>
        <v>2</v>
      </c>
      <c r="P791" s="9">
        <f t="shared" ca="1" si="191"/>
        <v>2.5724999999999998</v>
      </c>
      <c r="Q791" s="7">
        <f t="shared" ca="1" si="192"/>
        <v>2.5775631664062493</v>
      </c>
      <c r="R791" s="7">
        <f t="shared" ca="1" si="199"/>
        <v>4.1500631664062491</v>
      </c>
      <c r="S791" s="3">
        <f t="shared" si="196"/>
        <v>480</v>
      </c>
      <c r="T791" s="3">
        <f t="shared" si="189"/>
        <v>480</v>
      </c>
      <c r="U791" s="3">
        <f t="shared" ca="1" si="193"/>
        <v>-1.5862743724218714E-13</v>
      </c>
      <c r="V791" s="3">
        <f t="shared" ca="1" si="194"/>
        <v>4.1500631664062491</v>
      </c>
    </row>
    <row r="792" spans="8:22" ht="14.25" customHeight="1">
      <c r="H792" s="32">
        <f t="shared" ca="1" si="185"/>
        <v>2</v>
      </c>
      <c r="I792" s="33">
        <f t="shared" ca="1" si="186"/>
        <v>7</v>
      </c>
      <c r="J792" s="33">
        <f t="shared" ca="1" si="187"/>
        <v>15</v>
      </c>
      <c r="K792" s="5">
        <f t="shared" ca="1" si="195"/>
        <v>7</v>
      </c>
      <c r="L792" s="5">
        <f t="shared" ca="1" si="197"/>
        <v>1</v>
      </c>
      <c r="M792" s="6">
        <f t="shared" ca="1" si="188"/>
        <v>2</v>
      </c>
      <c r="N792" s="9">
        <f t="shared" ca="1" si="190"/>
        <v>1.85</v>
      </c>
      <c r="O792" s="12">
        <f t="shared" ca="1" si="198"/>
        <v>2</v>
      </c>
      <c r="P792" s="9">
        <f t="shared" ca="1" si="191"/>
        <v>1.85</v>
      </c>
      <c r="Q792" s="7">
        <f t="shared" ca="1" si="192"/>
        <v>3.300063166406249</v>
      </c>
      <c r="R792" s="7">
        <f t="shared" ca="1" si="199"/>
        <v>4.1500631664062491</v>
      </c>
      <c r="S792" s="3">
        <f t="shared" si="196"/>
        <v>480</v>
      </c>
      <c r="T792" s="3">
        <f t="shared" si="189"/>
        <v>480</v>
      </c>
      <c r="U792" s="3">
        <f t="shared" ca="1" si="193"/>
        <v>-1.5862743724218714E-13</v>
      </c>
      <c r="V792" s="3">
        <f t="shared" ca="1" si="194"/>
        <v>4.1500631664062491</v>
      </c>
    </row>
    <row r="793" spans="8:22" ht="14.25" customHeight="1">
      <c r="H793" s="32">
        <f t="shared" ca="1" si="185"/>
        <v>3</v>
      </c>
      <c r="I793" s="33">
        <f t="shared" ca="1" si="186"/>
        <v>15</v>
      </c>
      <c r="J793" s="33">
        <f t="shared" ca="1" si="187"/>
        <v>0</v>
      </c>
      <c r="K793" s="5">
        <f t="shared" ca="1" si="195"/>
        <v>1</v>
      </c>
      <c r="L793" s="5">
        <f t="shared" ca="1" si="197"/>
        <v>15</v>
      </c>
      <c r="M793" s="6">
        <f t="shared" ca="1" si="188"/>
        <v>1</v>
      </c>
      <c r="N793" s="9">
        <f t="shared" ca="1" si="190"/>
        <v>1</v>
      </c>
      <c r="O793" s="12">
        <f t="shared" ca="1" si="198"/>
        <v>2</v>
      </c>
      <c r="P793" s="9">
        <f t="shared" ca="1" si="191"/>
        <v>1</v>
      </c>
      <c r="Q793" s="7">
        <f t="shared" ca="1" si="192"/>
        <v>4.1500631664062491</v>
      </c>
      <c r="R793" s="7">
        <f t="shared" ca="1" si="199"/>
        <v>4.1500631664062491</v>
      </c>
      <c r="S793" s="3">
        <f t="shared" si="196"/>
        <v>480</v>
      </c>
      <c r="T793" s="3">
        <f t="shared" si="189"/>
        <v>480</v>
      </c>
      <c r="U793" s="3">
        <f t="shared" ca="1" si="193"/>
        <v>-1.5862743724218714E-13</v>
      </c>
      <c r="V793" s="3">
        <f t="shared" ca="1" si="194"/>
        <v>4.1500631664062491</v>
      </c>
    </row>
    <row r="794" spans="8:22" ht="14.25" customHeight="1">
      <c r="H794" s="32">
        <f t="shared" ca="1" si="185"/>
        <v>3</v>
      </c>
      <c r="I794" s="33">
        <f t="shared" ca="1" si="186"/>
        <v>15</v>
      </c>
      <c r="J794" s="33">
        <f t="shared" ca="1" si="187"/>
        <v>0</v>
      </c>
      <c r="K794" s="5">
        <f t="shared" ca="1" si="195"/>
        <v>2</v>
      </c>
      <c r="L794" s="5">
        <f t="shared" ca="1" si="197"/>
        <v>14</v>
      </c>
      <c r="M794" s="6">
        <f t="shared" ca="1" si="188"/>
        <v>2</v>
      </c>
      <c r="N794" s="9">
        <f t="shared" ca="1" si="190"/>
        <v>1.85</v>
      </c>
      <c r="O794" s="12">
        <f t="shared" ca="1" si="198"/>
        <v>2</v>
      </c>
      <c r="P794" s="9">
        <f t="shared" ca="1" si="191"/>
        <v>1.85</v>
      </c>
      <c r="Q794" s="7">
        <f t="shared" ca="1" si="192"/>
        <v>3.300063166406249</v>
      </c>
      <c r="R794" s="7">
        <f t="shared" ca="1" si="199"/>
        <v>4.1500631664062491</v>
      </c>
      <c r="S794" s="3">
        <f t="shared" si="196"/>
        <v>480</v>
      </c>
      <c r="T794" s="3">
        <f t="shared" si="189"/>
        <v>480</v>
      </c>
      <c r="U794" s="3">
        <f t="shared" ca="1" si="193"/>
        <v>-1.5862743724218714E-13</v>
      </c>
      <c r="V794" s="3">
        <f t="shared" ca="1" si="194"/>
        <v>4.1500631664062491</v>
      </c>
    </row>
    <row r="795" spans="8:22" ht="14.25" customHeight="1">
      <c r="H795" s="32">
        <f t="shared" ca="1" si="185"/>
        <v>3</v>
      </c>
      <c r="I795" s="33">
        <f t="shared" ca="1" si="186"/>
        <v>15</v>
      </c>
      <c r="J795" s="33">
        <f t="shared" ca="1" si="187"/>
        <v>0</v>
      </c>
      <c r="K795" s="5">
        <f t="shared" ca="1" si="195"/>
        <v>3</v>
      </c>
      <c r="L795" s="5">
        <f t="shared" ca="1" si="197"/>
        <v>13</v>
      </c>
      <c r="M795" s="6">
        <f t="shared" ca="1" si="188"/>
        <v>3</v>
      </c>
      <c r="N795" s="9">
        <f t="shared" ca="1" si="190"/>
        <v>2.5724999999999998</v>
      </c>
      <c r="O795" s="12">
        <f t="shared" ca="1" si="198"/>
        <v>2</v>
      </c>
      <c r="P795" s="9">
        <f t="shared" ca="1" si="191"/>
        <v>2.5724999999999998</v>
      </c>
      <c r="Q795" s="7">
        <f t="shared" ca="1" si="192"/>
        <v>2.5775631664062493</v>
      </c>
      <c r="R795" s="7">
        <f t="shared" ca="1" si="199"/>
        <v>4.1500631664062491</v>
      </c>
      <c r="S795" s="3">
        <f t="shared" si="196"/>
        <v>480</v>
      </c>
      <c r="T795" s="3">
        <f t="shared" si="189"/>
        <v>480</v>
      </c>
      <c r="U795" s="3">
        <f t="shared" ca="1" si="193"/>
        <v>-1.5862743724218714E-13</v>
      </c>
      <c r="V795" s="3">
        <f t="shared" ca="1" si="194"/>
        <v>4.1500631664062491</v>
      </c>
    </row>
    <row r="796" spans="8:22" ht="14.25" customHeight="1">
      <c r="H796" s="32">
        <f t="shared" ca="1" si="185"/>
        <v>3</v>
      </c>
      <c r="I796" s="33">
        <f t="shared" ca="1" si="186"/>
        <v>15</v>
      </c>
      <c r="J796" s="33">
        <f t="shared" ca="1" si="187"/>
        <v>0</v>
      </c>
      <c r="K796" s="5">
        <f t="shared" ca="1" si="195"/>
        <v>4</v>
      </c>
      <c r="L796" s="5">
        <f t="shared" ca="1" si="197"/>
        <v>12</v>
      </c>
      <c r="M796" s="6">
        <f t="shared" ca="1" si="188"/>
        <v>4</v>
      </c>
      <c r="N796" s="9">
        <f t="shared" ca="1" si="190"/>
        <v>3.1866249999999998</v>
      </c>
      <c r="O796" s="12">
        <f t="shared" ca="1" si="198"/>
        <v>2</v>
      </c>
      <c r="P796" s="9">
        <f t="shared" ca="1" si="191"/>
        <v>3.1866249999999998</v>
      </c>
      <c r="Q796" s="7">
        <f t="shared" ca="1" si="192"/>
        <v>1.9634381664062492</v>
      </c>
      <c r="R796" s="7">
        <f t="shared" ca="1" si="199"/>
        <v>4.1500631664062491</v>
      </c>
      <c r="S796" s="3">
        <f t="shared" si="196"/>
        <v>480</v>
      </c>
      <c r="T796" s="3">
        <f t="shared" si="189"/>
        <v>480</v>
      </c>
      <c r="U796" s="3">
        <f t="shared" ca="1" si="193"/>
        <v>-1.5862743724218714E-13</v>
      </c>
      <c r="V796" s="3">
        <f t="shared" ca="1" si="194"/>
        <v>4.1500631664062491</v>
      </c>
    </row>
    <row r="797" spans="8:22" ht="14.25" customHeight="1">
      <c r="H797" s="32">
        <f t="shared" ca="1" si="185"/>
        <v>3</v>
      </c>
      <c r="I797" s="33">
        <f t="shared" ca="1" si="186"/>
        <v>15</v>
      </c>
      <c r="J797" s="33">
        <f t="shared" ca="1" si="187"/>
        <v>0</v>
      </c>
      <c r="K797" s="5">
        <f t="shared" ca="1" si="195"/>
        <v>5</v>
      </c>
      <c r="L797" s="5">
        <f t="shared" ca="1" si="197"/>
        <v>11</v>
      </c>
      <c r="M797" s="6">
        <f t="shared" ca="1" si="188"/>
        <v>5</v>
      </c>
      <c r="N797" s="9">
        <f t="shared" ca="1" si="190"/>
        <v>3.7086312499999998</v>
      </c>
      <c r="O797" s="12">
        <f t="shared" ca="1" si="198"/>
        <v>2</v>
      </c>
      <c r="P797" s="9">
        <f t="shared" ca="1" si="191"/>
        <v>3.7086312499999998</v>
      </c>
      <c r="Q797" s="7">
        <f t="shared" ca="1" si="192"/>
        <v>1.4414319164062492</v>
      </c>
      <c r="R797" s="7">
        <f t="shared" ca="1" si="199"/>
        <v>4.1500631664062491</v>
      </c>
      <c r="S797" s="3">
        <f t="shared" si="196"/>
        <v>480</v>
      </c>
      <c r="T797" s="3">
        <f t="shared" si="189"/>
        <v>480</v>
      </c>
      <c r="U797" s="3">
        <f t="shared" ca="1" si="193"/>
        <v>-1.5862743724218714E-13</v>
      </c>
      <c r="V797" s="3">
        <f t="shared" ca="1" si="194"/>
        <v>4.1500631664062491</v>
      </c>
    </row>
    <row r="798" spans="8:22" ht="14.25" customHeight="1">
      <c r="H798" s="32">
        <f t="shared" ca="1" si="185"/>
        <v>3</v>
      </c>
      <c r="I798" s="33">
        <f t="shared" ca="1" si="186"/>
        <v>15</v>
      </c>
      <c r="J798" s="33">
        <f t="shared" ca="1" si="187"/>
        <v>0</v>
      </c>
      <c r="K798" s="5">
        <f t="shared" ca="1" si="195"/>
        <v>6</v>
      </c>
      <c r="L798" s="5">
        <f t="shared" ca="1" si="197"/>
        <v>10</v>
      </c>
      <c r="M798" s="6">
        <f t="shared" ca="1" si="188"/>
        <v>6</v>
      </c>
      <c r="N798" s="9">
        <f t="shared" ca="1" si="190"/>
        <v>4.1523365624999995</v>
      </c>
      <c r="O798" s="12">
        <f t="shared" ca="1" si="198"/>
        <v>2</v>
      </c>
      <c r="P798" s="9">
        <f t="shared" ca="1" si="191"/>
        <v>4.1523365624999995</v>
      </c>
      <c r="Q798" s="7">
        <f t="shared" ca="1" si="192"/>
        <v>0.99772660390624957</v>
      </c>
      <c r="R798" s="7">
        <f t="shared" ca="1" si="199"/>
        <v>4.1500631664062491</v>
      </c>
      <c r="S798" s="3">
        <f t="shared" si="196"/>
        <v>480</v>
      </c>
      <c r="T798" s="3">
        <f t="shared" si="189"/>
        <v>480</v>
      </c>
      <c r="U798" s="3">
        <f t="shared" ca="1" si="193"/>
        <v>-1.5862743724218714E-13</v>
      </c>
      <c r="V798" s="3">
        <f t="shared" ca="1" si="194"/>
        <v>4.1500631664062491</v>
      </c>
    </row>
    <row r="799" spans="8:22" ht="14.25" customHeight="1">
      <c r="H799" s="32">
        <f t="shared" ca="1" si="185"/>
        <v>3</v>
      </c>
      <c r="I799" s="33">
        <f t="shared" ca="1" si="186"/>
        <v>15</v>
      </c>
      <c r="J799" s="33">
        <f t="shared" ca="1" si="187"/>
        <v>0</v>
      </c>
      <c r="K799" s="5">
        <f t="shared" ca="1" si="195"/>
        <v>7</v>
      </c>
      <c r="L799" s="5">
        <f t="shared" ca="1" si="197"/>
        <v>9</v>
      </c>
      <c r="M799" s="6">
        <f t="shared" ca="1" si="188"/>
        <v>7</v>
      </c>
      <c r="N799" s="9">
        <f t="shared" ca="1" si="190"/>
        <v>4.5294860781249993</v>
      </c>
      <c r="O799" s="12">
        <f t="shared" ca="1" si="198"/>
        <v>2</v>
      </c>
      <c r="P799" s="9">
        <f t="shared" ca="1" si="191"/>
        <v>4.5294860781249993</v>
      </c>
      <c r="Q799" s="7">
        <f t="shared" ca="1" si="192"/>
        <v>0.6205770882812498</v>
      </c>
      <c r="R799" s="7">
        <f t="shared" ca="1" si="199"/>
        <v>4.1500631664062491</v>
      </c>
      <c r="S799" s="3">
        <f t="shared" si="196"/>
        <v>480</v>
      </c>
      <c r="T799" s="3">
        <f t="shared" si="189"/>
        <v>480</v>
      </c>
      <c r="U799" s="3">
        <f t="shared" ca="1" si="193"/>
        <v>-1.5862743724218714E-13</v>
      </c>
      <c r="V799" s="3">
        <f t="shared" ca="1" si="194"/>
        <v>4.1500631664062491</v>
      </c>
    </row>
    <row r="800" spans="8:22" ht="14.25" customHeight="1">
      <c r="H800" s="32">
        <f t="shared" ref="H800:H863" ca="1" si="200">IF(I799&gt;K799,H799,(IF(J799=0,0,H799+1)))</f>
        <v>3</v>
      </c>
      <c r="I800" s="33">
        <f t="shared" ca="1" si="186"/>
        <v>15</v>
      </c>
      <c r="J800" s="33">
        <f t="shared" ca="1" si="187"/>
        <v>0</v>
      </c>
      <c r="K800" s="5">
        <f t="shared" ca="1" si="195"/>
        <v>8</v>
      </c>
      <c r="L800" s="5">
        <f t="shared" ca="1" si="197"/>
        <v>8</v>
      </c>
      <c r="M800" s="6">
        <f t="shared" ca="1" si="188"/>
        <v>8</v>
      </c>
      <c r="N800" s="9">
        <f t="shared" ca="1" si="190"/>
        <v>4.8500631664062492</v>
      </c>
      <c r="O800" s="12">
        <f t="shared" ca="1" si="198"/>
        <v>2</v>
      </c>
      <c r="P800" s="9">
        <f t="shared" ca="1" si="191"/>
        <v>4.8500631664062492</v>
      </c>
      <c r="Q800" s="7">
        <f t="shared" ca="1" si="192"/>
        <v>0.29999999999999982</v>
      </c>
      <c r="R800" s="7">
        <f t="shared" ca="1" si="199"/>
        <v>4.1500631664062491</v>
      </c>
      <c r="S800" s="3">
        <f t="shared" si="196"/>
        <v>480</v>
      </c>
      <c r="T800" s="3">
        <f t="shared" si="189"/>
        <v>480</v>
      </c>
      <c r="U800" s="3">
        <f t="shared" ca="1" si="193"/>
        <v>-1.5862743724218714E-13</v>
      </c>
      <c r="V800" s="3">
        <f t="shared" ca="1" si="194"/>
        <v>4.1500631664062491</v>
      </c>
    </row>
    <row r="801" spans="8:22" ht="14.25" customHeight="1">
      <c r="H801" s="32">
        <f t="shared" ca="1" si="200"/>
        <v>3</v>
      </c>
      <c r="I801" s="33">
        <f t="shared" ca="1" si="186"/>
        <v>15</v>
      </c>
      <c r="J801" s="33">
        <f t="shared" ca="1" si="187"/>
        <v>0</v>
      </c>
      <c r="K801" s="5">
        <f t="shared" ca="1" si="195"/>
        <v>9</v>
      </c>
      <c r="L801" s="5">
        <f t="shared" ca="1" si="197"/>
        <v>7</v>
      </c>
      <c r="M801" s="6">
        <f t="shared" ca="1" si="188"/>
        <v>8</v>
      </c>
      <c r="N801" s="9">
        <f t="shared" ca="1" si="190"/>
        <v>4.8500631664062492</v>
      </c>
      <c r="O801" s="12">
        <f t="shared" ca="1" si="198"/>
        <v>3</v>
      </c>
      <c r="P801" s="9">
        <f t="shared" ca="1" si="191"/>
        <v>4.8500631664062492</v>
      </c>
      <c r="Q801" s="7">
        <f t="shared" ca="1" si="192"/>
        <v>0.29999999999999982</v>
      </c>
      <c r="R801" s="7">
        <f t="shared" ca="1" si="199"/>
        <v>4.1500631664062491</v>
      </c>
      <c r="S801" s="3">
        <f t="shared" si="196"/>
        <v>480</v>
      </c>
      <c r="T801" s="3">
        <f t="shared" si="189"/>
        <v>480</v>
      </c>
      <c r="U801" s="3">
        <f t="shared" ca="1" si="193"/>
        <v>-1.5862743724218714E-13</v>
      </c>
      <c r="V801" s="3">
        <f t="shared" ca="1" si="194"/>
        <v>4.1500631664062491</v>
      </c>
    </row>
    <row r="802" spans="8:22" ht="14.25" customHeight="1">
      <c r="H802" s="32">
        <f t="shared" ca="1" si="200"/>
        <v>3</v>
      </c>
      <c r="I802" s="33">
        <f t="shared" ca="1" si="186"/>
        <v>15</v>
      </c>
      <c r="J802" s="33">
        <f t="shared" ca="1" si="187"/>
        <v>0</v>
      </c>
      <c r="K802" s="5">
        <f t="shared" ca="1" si="195"/>
        <v>10</v>
      </c>
      <c r="L802" s="5">
        <f t="shared" ca="1" si="197"/>
        <v>6</v>
      </c>
      <c r="M802" s="6">
        <f t="shared" ca="1" si="188"/>
        <v>7</v>
      </c>
      <c r="N802" s="9">
        <f t="shared" ca="1" si="190"/>
        <v>4.5294860781249993</v>
      </c>
      <c r="O802" s="12">
        <f t="shared" ca="1" si="198"/>
        <v>3</v>
      </c>
      <c r="P802" s="9">
        <f t="shared" ca="1" si="191"/>
        <v>4.5294860781249993</v>
      </c>
      <c r="Q802" s="7">
        <f t="shared" ca="1" si="192"/>
        <v>0.6205770882812498</v>
      </c>
      <c r="R802" s="7">
        <f t="shared" ca="1" si="199"/>
        <v>4.1500631664062491</v>
      </c>
      <c r="S802" s="3">
        <f t="shared" si="196"/>
        <v>480</v>
      </c>
      <c r="T802" s="3">
        <f t="shared" si="189"/>
        <v>480</v>
      </c>
      <c r="U802" s="3">
        <f t="shared" ca="1" si="193"/>
        <v>-1.5862743724218714E-13</v>
      </c>
      <c r="V802" s="3">
        <f t="shared" ca="1" si="194"/>
        <v>4.1500631664062491</v>
      </c>
    </row>
    <row r="803" spans="8:22" ht="14.25" customHeight="1">
      <c r="H803" s="32">
        <f t="shared" ca="1" si="200"/>
        <v>3</v>
      </c>
      <c r="I803" s="33">
        <f t="shared" ca="1" si="186"/>
        <v>15</v>
      </c>
      <c r="J803" s="33">
        <f t="shared" ca="1" si="187"/>
        <v>0</v>
      </c>
      <c r="K803" s="5">
        <f t="shared" ca="1" si="195"/>
        <v>11</v>
      </c>
      <c r="L803" s="5">
        <f t="shared" ca="1" si="197"/>
        <v>5</v>
      </c>
      <c r="M803" s="6">
        <f t="shared" ca="1" si="188"/>
        <v>6</v>
      </c>
      <c r="N803" s="9">
        <f t="shared" ca="1" si="190"/>
        <v>4.1523365624999995</v>
      </c>
      <c r="O803" s="12">
        <f t="shared" ca="1" si="198"/>
        <v>3</v>
      </c>
      <c r="P803" s="9">
        <f t="shared" ca="1" si="191"/>
        <v>4.1523365624999995</v>
      </c>
      <c r="Q803" s="7">
        <f t="shared" ca="1" si="192"/>
        <v>0.99772660390624957</v>
      </c>
      <c r="R803" s="7">
        <f t="shared" ca="1" si="199"/>
        <v>4.1500631664062491</v>
      </c>
      <c r="S803" s="3">
        <f t="shared" si="196"/>
        <v>480</v>
      </c>
      <c r="T803" s="3">
        <f t="shared" si="189"/>
        <v>480</v>
      </c>
      <c r="U803" s="3">
        <f t="shared" ca="1" si="193"/>
        <v>-1.5862743724218714E-13</v>
      </c>
      <c r="V803" s="3">
        <f t="shared" ca="1" si="194"/>
        <v>4.1500631664062491</v>
      </c>
    </row>
    <row r="804" spans="8:22" ht="14.25" customHeight="1">
      <c r="H804" s="32">
        <f t="shared" ca="1" si="200"/>
        <v>3</v>
      </c>
      <c r="I804" s="33">
        <f t="shared" ca="1" si="186"/>
        <v>15</v>
      </c>
      <c r="J804" s="33">
        <f t="shared" ca="1" si="187"/>
        <v>0</v>
      </c>
      <c r="K804" s="5">
        <f t="shared" ca="1" si="195"/>
        <v>12</v>
      </c>
      <c r="L804" s="5">
        <f t="shared" ca="1" si="197"/>
        <v>4</v>
      </c>
      <c r="M804" s="6">
        <f t="shared" ca="1" si="188"/>
        <v>5</v>
      </c>
      <c r="N804" s="9">
        <f t="shared" ca="1" si="190"/>
        <v>3.7086312499999998</v>
      </c>
      <c r="O804" s="12">
        <f t="shared" ca="1" si="198"/>
        <v>3</v>
      </c>
      <c r="P804" s="9">
        <f t="shared" ca="1" si="191"/>
        <v>3.7086312499999998</v>
      </c>
      <c r="Q804" s="7">
        <f t="shared" ca="1" si="192"/>
        <v>1.4414319164062492</v>
      </c>
      <c r="R804" s="7">
        <f t="shared" ca="1" si="199"/>
        <v>4.1500631664062491</v>
      </c>
      <c r="S804" s="3">
        <f t="shared" si="196"/>
        <v>480</v>
      </c>
      <c r="T804" s="3">
        <f t="shared" si="189"/>
        <v>480</v>
      </c>
      <c r="U804" s="3">
        <f t="shared" ca="1" si="193"/>
        <v>-1.5862743724218714E-13</v>
      </c>
      <c r="V804" s="3">
        <f t="shared" ca="1" si="194"/>
        <v>4.1500631664062491</v>
      </c>
    </row>
    <row r="805" spans="8:22" ht="14.25" customHeight="1">
      <c r="H805" s="32">
        <f t="shared" ca="1" si="200"/>
        <v>3</v>
      </c>
      <c r="I805" s="33">
        <f t="shared" ca="1" si="186"/>
        <v>15</v>
      </c>
      <c r="J805" s="33">
        <f t="shared" ca="1" si="187"/>
        <v>0</v>
      </c>
      <c r="K805" s="5">
        <f t="shared" ca="1" si="195"/>
        <v>13</v>
      </c>
      <c r="L805" s="5">
        <f t="shared" ca="1" si="197"/>
        <v>3</v>
      </c>
      <c r="M805" s="6">
        <f t="shared" ca="1" si="188"/>
        <v>4</v>
      </c>
      <c r="N805" s="9">
        <f t="shared" ca="1" si="190"/>
        <v>3.1866249999999998</v>
      </c>
      <c r="O805" s="12">
        <f t="shared" ca="1" si="198"/>
        <v>3</v>
      </c>
      <c r="P805" s="9">
        <f t="shared" ca="1" si="191"/>
        <v>3.1866249999999998</v>
      </c>
      <c r="Q805" s="7">
        <f t="shared" ca="1" si="192"/>
        <v>1.9634381664062492</v>
      </c>
      <c r="R805" s="7">
        <f t="shared" ca="1" si="199"/>
        <v>4.1500631664062491</v>
      </c>
      <c r="S805" s="3">
        <f t="shared" si="196"/>
        <v>480</v>
      </c>
      <c r="T805" s="3">
        <f t="shared" si="189"/>
        <v>480</v>
      </c>
      <c r="U805" s="3">
        <f t="shared" ca="1" si="193"/>
        <v>-1.5862743724218714E-13</v>
      </c>
      <c r="V805" s="3">
        <f t="shared" ca="1" si="194"/>
        <v>4.1500631664062491</v>
      </c>
    </row>
    <row r="806" spans="8:22" ht="14.25" customHeight="1">
      <c r="H806" s="32">
        <f t="shared" ca="1" si="200"/>
        <v>3</v>
      </c>
      <c r="I806" s="33">
        <f t="shared" ca="1" si="186"/>
        <v>15</v>
      </c>
      <c r="J806" s="33">
        <f t="shared" ca="1" si="187"/>
        <v>0</v>
      </c>
      <c r="K806" s="5">
        <f t="shared" ca="1" si="195"/>
        <v>14</v>
      </c>
      <c r="L806" s="5">
        <f t="shared" ca="1" si="197"/>
        <v>2</v>
      </c>
      <c r="M806" s="6">
        <f t="shared" ca="1" si="188"/>
        <v>3</v>
      </c>
      <c r="N806" s="9">
        <f t="shared" ca="1" si="190"/>
        <v>2.5724999999999998</v>
      </c>
      <c r="O806" s="12">
        <f t="shared" ca="1" si="198"/>
        <v>3</v>
      </c>
      <c r="P806" s="9">
        <f t="shared" ca="1" si="191"/>
        <v>2.5724999999999998</v>
      </c>
      <c r="Q806" s="7">
        <f t="shared" ca="1" si="192"/>
        <v>2.5775631664062493</v>
      </c>
      <c r="R806" s="7">
        <f t="shared" ca="1" si="199"/>
        <v>4.1500631664062491</v>
      </c>
      <c r="S806" s="3">
        <f t="shared" si="196"/>
        <v>480</v>
      </c>
      <c r="T806" s="3">
        <f t="shared" si="189"/>
        <v>480</v>
      </c>
      <c r="U806" s="3">
        <f t="shared" ca="1" si="193"/>
        <v>-1.5862743724218714E-13</v>
      </c>
      <c r="V806" s="3">
        <f t="shared" ca="1" si="194"/>
        <v>4.1500631664062491</v>
      </c>
    </row>
    <row r="807" spans="8:22" ht="14.25" customHeight="1">
      <c r="H807" s="32">
        <f t="shared" ca="1" si="200"/>
        <v>3</v>
      </c>
      <c r="I807" s="33">
        <f t="shared" ca="1" si="186"/>
        <v>15</v>
      </c>
      <c r="J807" s="33">
        <f t="shared" ca="1" si="187"/>
        <v>0</v>
      </c>
      <c r="K807" s="5">
        <f t="shared" ca="1" si="195"/>
        <v>15</v>
      </c>
      <c r="L807" s="5">
        <f t="shared" ca="1" si="197"/>
        <v>1</v>
      </c>
      <c r="M807" s="6">
        <f t="shared" ca="1" si="188"/>
        <v>2</v>
      </c>
      <c r="N807" s="9">
        <f t="shared" ca="1" si="190"/>
        <v>1.85</v>
      </c>
      <c r="O807" s="12">
        <f t="shared" ca="1" si="198"/>
        <v>3</v>
      </c>
      <c r="P807" s="9">
        <f t="shared" ca="1" si="191"/>
        <v>1.85</v>
      </c>
      <c r="Q807" s="7">
        <f t="shared" ca="1" si="192"/>
        <v>3.300063166406249</v>
      </c>
      <c r="R807" s="7">
        <f t="shared" ca="1" si="199"/>
        <v>4.1500631664062491</v>
      </c>
      <c r="S807" s="3">
        <f t="shared" si="196"/>
        <v>480</v>
      </c>
      <c r="T807" s="3">
        <f t="shared" si="189"/>
        <v>480</v>
      </c>
      <c r="U807" s="3">
        <f t="shared" ca="1" si="193"/>
        <v>-1.5862743724218714E-13</v>
      </c>
      <c r="V807" s="3">
        <f t="shared" ca="1" si="194"/>
        <v>4.1500631664062491</v>
      </c>
    </row>
    <row r="808" spans="8:22" ht="14.25" customHeight="1">
      <c r="H808" s="32">
        <f t="shared" ca="1" si="200"/>
        <v>0</v>
      </c>
      <c r="I808" s="33">
        <f t="shared" ca="1" si="186"/>
        <v>7</v>
      </c>
      <c r="J808" s="33">
        <f t="shared" ca="1" si="187"/>
        <v>11</v>
      </c>
      <c r="K808" s="5">
        <f t="shared" ca="1" si="195"/>
        <v>1</v>
      </c>
      <c r="L808" s="5">
        <f t="shared" ca="1" si="197"/>
        <v>7</v>
      </c>
      <c r="M808" s="6">
        <f t="shared" ca="1" si="188"/>
        <v>1</v>
      </c>
      <c r="N808" s="9">
        <f t="shared" ca="1" si="190"/>
        <v>1</v>
      </c>
      <c r="O808" s="12">
        <f t="shared" ca="1" si="198"/>
        <v>3</v>
      </c>
      <c r="P808" s="9">
        <f t="shared" ca="1" si="191"/>
        <v>1</v>
      </c>
      <c r="Q808" s="7">
        <f t="shared" ca="1" si="192"/>
        <v>4.1500631664062491</v>
      </c>
      <c r="R808" s="7">
        <f t="shared" ca="1" si="199"/>
        <v>4.1500631664062491</v>
      </c>
      <c r="S808" s="3">
        <f t="shared" si="196"/>
        <v>480</v>
      </c>
      <c r="T808" s="3">
        <f t="shared" si="189"/>
        <v>480</v>
      </c>
      <c r="U808" s="3">
        <f t="shared" ca="1" si="193"/>
        <v>-1.5862743724218714E-13</v>
      </c>
      <c r="V808" s="3">
        <f t="shared" ca="1" si="194"/>
        <v>4.1500631664062491</v>
      </c>
    </row>
    <row r="809" spans="8:22" ht="14.25" customHeight="1">
      <c r="H809" s="32">
        <f t="shared" ca="1" si="200"/>
        <v>0</v>
      </c>
      <c r="I809" s="33">
        <f t="shared" ca="1" si="186"/>
        <v>7</v>
      </c>
      <c r="J809" s="33">
        <f t="shared" ca="1" si="187"/>
        <v>11</v>
      </c>
      <c r="K809" s="5">
        <f t="shared" ca="1" si="195"/>
        <v>2</v>
      </c>
      <c r="L809" s="5">
        <f t="shared" ca="1" si="197"/>
        <v>6</v>
      </c>
      <c r="M809" s="6">
        <f t="shared" ca="1" si="188"/>
        <v>2</v>
      </c>
      <c r="N809" s="9">
        <f t="shared" ca="1" si="190"/>
        <v>1.85</v>
      </c>
      <c r="O809" s="12">
        <f t="shared" ca="1" si="198"/>
        <v>3</v>
      </c>
      <c r="P809" s="9">
        <f t="shared" ca="1" si="191"/>
        <v>1.85</v>
      </c>
      <c r="Q809" s="7">
        <f t="shared" ca="1" si="192"/>
        <v>3.300063166406249</v>
      </c>
      <c r="R809" s="7">
        <f t="shared" ca="1" si="199"/>
        <v>4.1500631664062491</v>
      </c>
      <c r="S809" s="3">
        <f t="shared" si="196"/>
        <v>480</v>
      </c>
      <c r="T809" s="3">
        <f t="shared" si="189"/>
        <v>480</v>
      </c>
      <c r="U809" s="3">
        <f t="shared" ca="1" si="193"/>
        <v>-1.5862743724218714E-13</v>
      </c>
      <c r="V809" s="3">
        <f t="shared" ca="1" si="194"/>
        <v>4.1500631664062491</v>
      </c>
    </row>
    <row r="810" spans="8:22" ht="14.25" customHeight="1">
      <c r="H810" s="32">
        <f t="shared" ca="1" si="200"/>
        <v>0</v>
      </c>
      <c r="I810" s="33">
        <f t="shared" ca="1" si="186"/>
        <v>7</v>
      </c>
      <c r="J810" s="33">
        <f t="shared" ca="1" si="187"/>
        <v>11</v>
      </c>
      <c r="K810" s="5">
        <f t="shared" ca="1" si="195"/>
        <v>3</v>
      </c>
      <c r="L810" s="5">
        <f t="shared" ca="1" si="197"/>
        <v>5</v>
      </c>
      <c r="M810" s="6">
        <f t="shared" ca="1" si="188"/>
        <v>3</v>
      </c>
      <c r="N810" s="9">
        <f t="shared" ca="1" si="190"/>
        <v>2.5724999999999998</v>
      </c>
      <c r="O810" s="12">
        <f t="shared" ca="1" si="198"/>
        <v>3</v>
      </c>
      <c r="P810" s="9">
        <f t="shared" ca="1" si="191"/>
        <v>2.5724999999999998</v>
      </c>
      <c r="Q810" s="7">
        <f t="shared" ca="1" si="192"/>
        <v>2.5775631664062493</v>
      </c>
      <c r="R810" s="7">
        <f t="shared" ca="1" si="199"/>
        <v>4.1500631664062491</v>
      </c>
      <c r="S810" s="3">
        <f t="shared" si="196"/>
        <v>480</v>
      </c>
      <c r="T810" s="3">
        <f t="shared" si="189"/>
        <v>480</v>
      </c>
      <c r="U810" s="3">
        <f t="shared" ca="1" si="193"/>
        <v>-1.5862743724218714E-13</v>
      </c>
      <c r="V810" s="3">
        <f t="shared" ca="1" si="194"/>
        <v>4.1500631664062491</v>
      </c>
    </row>
    <row r="811" spans="8:22" ht="14.25" customHeight="1">
      <c r="H811" s="32">
        <f t="shared" ca="1" si="200"/>
        <v>0</v>
      </c>
      <c r="I811" s="33">
        <f t="shared" ca="1" si="186"/>
        <v>7</v>
      </c>
      <c r="J811" s="33">
        <f t="shared" ca="1" si="187"/>
        <v>11</v>
      </c>
      <c r="K811" s="5">
        <f t="shared" ca="1" si="195"/>
        <v>4</v>
      </c>
      <c r="L811" s="5">
        <f t="shared" ca="1" si="197"/>
        <v>4</v>
      </c>
      <c r="M811" s="6">
        <f t="shared" ca="1" si="188"/>
        <v>4</v>
      </c>
      <c r="N811" s="9">
        <f t="shared" ca="1" si="190"/>
        <v>3.1866249999999998</v>
      </c>
      <c r="O811" s="12">
        <f t="shared" ca="1" si="198"/>
        <v>3</v>
      </c>
      <c r="P811" s="9">
        <f t="shared" ca="1" si="191"/>
        <v>3.1866249999999998</v>
      </c>
      <c r="Q811" s="7">
        <f t="shared" ca="1" si="192"/>
        <v>1.9634381664062492</v>
      </c>
      <c r="R811" s="7">
        <f t="shared" ca="1" si="199"/>
        <v>4.1500631664062491</v>
      </c>
      <c r="S811" s="3">
        <f t="shared" si="196"/>
        <v>480</v>
      </c>
      <c r="T811" s="3">
        <f t="shared" si="189"/>
        <v>480</v>
      </c>
      <c r="U811" s="3">
        <f t="shared" ca="1" si="193"/>
        <v>-1.5862743724218714E-13</v>
      </c>
      <c r="V811" s="3">
        <f t="shared" ca="1" si="194"/>
        <v>4.1500631664062491</v>
      </c>
    </row>
    <row r="812" spans="8:22" ht="14.25" customHeight="1">
      <c r="H812" s="32">
        <f t="shared" ca="1" si="200"/>
        <v>0</v>
      </c>
      <c r="I812" s="33">
        <f t="shared" ca="1" si="186"/>
        <v>7</v>
      </c>
      <c r="J812" s="33">
        <f t="shared" ca="1" si="187"/>
        <v>11</v>
      </c>
      <c r="K812" s="5">
        <f t="shared" ca="1" si="195"/>
        <v>5</v>
      </c>
      <c r="L812" s="5">
        <f t="shared" ca="1" si="197"/>
        <v>3</v>
      </c>
      <c r="M812" s="6">
        <f t="shared" ca="1" si="188"/>
        <v>4</v>
      </c>
      <c r="N812" s="9">
        <f t="shared" ca="1" si="190"/>
        <v>3.1866249999999998</v>
      </c>
      <c r="O812" s="12">
        <f t="shared" ca="1" si="198"/>
        <v>0</v>
      </c>
      <c r="P812" s="9">
        <f t="shared" ca="1" si="191"/>
        <v>3.1866249999999998</v>
      </c>
      <c r="Q812" s="7">
        <f t="shared" ca="1" si="192"/>
        <v>1.9634381664062492</v>
      </c>
      <c r="R812" s="7">
        <f t="shared" ca="1" si="199"/>
        <v>4.1500631664062491</v>
      </c>
      <c r="S812" s="3">
        <f t="shared" si="196"/>
        <v>480</v>
      </c>
      <c r="T812" s="3">
        <f t="shared" si="189"/>
        <v>480</v>
      </c>
      <c r="U812" s="3">
        <f t="shared" ca="1" si="193"/>
        <v>-1.5862743724218714E-13</v>
      </c>
      <c r="V812" s="3">
        <f t="shared" ca="1" si="194"/>
        <v>4.1500631664062491</v>
      </c>
    </row>
    <row r="813" spans="8:22" ht="14.25" customHeight="1">
      <c r="H813" s="32">
        <f t="shared" ca="1" si="200"/>
        <v>0</v>
      </c>
      <c r="I813" s="33">
        <f t="shared" ca="1" si="186"/>
        <v>7</v>
      </c>
      <c r="J813" s="33">
        <f t="shared" ca="1" si="187"/>
        <v>11</v>
      </c>
      <c r="K813" s="5">
        <f t="shared" ca="1" si="195"/>
        <v>6</v>
      </c>
      <c r="L813" s="5">
        <f t="shared" ca="1" si="197"/>
        <v>2</v>
      </c>
      <c r="M813" s="6">
        <f t="shared" ca="1" si="188"/>
        <v>3</v>
      </c>
      <c r="N813" s="9">
        <f t="shared" ca="1" si="190"/>
        <v>2.5724999999999998</v>
      </c>
      <c r="O813" s="12">
        <f t="shared" ca="1" si="198"/>
        <v>0</v>
      </c>
      <c r="P813" s="9">
        <f t="shared" ca="1" si="191"/>
        <v>2.5724999999999998</v>
      </c>
      <c r="Q813" s="7">
        <f t="shared" ca="1" si="192"/>
        <v>2.5775631664062493</v>
      </c>
      <c r="R813" s="7">
        <f t="shared" ca="1" si="199"/>
        <v>4.1500631664062491</v>
      </c>
      <c r="S813" s="3">
        <f t="shared" si="196"/>
        <v>480</v>
      </c>
      <c r="T813" s="3">
        <f t="shared" si="189"/>
        <v>480</v>
      </c>
      <c r="U813" s="3">
        <f t="shared" ca="1" si="193"/>
        <v>-1.5862743724218714E-13</v>
      </c>
      <c r="V813" s="3">
        <f t="shared" ca="1" si="194"/>
        <v>4.1500631664062491</v>
      </c>
    </row>
    <row r="814" spans="8:22" ht="14.25" customHeight="1">
      <c r="H814" s="32">
        <f t="shared" ca="1" si="200"/>
        <v>0</v>
      </c>
      <c r="I814" s="33">
        <f t="shared" ca="1" si="186"/>
        <v>7</v>
      </c>
      <c r="J814" s="33">
        <f t="shared" ca="1" si="187"/>
        <v>11</v>
      </c>
      <c r="K814" s="5">
        <f t="shared" ca="1" si="195"/>
        <v>7</v>
      </c>
      <c r="L814" s="5">
        <f t="shared" ca="1" si="197"/>
        <v>1</v>
      </c>
      <c r="M814" s="6">
        <f t="shared" ca="1" si="188"/>
        <v>2</v>
      </c>
      <c r="N814" s="9">
        <f t="shared" ca="1" si="190"/>
        <v>1.85</v>
      </c>
      <c r="O814" s="12">
        <f t="shared" ca="1" si="198"/>
        <v>0</v>
      </c>
      <c r="P814" s="9">
        <f t="shared" ca="1" si="191"/>
        <v>1.85</v>
      </c>
      <c r="Q814" s="7">
        <f t="shared" ca="1" si="192"/>
        <v>3.300063166406249</v>
      </c>
      <c r="R814" s="7">
        <f t="shared" ca="1" si="199"/>
        <v>4.1500631664062491</v>
      </c>
      <c r="S814" s="3">
        <f t="shared" si="196"/>
        <v>480</v>
      </c>
      <c r="T814" s="3">
        <f t="shared" si="189"/>
        <v>480</v>
      </c>
      <c r="U814" s="3">
        <f t="shared" ca="1" si="193"/>
        <v>-1.5862743724218714E-13</v>
      </c>
      <c r="V814" s="3">
        <f t="shared" ca="1" si="194"/>
        <v>4.1500631664062491</v>
      </c>
    </row>
    <row r="815" spans="8:22" ht="14.25" customHeight="1">
      <c r="H815" s="32">
        <f t="shared" ca="1" si="200"/>
        <v>1</v>
      </c>
      <c r="I815" s="33">
        <f t="shared" ca="1" si="186"/>
        <v>11</v>
      </c>
      <c r="J815" s="33">
        <f t="shared" ca="1" si="187"/>
        <v>7</v>
      </c>
      <c r="K815" s="5">
        <f t="shared" ca="1" si="195"/>
        <v>1</v>
      </c>
      <c r="L815" s="5">
        <f t="shared" ca="1" si="197"/>
        <v>11</v>
      </c>
      <c r="M815" s="6">
        <f t="shared" ca="1" si="188"/>
        <v>1</v>
      </c>
      <c r="N815" s="9">
        <f t="shared" ca="1" si="190"/>
        <v>1</v>
      </c>
      <c r="O815" s="12">
        <f t="shared" ca="1" si="198"/>
        <v>0</v>
      </c>
      <c r="P815" s="9">
        <f t="shared" ca="1" si="191"/>
        <v>1</v>
      </c>
      <c r="Q815" s="7">
        <f t="shared" ca="1" si="192"/>
        <v>4.1500631664062491</v>
      </c>
      <c r="R815" s="7">
        <f t="shared" ca="1" si="199"/>
        <v>4.1500631664062491</v>
      </c>
      <c r="S815" s="3">
        <f t="shared" si="196"/>
        <v>480</v>
      </c>
      <c r="T815" s="3">
        <f t="shared" si="189"/>
        <v>480</v>
      </c>
      <c r="U815" s="3">
        <f t="shared" ca="1" si="193"/>
        <v>-1.5862743724218714E-13</v>
      </c>
      <c r="V815" s="3">
        <f t="shared" ca="1" si="194"/>
        <v>4.1500631664062491</v>
      </c>
    </row>
    <row r="816" spans="8:22" ht="14.25" customHeight="1">
      <c r="H816" s="32">
        <f t="shared" ca="1" si="200"/>
        <v>1</v>
      </c>
      <c r="I816" s="33">
        <f t="shared" ca="1" si="186"/>
        <v>11</v>
      </c>
      <c r="J816" s="33">
        <f t="shared" ca="1" si="187"/>
        <v>7</v>
      </c>
      <c r="K816" s="5">
        <f t="shared" ca="1" si="195"/>
        <v>2</v>
      </c>
      <c r="L816" s="5">
        <f t="shared" ca="1" si="197"/>
        <v>10</v>
      </c>
      <c r="M816" s="6">
        <f t="shared" ca="1" si="188"/>
        <v>2</v>
      </c>
      <c r="N816" s="9">
        <f t="shared" ca="1" si="190"/>
        <v>1.85</v>
      </c>
      <c r="O816" s="12">
        <f t="shared" ca="1" si="198"/>
        <v>0</v>
      </c>
      <c r="P816" s="9">
        <f t="shared" ca="1" si="191"/>
        <v>1.85</v>
      </c>
      <c r="Q816" s="7">
        <f t="shared" ca="1" si="192"/>
        <v>3.300063166406249</v>
      </c>
      <c r="R816" s="7">
        <f t="shared" ca="1" si="199"/>
        <v>4.1500631664062491</v>
      </c>
      <c r="S816" s="3">
        <f t="shared" si="196"/>
        <v>480</v>
      </c>
      <c r="T816" s="3">
        <f t="shared" si="189"/>
        <v>480</v>
      </c>
      <c r="U816" s="3">
        <f t="shared" ca="1" si="193"/>
        <v>-1.5862743724218714E-13</v>
      </c>
      <c r="V816" s="3">
        <f t="shared" ca="1" si="194"/>
        <v>4.1500631664062491</v>
      </c>
    </row>
    <row r="817" spans="8:22" ht="14.25" customHeight="1">
      <c r="H817" s="32">
        <f t="shared" ca="1" si="200"/>
        <v>1</v>
      </c>
      <c r="I817" s="33">
        <f t="shared" ca="1" si="186"/>
        <v>11</v>
      </c>
      <c r="J817" s="33">
        <f t="shared" ca="1" si="187"/>
        <v>7</v>
      </c>
      <c r="K817" s="5">
        <f t="shared" ca="1" si="195"/>
        <v>3</v>
      </c>
      <c r="L817" s="5">
        <f t="shared" ca="1" si="197"/>
        <v>9</v>
      </c>
      <c r="M817" s="6">
        <f t="shared" ca="1" si="188"/>
        <v>3</v>
      </c>
      <c r="N817" s="9">
        <f t="shared" ca="1" si="190"/>
        <v>2.5724999999999998</v>
      </c>
      <c r="O817" s="12">
        <f t="shared" ca="1" si="198"/>
        <v>0</v>
      </c>
      <c r="P817" s="9">
        <f t="shared" ca="1" si="191"/>
        <v>2.5724999999999998</v>
      </c>
      <c r="Q817" s="7">
        <f t="shared" ca="1" si="192"/>
        <v>2.5775631664062493</v>
      </c>
      <c r="R817" s="7">
        <f t="shared" ca="1" si="199"/>
        <v>4.1500631664062491</v>
      </c>
      <c r="S817" s="3">
        <f t="shared" si="196"/>
        <v>480</v>
      </c>
      <c r="T817" s="3">
        <f t="shared" si="189"/>
        <v>480</v>
      </c>
      <c r="U817" s="3">
        <f t="shared" ca="1" si="193"/>
        <v>-1.5862743724218714E-13</v>
      </c>
      <c r="V817" s="3">
        <f t="shared" ca="1" si="194"/>
        <v>4.1500631664062491</v>
      </c>
    </row>
    <row r="818" spans="8:22" ht="14.25" customHeight="1">
      <c r="H818" s="32">
        <f t="shared" ca="1" si="200"/>
        <v>1</v>
      </c>
      <c r="I818" s="33">
        <f t="shared" ca="1" si="186"/>
        <v>11</v>
      </c>
      <c r="J818" s="33">
        <f t="shared" ca="1" si="187"/>
        <v>7</v>
      </c>
      <c r="K818" s="5">
        <f t="shared" ca="1" si="195"/>
        <v>4</v>
      </c>
      <c r="L818" s="5">
        <f t="shared" ca="1" si="197"/>
        <v>8</v>
      </c>
      <c r="M818" s="6">
        <f t="shared" ca="1" si="188"/>
        <v>4</v>
      </c>
      <c r="N818" s="9">
        <f t="shared" ca="1" si="190"/>
        <v>3.1866249999999998</v>
      </c>
      <c r="O818" s="12">
        <f t="shared" ca="1" si="198"/>
        <v>0</v>
      </c>
      <c r="P818" s="9">
        <f t="shared" ca="1" si="191"/>
        <v>3.1866249999999998</v>
      </c>
      <c r="Q818" s="7">
        <f t="shared" ca="1" si="192"/>
        <v>1.9634381664062492</v>
      </c>
      <c r="R818" s="7">
        <f t="shared" ca="1" si="199"/>
        <v>4.1500631664062491</v>
      </c>
      <c r="S818" s="3">
        <f t="shared" si="196"/>
        <v>480</v>
      </c>
      <c r="T818" s="3">
        <f t="shared" si="189"/>
        <v>480</v>
      </c>
      <c r="U818" s="3">
        <f t="shared" ca="1" si="193"/>
        <v>-1.5862743724218714E-13</v>
      </c>
      <c r="V818" s="3">
        <f t="shared" ca="1" si="194"/>
        <v>4.1500631664062491</v>
      </c>
    </row>
    <row r="819" spans="8:22" ht="14.25" customHeight="1">
      <c r="H819" s="32">
        <f t="shared" ca="1" si="200"/>
        <v>1</v>
      </c>
      <c r="I819" s="33">
        <f t="shared" ca="1" si="186"/>
        <v>11</v>
      </c>
      <c r="J819" s="33">
        <f t="shared" ca="1" si="187"/>
        <v>7</v>
      </c>
      <c r="K819" s="5">
        <f t="shared" ca="1" si="195"/>
        <v>5</v>
      </c>
      <c r="L819" s="5">
        <f t="shared" ca="1" si="197"/>
        <v>7</v>
      </c>
      <c r="M819" s="6">
        <f t="shared" ca="1" si="188"/>
        <v>5</v>
      </c>
      <c r="N819" s="9">
        <f t="shared" ca="1" si="190"/>
        <v>3.7086312499999998</v>
      </c>
      <c r="O819" s="12">
        <f t="shared" ca="1" si="198"/>
        <v>0</v>
      </c>
      <c r="P819" s="9">
        <f t="shared" ca="1" si="191"/>
        <v>3.7086312499999998</v>
      </c>
      <c r="Q819" s="7">
        <f t="shared" ca="1" si="192"/>
        <v>1.4414319164062492</v>
      </c>
      <c r="R819" s="7">
        <f t="shared" ca="1" si="199"/>
        <v>4.1500631664062491</v>
      </c>
      <c r="S819" s="3">
        <f t="shared" si="196"/>
        <v>480</v>
      </c>
      <c r="T819" s="3">
        <f t="shared" si="189"/>
        <v>480</v>
      </c>
      <c r="U819" s="3">
        <f t="shared" ca="1" si="193"/>
        <v>-1.5862743724218714E-13</v>
      </c>
      <c r="V819" s="3">
        <f t="shared" ca="1" si="194"/>
        <v>4.1500631664062491</v>
      </c>
    </row>
    <row r="820" spans="8:22" ht="14.25" customHeight="1">
      <c r="H820" s="32">
        <f t="shared" ca="1" si="200"/>
        <v>1</v>
      </c>
      <c r="I820" s="33">
        <f t="shared" ca="1" si="186"/>
        <v>11</v>
      </c>
      <c r="J820" s="33">
        <f t="shared" ca="1" si="187"/>
        <v>7</v>
      </c>
      <c r="K820" s="5">
        <f t="shared" ca="1" si="195"/>
        <v>6</v>
      </c>
      <c r="L820" s="5">
        <f t="shared" ca="1" si="197"/>
        <v>6</v>
      </c>
      <c r="M820" s="6">
        <f t="shared" ca="1" si="188"/>
        <v>6</v>
      </c>
      <c r="N820" s="9">
        <f t="shared" ca="1" si="190"/>
        <v>4.1523365624999995</v>
      </c>
      <c r="O820" s="12">
        <f t="shared" ca="1" si="198"/>
        <v>0</v>
      </c>
      <c r="P820" s="9">
        <f t="shared" ca="1" si="191"/>
        <v>4.1523365624999995</v>
      </c>
      <c r="Q820" s="7">
        <f t="shared" ca="1" si="192"/>
        <v>0.99772660390624957</v>
      </c>
      <c r="R820" s="7">
        <f t="shared" ca="1" si="199"/>
        <v>4.1500631664062491</v>
      </c>
      <c r="S820" s="3">
        <f t="shared" si="196"/>
        <v>480</v>
      </c>
      <c r="T820" s="3">
        <f t="shared" si="189"/>
        <v>480</v>
      </c>
      <c r="U820" s="3">
        <f t="shared" ca="1" si="193"/>
        <v>-1.5862743724218714E-13</v>
      </c>
      <c r="V820" s="3">
        <f t="shared" ca="1" si="194"/>
        <v>4.1500631664062491</v>
      </c>
    </row>
    <row r="821" spans="8:22" ht="14.25" customHeight="1">
      <c r="H821" s="32">
        <f t="shared" ca="1" si="200"/>
        <v>1</v>
      </c>
      <c r="I821" s="33">
        <f t="shared" ca="1" si="186"/>
        <v>11</v>
      </c>
      <c r="J821" s="33">
        <f t="shared" ca="1" si="187"/>
        <v>7</v>
      </c>
      <c r="K821" s="5">
        <f t="shared" ca="1" si="195"/>
        <v>7</v>
      </c>
      <c r="L821" s="5">
        <f t="shared" ca="1" si="197"/>
        <v>5</v>
      </c>
      <c r="M821" s="6">
        <f t="shared" ca="1" si="188"/>
        <v>6</v>
      </c>
      <c r="N821" s="9">
        <f t="shared" ca="1" si="190"/>
        <v>4.1523365624999995</v>
      </c>
      <c r="O821" s="12">
        <f t="shared" ca="1" si="198"/>
        <v>1</v>
      </c>
      <c r="P821" s="9">
        <f t="shared" ca="1" si="191"/>
        <v>4.1523365624999995</v>
      </c>
      <c r="Q821" s="7">
        <f t="shared" ca="1" si="192"/>
        <v>0.99772660390624957</v>
      </c>
      <c r="R821" s="7">
        <f t="shared" ca="1" si="199"/>
        <v>4.1500631664062491</v>
      </c>
      <c r="S821" s="3">
        <f t="shared" si="196"/>
        <v>480</v>
      </c>
      <c r="T821" s="3">
        <f t="shared" si="189"/>
        <v>480</v>
      </c>
      <c r="U821" s="3">
        <f t="shared" ca="1" si="193"/>
        <v>-1.5862743724218714E-13</v>
      </c>
      <c r="V821" s="3">
        <f t="shared" ca="1" si="194"/>
        <v>4.1500631664062491</v>
      </c>
    </row>
    <row r="822" spans="8:22" ht="14.25" customHeight="1">
      <c r="H822" s="32">
        <f t="shared" ca="1" si="200"/>
        <v>1</v>
      </c>
      <c r="I822" s="33">
        <f t="shared" ca="1" si="186"/>
        <v>11</v>
      </c>
      <c r="J822" s="33">
        <f t="shared" ca="1" si="187"/>
        <v>7</v>
      </c>
      <c r="K822" s="5">
        <f t="shared" ca="1" si="195"/>
        <v>8</v>
      </c>
      <c r="L822" s="5">
        <f t="shared" ca="1" si="197"/>
        <v>4</v>
      </c>
      <c r="M822" s="6">
        <f t="shared" ca="1" si="188"/>
        <v>5</v>
      </c>
      <c r="N822" s="9">
        <f t="shared" ca="1" si="190"/>
        <v>3.7086312499999998</v>
      </c>
      <c r="O822" s="12">
        <f t="shared" ca="1" si="198"/>
        <v>1</v>
      </c>
      <c r="P822" s="9">
        <f t="shared" ca="1" si="191"/>
        <v>3.7086312499999998</v>
      </c>
      <c r="Q822" s="7">
        <f t="shared" ca="1" si="192"/>
        <v>1.4414319164062492</v>
      </c>
      <c r="R822" s="7">
        <f t="shared" ca="1" si="199"/>
        <v>4.1500631664062491</v>
      </c>
      <c r="S822" s="3">
        <f t="shared" si="196"/>
        <v>480</v>
      </c>
      <c r="T822" s="3">
        <f t="shared" si="189"/>
        <v>480</v>
      </c>
      <c r="U822" s="3">
        <f t="shared" ca="1" si="193"/>
        <v>-1.5862743724218714E-13</v>
      </c>
      <c r="V822" s="3">
        <f t="shared" ca="1" si="194"/>
        <v>4.1500631664062491</v>
      </c>
    </row>
    <row r="823" spans="8:22" ht="14.25" customHeight="1">
      <c r="H823" s="32">
        <f t="shared" ca="1" si="200"/>
        <v>1</v>
      </c>
      <c r="I823" s="33">
        <f t="shared" ca="1" si="186"/>
        <v>11</v>
      </c>
      <c r="J823" s="33">
        <f t="shared" ca="1" si="187"/>
        <v>7</v>
      </c>
      <c r="K823" s="5">
        <f t="shared" ca="1" si="195"/>
        <v>9</v>
      </c>
      <c r="L823" s="5">
        <f t="shared" ca="1" si="197"/>
        <v>3</v>
      </c>
      <c r="M823" s="6">
        <f t="shared" ca="1" si="188"/>
        <v>4</v>
      </c>
      <c r="N823" s="9">
        <f t="shared" ca="1" si="190"/>
        <v>3.1866249999999998</v>
      </c>
      <c r="O823" s="12">
        <f t="shared" ca="1" si="198"/>
        <v>1</v>
      </c>
      <c r="P823" s="9">
        <f t="shared" ca="1" si="191"/>
        <v>3.1866249999999998</v>
      </c>
      <c r="Q823" s="7">
        <f t="shared" ca="1" si="192"/>
        <v>1.9634381664062492</v>
      </c>
      <c r="R823" s="7">
        <f t="shared" ca="1" si="199"/>
        <v>4.1500631664062491</v>
      </c>
      <c r="S823" s="3">
        <f t="shared" si="196"/>
        <v>480</v>
      </c>
      <c r="T823" s="3">
        <f t="shared" si="189"/>
        <v>480</v>
      </c>
      <c r="U823" s="3">
        <f t="shared" ca="1" si="193"/>
        <v>-1.5862743724218714E-13</v>
      </c>
      <c r="V823" s="3">
        <f t="shared" ca="1" si="194"/>
        <v>4.1500631664062491</v>
      </c>
    </row>
    <row r="824" spans="8:22" ht="14.25" customHeight="1">
      <c r="H824" s="32">
        <f t="shared" ca="1" si="200"/>
        <v>1</v>
      </c>
      <c r="I824" s="33">
        <f t="shared" ca="1" si="186"/>
        <v>11</v>
      </c>
      <c r="J824" s="33">
        <f t="shared" ca="1" si="187"/>
        <v>7</v>
      </c>
      <c r="K824" s="5">
        <f t="shared" ca="1" si="195"/>
        <v>10</v>
      </c>
      <c r="L824" s="5">
        <f t="shared" ca="1" si="197"/>
        <v>2</v>
      </c>
      <c r="M824" s="6">
        <f t="shared" ca="1" si="188"/>
        <v>3</v>
      </c>
      <c r="N824" s="9">
        <f t="shared" ca="1" si="190"/>
        <v>2.5724999999999998</v>
      </c>
      <c r="O824" s="12">
        <f t="shared" ca="1" si="198"/>
        <v>1</v>
      </c>
      <c r="P824" s="9">
        <f t="shared" ca="1" si="191"/>
        <v>2.5724999999999998</v>
      </c>
      <c r="Q824" s="7">
        <f t="shared" ca="1" si="192"/>
        <v>2.5775631664062493</v>
      </c>
      <c r="R824" s="7">
        <f t="shared" ca="1" si="199"/>
        <v>4.1500631664062491</v>
      </c>
      <c r="S824" s="3">
        <f t="shared" si="196"/>
        <v>480</v>
      </c>
      <c r="T824" s="3">
        <f t="shared" si="189"/>
        <v>480</v>
      </c>
      <c r="U824" s="3">
        <f t="shared" ca="1" si="193"/>
        <v>-1.5862743724218714E-13</v>
      </c>
      <c r="V824" s="3">
        <f t="shared" ca="1" si="194"/>
        <v>4.1500631664062491</v>
      </c>
    </row>
    <row r="825" spans="8:22" ht="14.25" customHeight="1">
      <c r="H825" s="32">
        <f t="shared" ca="1" si="200"/>
        <v>1</v>
      </c>
      <c r="I825" s="33">
        <f t="shared" ca="1" si="186"/>
        <v>11</v>
      </c>
      <c r="J825" s="33">
        <f t="shared" ca="1" si="187"/>
        <v>7</v>
      </c>
      <c r="K825" s="5">
        <f t="shared" ca="1" si="195"/>
        <v>11</v>
      </c>
      <c r="L825" s="5">
        <f t="shared" ca="1" si="197"/>
        <v>1</v>
      </c>
      <c r="M825" s="6">
        <f t="shared" ca="1" si="188"/>
        <v>2</v>
      </c>
      <c r="N825" s="9">
        <f t="shared" ca="1" si="190"/>
        <v>1.85</v>
      </c>
      <c r="O825" s="12">
        <f t="shared" ca="1" si="198"/>
        <v>1</v>
      </c>
      <c r="P825" s="9">
        <f t="shared" ca="1" si="191"/>
        <v>1.85</v>
      </c>
      <c r="Q825" s="7">
        <f t="shared" ca="1" si="192"/>
        <v>3.300063166406249</v>
      </c>
      <c r="R825" s="7">
        <f t="shared" ca="1" si="199"/>
        <v>4.1500631664062491</v>
      </c>
      <c r="S825" s="3">
        <f t="shared" si="196"/>
        <v>480</v>
      </c>
      <c r="T825" s="3">
        <f t="shared" si="189"/>
        <v>480</v>
      </c>
      <c r="U825" s="3">
        <f t="shared" ca="1" si="193"/>
        <v>-1.5862743724218714E-13</v>
      </c>
      <c r="V825" s="3">
        <f t="shared" ca="1" si="194"/>
        <v>4.1500631664062491</v>
      </c>
    </row>
    <row r="826" spans="8:22" ht="14.25" customHeight="1">
      <c r="H826" s="32">
        <f t="shared" ca="1" si="200"/>
        <v>2</v>
      </c>
      <c r="I826" s="33">
        <f t="shared" ca="1" si="186"/>
        <v>7</v>
      </c>
      <c r="J826" s="33">
        <f t="shared" ca="1" si="187"/>
        <v>15</v>
      </c>
      <c r="K826" s="5">
        <f t="shared" ca="1" si="195"/>
        <v>1</v>
      </c>
      <c r="L826" s="5">
        <f t="shared" ca="1" si="197"/>
        <v>7</v>
      </c>
      <c r="M826" s="6">
        <f t="shared" ca="1" si="188"/>
        <v>1</v>
      </c>
      <c r="N826" s="9">
        <f t="shared" ca="1" si="190"/>
        <v>1</v>
      </c>
      <c r="O826" s="12">
        <f t="shared" ca="1" si="198"/>
        <v>1</v>
      </c>
      <c r="P826" s="9">
        <f t="shared" ca="1" si="191"/>
        <v>1</v>
      </c>
      <c r="Q826" s="7">
        <f t="shared" ca="1" si="192"/>
        <v>4.1500631664062491</v>
      </c>
      <c r="R826" s="7">
        <f t="shared" ca="1" si="199"/>
        <v>4.1500631664062491</v>
      </c>
      <c r="S826" s="3">
        <f t="shared" si="196"/>
        <v>480</v>
      </c>
      <c r="T826" s="3">
        <f t="shared" si="189"/>
        <v>480</v>
      </c>
      <c r="U826" s="3">
        <f t="shared" ca="1" si="193"/>
        <v>-1.5862743724218714E-13</v>
      </c>
      <c r="V826" s="3">
        <f t="shared" ca="1" si="194"/>
        <v>4.1500631664062491</v>
      </c>
    </row>
    <row r="827" spans="8:22" ht="14.25" customHeight="1">
      <c r="H827" s="32">
        <f t="shared" ca="1" si="200"/>
        <v>2</v>
      </c>
      <c r="I827" s="33">
        <f t="shared" ca="1" si="186"/>
        <v>7</v>
      </c>
      <c r="J827" s="33">
        <f t="shared" ca="1" si="187"/>
        <v>15</v>
      </c>
      <c r="K827" s="5">
        <f t="shared" ca="1" si="195"/>
        <v>2</v>
      </c>
      <c r="L827" s="5">
        <f t="shared" ca="1" si="197"/>
        <v>6</v>
      </c>
      <c r="M827" s="6">
        <f t="shared" ca="1" si="188"/>
        <v>2</v>
      </c>
      <c r="N827" s="9">
        <f t="shared" ca="1" si="190"/>
        <v>1.85</v>
      </c>
      <c r="O827" s="12">
        <f t="shared" ca="1" si="198"/>
        <v>1</v>
      </c>
      <c r="P827" s="9">
        <f t="shared" ca="1" si="191"/>
        <v>1.85</v>
      </c>
      <c r="Q827" s="7">
        <f t="shared" ca="1" si="192"/>
        <v>3.300063166406249</v>
      </c>
      <c r="R827" s="7">
        <f t="shared" ca="1" si="199"/>
        <v>4.1500631664062491</v>
      </c>
      <c r="S827" s="3">
        <f t="shared" si="196"/>
        <v>480</v>
      </c>
      <c r="T827" s="3">
        <f t="shared" si="189"/>
        <v>480</v>
      </c>
      <c r="U827" s="3">
        <f t="shared" ca="1" si="193"/>
        <v>-1.5862743724218714E-13</v>
      </c>
      <c r="V827" s="3">
        <f t="shared" ca="1" si="194"/>
        <v>4.1500631664062491</v>
      </c>
    </row>
    <row r="828" spans="8:22" ht="14.25" customHeight="1">
      <c r="H828" s="32">
        <f t="shared" ca="1" si="200"/>
        <v>2</v>
      </c>
      <c r="I828" s="33">
        <f t="shared" ca="1" si="186"/>
        <v>7</v>
      </c>
      <c r="J828" s="33">
        <f t="shared" ca="1" si="187"/>
        <v>15</v>
      </c>
      <c r="K828" s="5">
        <f t="shared" ca="1" si="195"/>
        <v>3</v>
      </c>
      <c r="L828" s="5">
        <f t="shared" ca="1" si="197"/>
        <v>5</v>
      </c>
      <c r="M828" s="6">
        <f t="shared" ca="1" si="188"/>
        <v>3</v>
      </c>
      <c r="N828" s="9">
        <f t="shared" ca="1" si="190"/>
        <v>2.5724999999999998</v>
      </c>
      <c r="O828" s="12">
        <f t="shared" ca="1" si="198"/>
        <v>1</v>
      </c>
      <c r="P828" s="9">
        <f t="shared" ca="1" si="191"/>
        <v>2.5724999999999998</v>
      </c>
      <c r="Q828" s="7">
        <f t="shared" ca="1" si="192"/>
        <v>2.5775631664062493</v>
      </c>
      <c r="R828" s="7">
        <f t="shared" ca="1" si="199"/>
        <v>4.1500631664062491</v>
      </c>
      <c r="S828" s="3">
        <f t="shared" si="196"/>
        <v>480</v>
      </c>
      <c r="T828" s="3">
        <f t="shared" si="189"/>
        <v>480</v>
      </c>
      <c r="U828" s="3">
        <f t="shared" ca="1" si="193"/>
        <v>-1.5862743724218714E-13</v>
      </c>
      <c r="V828" s="3">
        <f t="shared" ca="1" si="194"/>
        <v>4.1500631664062491</v>
      </c>
    </row>
    <row r="829" spans="8:22" ht="14.25" customHeight="1">
      <c r="H829" s="32">
        <f t="shared" ca="1" si="200"/>
        <v>2</v>
      </c>
      <c r="I829" s="33">
        <f t="shared" ca="1" si="186"/>
        <v>7</v>
      </c>
      <c r="J829" s="33">
        <f t="shared" ca="1" si="187"/>
        <v>15</v>
      </c>
      <c r="K829" s="5">
        <f t="shared" ca="1" si="195"/>
        <v>4</v>
      </c>
      <c r="L829" s="5">
        <f t="shared" ca="1" si="197"/>
        <v>4</v>
      </c>
      <c r="M829" s="6">
        <f t="shared" ca="1" si="188"/>
        <v>4</v>
      </c>
      <c r="N829" s="9">
        <f t="shared" ca="1" si="190"/>
        <v>3.1866249999999998</v>
      </c>
      <c r="O829" s="12">
        <f t="shared" ca="1" si="198"/>
        <v>1</v>
      </c>
      <c r="P829" s="9">
        <f t="shared" ca="1" si="191"/>
        <v>3.1866249999999998</v>
      </c>
      <c r="Q829" s="7">
        <f t="shared" ca="1" si="192"/>
        <v>1.9634381664062492</v>
      </c>
      <c r="R829" s="7">
        <f t="shared" ca="1" si="199"/>
        <v>4.1500631664062491</v>
      </c>
      <c r="S829" s="3">
        <f t="shared" si="196"/>
        <v>480</v>
      </c>
      <c r="T829" s="3">
        <f t="shared" si="189"/>
        <v>480</v>
      </c>
      <c r="U829" s="3">
        <f t="shared" ca="1" si="193"/>
        <v>-1.5862743724218714E-13</v>
      </c>
      <c r="V829" s="3">
        <f t="shared" ca="1" si="194"/>
        <v>4.1500631664062491</v>
      </c>
    </row>
    <row r="830" spans="8:22" ht="14.25" customHeight="1">
      <c r="H830" s="32">
        <f t="shared" ca="1" si="200"/>
        <v>2</v>
      </c>
      <c r="I830" s="33">
        <f t="shared" ca="1" si="186"/>
        <v>7</v>
      </c>
      <c r="J830" s="33">
        <f t="shared" ca="1" si="187"/>
        <v>15</v>
      </c>
      <c r="K830" s="5">
        <f t="shared" ca="1" si="195"/>
        <v>5</v>
      </c>
      <c r="L830" s="5">
        <f t="shared" ca="1" si="197"/>
        <v>3</v>
      </c>
      <c r="M830" s="6">
        <f t="shared" ca="1" si="188"/>
        <v>4</v>
      </c>
      <c r="N830" s="9">
        <f t="shared" ca="1" si="190"/>
        <v>3.1866249999999998</v>
      </c>
      <c r="O830" s="12">
        <f t="shared" ca="1" si="198"/>
        <v>2</v>
      </c>
      <c r="P830" s="9">
        <f t="shared" ca="1" si="191"/>
        <v>3.1866249999999998</v>
      </c>
      <c r="Q830" s="7">
        <f t="shared" ca="1" si="192"/>
        <v>1.9634381664062492</v>
      </c>
      <c r="R830" s="7">
        <f t="shared" ca="1" si="199"/>
        <v>4.1500631664062491</v>
      </c>
      <c r="S830" s="3">
        <f t="shared" si="196"/>
        <v>480</v>
      </c>
      <c r="T830" s="3">
        <f t="shared" si="189"/>
        <v>480</v>
      </c>
      <c r="U830" s="3">
        <f t="shared" ca="1" si="193"/>
        <v>-1.5862743724218714E-13</v>
      </c>
      <c r="V830" s="3">
        <f t="shared" ca="1" si="194"/>
        <v>4.1500631664062491</v>
      </c>
    </row>
    <row r="831" spans="8:22" ht="14.25" customHeight="1">
      <c r="H831" s="32">
        <f t="shared" ca="1" si="200"/>
        <v>2</v>
      </c>
      <c r="I831" s="33">
        <f t="shared" ca="1" si="186"/>
        <v>7</v>
      </c>
      <c r="J831" s="33">
        <f t="shared" ca="1" si="187"/>
        <v>15</v>
      </c>
      <c r="K831" s="5">
        <f t="shared" ca="1" si="195"/>
        <v>6</v>
      </c>
      <c r="L831" s="5">
        <f t="shared" ca="1" si="197"/>
        <v>2</v>
      </c>
      <c r="M831" s="6">
        <f t="shared" ca="1" si="188"/>
        <v>3</v>
      </c>
      <c r="N831" s="9">
        <f t="shared" ca="1" si="190"/>
        <v>2.5724999999999998</v>
      </c>
      <c r="O831" s="12">
        <f t="shared" ca="1" si="198"/>
        <v>2</v>
      </c>
      <c r="P831" s="9">
        <f t="shared" ca="1" si="191"/>
        <v>2.5724999999999998</v>
      </c>
      <c r="Q831" s="7">
        <f t="shared" ca="1" si="192"/>
        <v>2.5775631664062493</v>
      </c>
      <c r="R831" s="7">
        <f t="shared" ca="1" si="199"/>
        <v>4.1500631664062491</v>
      </c>
      <c r="S831" s="3">
        <f t="shared" si="196"/>
        <v>480</v>
      </c>
      <c r="T831" s="3">
        <f t="shared" si="189"/>
        <v>480</v>
      </c>
      <c r="U831" s="3">
        <f t="shared" ca="1" si="193"/>
        <v>-1.5862743724218714E-13</v>
      </c>
      <c r="V831" s="3">
        <f t="shared" ca="1" si="194"/>
        <v>4.1500631664062491</v>
      </c>
    </row>
    <row r="832" spans="8:22" ht="14.25" customHeight="1">
      <c r="H832" s="32">
        <f t="shared" ca="1" si="200"/>
        <v>2</v>
      </c>
      <c r="I832" s="33">
        <f t="shared" ca="1" si="186"/>
        <v>7</v>
      </c>
      <c r="J832" s="33">
        <f t="shared" ca="1" si="187"/>
        <v>15</v>
      </c>
      <c r="K832" s="5">
        <f t="shared" ca="1" si="195"/>
        <v>7</v>
      </c>
      <c r="L832" s="5">
        <f t="shared" ca="1" si="197"/>
        <v>1</v>
      </c>
      <c r="M832" s="6">
        <f t="shared" ca="1" si="188"/>
        <v>2</v>
      </c>
      <c r="N832" s="9">
        <f t="shared" ca="1" si="190"/>
        <v>1.85</v>
      </c>
      <c r="O832" s="12">
        <f t="shared" ca="1" si="198"/>
        <v>2</v>
      </c>
      <c r="P832" s="9">
        <f t="shared" ca="1" si="191"/>
        <v>1.85</v>
      </c>
      <c r="Q832" s="7">
        <f t="shared" ca="1" si="192"/>
        <v>3.300063166406249</v>
      </c>
      <c r="R832" s="7">
        <f t="shared" ca="1" si="199"/>
        <v>4.1500631664062491</v>
      </c>
      <c r="S832" s="3">
        <f t="shared" si="196"/>
        <v>480</v>
      </c>
      <c r="T832" s="3">
        <f t="shared" si="189"/>
        <v>480</v>
      </c>
      <c r="U832" s="3">
        <f t="shared" ca="1" si="193"/>
        <v>-1.5862743724218714E-13</v>
      </c>
      <c r="V832" s="3">
        <f t="shared" ca="1" si="194"/>
        <v>4.1500631664062491</v>
      </c>
    </row>
    <row r="833" spans="8:22" ht="14.25" customHeight="1">
      <c r="H833" s="32">
        <f t="shared" ca="1" si="200"/>
        <v>3</v>
      </c>
      <c r="I833" s="33">
        <f t="shared" ca="1" si="186"/>
        <v>15</v>
      </c>
      <c r="J833" s="33">
        <f t="shared" ca="1" si="187"/>
        <v>0</v>
      </c>
      <c r="K833" s="5">
        <f t="shared" ca="1" si="195"/>
        <v>1</v>
      </c>
      <c r="L833" s="5">
        <f t="shared" ca="1" si="197"/>
        <v>15</v>
      </c>
      <c r="M833" s="6">
        <f t="shared" ca="1" si="188"/>
        <v>1</v>
      </c>
      <c r="N833" s="9">
        <f t="shared" ca="1" si="190"/>
        <v>1</v>
      </c>
      <c r="O833" s="12">
        <f t="shared" ca="1" si="198"/>
        <v>2</v>
      </c>
      <c r="P833" s="9">
        <f t="shared" ca="1" si="191"/>
        <v>1</v>
      </c>
      <c r="Q833" s="7">
        <f t="shared" ca="1" si="192"/>
        <v>4.1500631664062491</v>
      </c>
      <c r="R833" s="7">
        <f t="shared" ca="1" si="199"/>
        <v>4.1500631664062491</v>
      </c>
      <c r="S833" s="3">
        <f t="shared" si="196"/>
        <v>480</v>
      </c>
      <c r="T833" s="3">
        <f t="shared" si="189"/>
        <v>480</v>
      </c>
      <c r="U833" s="3">
        <f t="shared" ca="1" si="193"/>
        <v>-1.5862743724218714E-13</v>
      </c>
      <c r="V833" s="3">
        <f t="shared" ca="1" si="194"/>
        <v>4.1500631664062491</v>
      </c>
    </row>
    <row r="834" spans="8:22" ht="14.25" customHeight="1">
      <c r="H834" s="32">
        <f t="shared" ca="1" si="200"/>
        <v>3</v>
      </c>
      <c r="I834" s="33">
        <f t="shared" ca="1" si="186"/>
        <v>15</v>
      </c>
      <c r="J834" s="33">
        <f t="shared" ca="1" si="187"/>
        <v>0</v>
      </c>
      <c r="K834" s="5">
        <f t="shared" ca="1" si="195"/>
        <v>2</v>
      </c>
      <c r="L834" s="5">
        <f t="shared" ca="1" si="197"/>
        <v>14</v>
      </c>
      <c r="M834" s="6">
        <f t="shared" ca="1" si="188"/>
        <v>2</v>
      </c>
      <c r="N834" s="9">
        <f t="shared" ca="1" si="190"/>
        <v>1.85</v>
      </c>
      <c r="O834" s="12">
        <f t="shared" ca="1" si="198"/>
        <v>2</v>
      </c>
      <c r="P834" s="9">
        <f t="shared" ca="1" si="191"/>
        <v>1.85</v>
      </c>
      <c r="Q834" s="7">
        <f t="shared" ca="1" si="192"/>
        <v>3.300063166406249</v>
      </c>
      <c r="R834" s="7">
        <f t="shared" ca="1" si="199"/>
        <v>4.1500631664062491</v>
      </c>
      <c r="S834" s="3">
        <f t="shared" si="196"/>
        <v>480</v>
      </c>
      <c r="T834" s="3">
        <f t="shared" si="189"/>
        <v>480</v>
      </c>
      <c r="U834" s="3">
        <f t="shared" ca="1" si="193"/>
        <v>-1.5862743724218714E-13</v>
      </c>
      <c r="V834" s="3">
        <f t="shared" ca="1" si="194"/>
        <v>4.1500631664062491</v>
      </c>
    </row>
    <row r="835" spans="8:22" ht="14.25" customHeight="1">
      <c r="H835" s="32">
        <f t="shared" ca="1" si="200"/>
        <v>3</v>
      </c>
      <c r="I835" s="33">
        <f t="shared" ca="1" si="186"/>
        <v>15</v>
      </c>
      <c r="J835" s="33">
        <f t="shared" ca="1" si="187"/>
        <v>0</v>
      </c>
      <c r="K835" s="5">
        <f t="shared" ca="1" si="195"/>
        <v>3</v>
      </c>
      <c r="L835" s="5">
        <f t="shared" ca="1" si="197"/>
        <v>13</v>
      </c>
      <c r="M835" s="6">
        <f t="shared" ca="1" si="188"/>
        <v>3</v>
      </c>
      <c r="N835" s="9">
        <f t="shared" ca="1" si="190"/>
        <v>2.5724999999999998</v>
      </c>
      <c r="O835" s="12">
        <f t="shared" ca="1" si="198"/>
        <v>2</v>
      </c>
      <c r="P835" s="9">
        <f t="shared" ca="1" si="191"/>
        <v>2.5724999999999998</v>
      </c>
      <c r="Q835" s="7">
        <f t="shared" ca="1" si="192"/>
        <v>2.5775631664062493</v>
      </c>
      <c r="R835" s="7">
        <f t="shared" ca="1" si="199"/>
        <v>4.1500631664062491</v>
      </c>
      <c r="S835" s="3">
        <f t="shared" si="196"/>
        <v>480</v>
      </c>
      <c r="T835" s="3">
        <f t="shared" si="189"/>
        <v>480</v>
      </c>
      <c r="U835" s="3">
        <f t="shared" ca="1" si="193"/>
        <v>-1.5862743724218714E-13</v>
      </c>
      <c r="V835" s="3">
        <f t="shared" ca="1" si="194"/>
        <v>4.1500631664062491</v>
      </c>
    </row>
    <row r="836" spans="8:22" ht="14.25" customHeight="1">
      <c r="H836" s="32">
        <f t="shared" ca="1" si="200"/>
        <v>3</v>
      </c>
      <c r="I836" s="33">
        <f t="shared" ca="1" si="186"/>
        <v>15</v>
      </c>
      <c r="J836" s="33">
        <f t="shared" ca="1" si="187"/>
        <v>0</v>
      </c>
      <c r="K836" s="5">
        <f t="shared" ca="1" si="195"/>
        <v>4</v>
      </c>
      <c r="L836" s="5">
        <f t="shared" ca="1" si="197"/>
        <v>12</v>
      </c>
      <c r="M836" s="6">
        <f t="shared" ca="1" si="188"/>
        <v>4</v>
      </c>
      <c r="N836" s="9">
        <f t="shared" ca="1" si="190"/>
        <v>3.1866249999999998</v>
      </c>
      <c r="O836" s="12">
        <f t="shared" ca="1" si="198"/>
        <v>2</v>
      </c>
      <c r="P836" s="9">
        <f t="shared" ca="1" si="191"/>
        <v>3.1866249999999998</v>
      </c>
      <c r="Q836" s="7">
        <f t="shared" ca="1" si="192"/>
        <v>1.9634381664062492</v>
      </c>
      <c r="R836" s="7">
        <f t="shared" ca="1" si="199"/>
        <v>4.1500631664062491</v>
      </c>
      <c r="S836" s="3">
        <f t="shared" si="196"/>
        <v>480</v>
      </c>
      <c r="T836" s="3">
        <f t="shared" si="189"/>
        <v>480</v>
      </c>
      <c r="U836" s="3">
        <f t="shared" ca="1" si="193"/>
        <v>-1.5862743724218714E-13</v>
      </c>
      <c r="V836" s="3">
        <f t="shared" ca="1" si="194"/>
        <v>4.1500631664062491</v>
      </c>
    </row>
    <row r="837" spans="8:22" ht="14.25" customHeight="1">
      <c r="H837" s="32">
        <f t="shared" ca="1" si="200"/>
        <v>3</v>
      </c>
      <c r="I837" s="33">
        <f t="shared" ca="1" si="186"/>
        <v>15</v>
      </c>
      <c r="J837" s="33">
        <f t="shared" ca="1" si="187"/>
        <v>0</v>
      </c>
      <c r="K837" s="5">
        <f t="shared" ca="1" si="195"/>
        <v>5</v>
      </c>
      <c r="L837" s="5">
        <f t="shared" ca="1" si="197"/>
        <v>11</v>
      </c>
      <c r="M837" s="6">
        <f t="shared" ca="1" si="188"/>
        <v>5</v>
      </c>
      <c r="N837" s="9">
        <f t="shared" ca="1" si="190"/>
        <v>3.7086312499999998</v>
      </c>
      <c r="O837" s="12">
        <f t="shared" ca="1" si="198"/>
        <v>2</v>
      </c>
      <c r="P837" s="9">
        <f t="shared" ca="1" si="191"/>
        <v>3.7086312499999998</v>
      </c>
      <c r="Q837" s="7">
        <f t="shared" ca="1" si="192"/>
        <v>1.4414319164062492</v>
      </c>
      <c r="R837" s="7">
        <f t="shared" ca="1" si="199"/>
        <v>4.1500631664062491</v>
      </c>
      <c r="S837" s="3">
        <f t="shared" si="196"/>
        <v>480</v>
      </c>
      <c r="T837" s="3">
        <f t="shared" si="189"/>
        <v>480</v>
      </c>
      <c r="U837" s="3">
        <f t="shared" ca="1" si="193"/>
        <v>-1.5862743724218714E-13</v>
      </c>
      <c r="V837" s="3">
        <f t="shared" ca="1" si="194"/>
        <v>4.1500631664062491</v>
      </c>
    </row>
    <row r="838" spans="8:22" ht="14.25" customHeight="1">
      <c r="H838" s="32">
        <f t="shared" ca="1" si="200"/>
        <v>3</v>
      </c>
      <c r="I838" s="33">
        <f t="shared" ca="1" si="186"/>
        <v>15</v>
      </c>
      <c r="J838" s="33">
        <f t="shared" ca="1" si="187"/>
        <v>0</v>
      </c>
      <c r="K838" s="5">
        <f t="shared" ca="1" si="195"/>
        <v>6</v>
      </c>
      <c r="L838" s="5">
        <f t="shared" ca="1" si="197"/>
        <v>10</v>
      </c>
      <c r="M838" s="6">
        <f t="shared" ca="1" si="188"/>
        <v>6</v>
      </c>
      <c r="N838" s="9">
        <f t="shared" ca="1" si="190"/>
        <v>4.1523365624999995</v>
      </c>
      <c r="O838" s="12">
        <f t="shared" ca="1" si="198"/>
        <v>2</v>
      </c>
      <c r="P838" s="9">
        <f t="shared" ca="1" si="191"/>
        <v>4.1523365624999995</v>
      </c>
      <c r="Q838" s="7">
        <f t="shared" ca="1" si="192"/>
        <v>0.99772660390624957</v>
      </c>
      <c r="R838" s="7">
        <f t="shared" ca="1" si="199"/>
        <v>4.1500631664062491</v>
      </c>
      <c r="S838" s="3">
        <f t="shared" si="196"/>
        <v>480</v>
      </c>
      <c r="T838" s="3">
        <f t="shared" si="189"/>
        <v>480</v>
      </c>
      <c r="U838" s="3">
        <f t="shared" ca="1" si="193"/>
        <v>-1.5862743724218714E-13</v>
      </c>
      <c r="V838" s="3">
        <f t="shared" ca="1" si="194"/>
        <v>4.1500631664062491</v>
      </c>
    </row>
    <row r="839" spans="8:22" ht="14.25" customHeight="1">
      <c r="H839" s="32">
        <f t="shared" ca="1" si="200"/>
        <v>3</v>
      </c>
      <c r="I839" s="33">
        <f t="shared" ca="1" si="186"/>
        <v>15</v>
      </c>
      <c r="J839" s="33">
        <f t="shared" ca="1" si="187"/>
        <v>0</v>
      </c>
      <c r="K839" s="5">
        <f t="shared" ca="1" si="195"/>
        <v>7</v>
      </c>
      <c r="L839" s="5">
        <f t="shared" ca="1" si="197"/>
        <v>9</v>
      </c>
      <c r="M839" s="6">
        <f t="shared" ca="1" si="188"/>
        <v>7</v>
      </c>
      <c r="N839" s="9">
        <f t="shared" ca="1" si="190"/>
        <v>4.5294860781249993</v>
      </c>
      <c r="O839" s="12">
        <f t="shared" ca="1" si="198"/>
        <v>2</v>
      </c>
      <c r="P839" s="9">
        <f t="shared" ca="1" si="191"/>
        <v>4.5294860781249993</v>
      </c>
      <c r="Q839" s="7">
        <f t="shared" ca="1" si="192"/>
        <v>0.6205770882812498</v>
      </c>
      <c r="R839" s="7">
        <f t="shared" ca="1" si="199"/>
        <v>4.1500631664062491</v>
      </c>
      <c r="S839" s="3">
        <f t="shared" si="196"/>
        <v>480</v>
      </c>
      <c r="T839" s="3">
        <f t="shared" si="189"/>
        <v>480</v>
      </c>
      <c r="U839" s="3">
        <f t="shared" ca="1" si="193"/>
        <v>-1.5862743724218714E-13</v>
      </c>
      <c r="V839" s="3">
        <f t="shared" ca="1" si="194"/>
        <v>4.1500631664062491</v>
      </c>
    </row>
    <row r="840" spans="8:22" ht="14.25" customHeight="1">
      <c r="H840" s="32">
        <f t="shared" ca="1" si="200"/>
        <v>3</v>
      </c>
      <c r="I840" s="33">
        <f t="shared" ref="I840:I903" ca="1" si="201">OFFSET($A$8,H840,0)</f>
        <v>15</v>
      </c>
      <c r="J840" s="33">
        <f t="shared" ref="J840:J903" ca="1" si="202">OFFSET($A$8,H840+1,0)</f>
        <v>0</v>
      </c>
      <c r="K840" s="5">
        <f t="shared" ca="1" si="195"/>
        <v>8</v>
      </c>
      <c r="L840" s="5">
        <f t="shared" ca="1" si="197"/>
        <v>8</v>
      </c>
      <c r="M840" s="6">
        <f t="shared" ref="M840:M903" ca="1" si="203">IF(K840&lt;=L840,K840,L840+1)</f>
        <v>8</v>
      </c>
      <c r="N840" s="9">
        <f t="shared" ca="1" si="190"/>
        <v>4.8500631664062492</v>
      </c>
      <c r="O840" s="12">
        <f t="shared" ca="1" si="198"/>
        <v>2</v>
      </c>
      <c r="P840" s="9">
        <f t="shared" ca="1" si="191"/>
        <v>4.8500631664062492</v>
      </c>
      <c r="Q840" s="7">
        <f t="shared" ca="1" si="192"/>
        <v>0.29999999999999982</v>
      </c>
      <c r="R840" s="7">
        <f t="shared" ca="1" si="199"/>
        <v>4.1500631664062491</v>
      </c>
      <c r="S840" s="3">
        <f t="shared" si="196"/>
        <v>480</v>
      </c>
      <c r="T840" s="3">
        <f t="shared" ref="T840:T903" si="204">S840+$U$5</f>
        <v>480</v>
      </c>
      <c r="U840" s="3">
        <f t="shared" ca="1" si="193"/>
        <v>-1.5862743724218714E-13</v>
      </c>
      <c r="V840" s="3">
        <f t="shared" ca="1" si="194"/>
        <v>4.1500631664062491</v>
      </c>
    </row>
    <row r="841" spans="8:22" ht="14.25" customHeight="1">
      <c r="H841" s="32">
        <f t="shared" ca="1" si="200"/>
        <v>3</v>
      </c>
      <c r="I841" s="33">
        <f t="shared" ca="1" si="201"/>
        <v>15</v>
      </c>
      <c r="J841" s="33">
        <f t="shared" ca="1" si="202"/>
        <v>0</v>
      </c>
      <c r="K841" s="5">
        <f t="shared" ca="1" si="195"/>
        <v>9</v>
      </c>
      <c r="L841" s="5">
        <f t="shared" ca="1" si="197"/>
        <v>7</v>
      </c>
      <c r="M841" s="6">
        <f t="shared" ca="1" si="203"/>
        <v>8</v>
      </c>
      <c r="N841" s="9">
        <f t="shared" ref="N841:N904" ca="1" si="205">OFFSET($E$8,M841,0)</f>
        <v>4.8500631664062492</v>
      </c>
      <c r="O841" s="12">
        <f t="shared" ca="1" si="198"/>
        <v>3</v>
      </c>
      <c r="P841" s="9">
        <f t="shared" ref="P841:P904" ca="1" si="206">N841*OFFSET($B$8,O841,0)</f>
        <v>4.8500631664062492</v>
      </c>
      <c r="Q841" s="7">
        <f t="shared" ref="Q841:Q904" ca="1" si="207">Q$6+Q$7-P841</f>
        <v>0.29999999999999982</v>
      </c>
      <c r="R841" s="7">
        <f t="shared" ca="1" si="199"/>
        <v>4.1500631664062491</v>
      </c>
      <c r="S841" s="3">
        <f t="shared" si="196"/>
        <v>480</v>
      </c>
      <c r="T841" s="3">
        <f t="shared" si="204"/>
        <v>480</v>
      </c>
      <c r="U841" s="3">
        <f t="shared" ref="U841:U904" ca="1" si="208">R841*SIN(T841*$U$6)</f>
        <v>-1.5862743724218714E-13</v>
      </c>
      <c r="V841" s="3">
        <f t="shared" ref="V841:V904" ca="1" si="209">R841*COS(T841*$U$6)</f>
        <v>4.1500631664062491</v>
      </c>
    </row>
    <row r="842" spans="8:22" ht="14.25" customHeight="1">
      <c r="H842" s="32">
        <f t="shared" ca="1" si="200"/>
        <v>3</v>
      </c>
      <c r="I842" s="33">
        <f t="shared" ca="1" si="201"/>
        <v>15</v>
      </c>
      <c r="J842" s="33">
        <f t="shared" ca="1" si="202"/>
        <v>0</v>
      </c>
      <c r="K842" s="5">
        <f t="shared" ref="K842:K905" ca="1" si="210">IF(H841&lt;&gt;H842,1,K841+1)</f>
        <v>10</v>
      </c>
      <c r="L842" s="5">
        <f t="shared" ca="1" si="197"/>
        <v>6</v>
      </c>
      <c r="M842" s="6">
        <f t="shared" ca="1" si="203"/>
        <v>7</v>
      </c>
      <c r="N842" s="9">
        <f t="shared" ca="1" si="205"/>
        <v>4.5294860781249993</v>
      </c>
      <c r="O842" s="12">
        <f t="shared" ca="1" si="198"/>
        <v>3</v>
      </c>
      <c r="P842" s="9">
        <f t="shared" ca="1" si="206"/>
        <v>4.5294860781249993</v>
      </c>
      <c r="Q842" s="7">
        <f t="shared" ca="1" si="207"/>
        <v>0.6205770882812498</v>
      </c>
      <c r="R842" s="7">
        <f t="shared" ca="1" si="199"/>
        <v>4.1500631664062491</v>
      </c>
      <c r="S842" s="3">
        <f t="shared" ref="S842:S905" si="211">IF(S841&gt;=$V$5,S841,S841+1)</f>
        <v>480</v>
      </c>
      <c r="T842" s="3">
        <f t="shared" si="204"/>
        <v>480</v>
      </c>
      <c r="U842" s="3">
        <f t="shared" ca="1" si="208"/>
        <v>-1.5862743724218714E-13</v>
      </c>
      <c r="V842" s="3">
        <f t="shared" ca="1" si="209"/>
        <v>4.1500631664062491</v>
      </c>
    </row>
    <row r="843" spans="8:22" ht="14.25" customHeight="1">
      <c r="H843" s="32">
        <f t="shared" ca="1" si="200"/>
        <v>3</v>
      </c>
      <c r="I843" s="33">
        <f t="shared" ca="1" si="201"/>
        <v>15</v>
      </c>
      <c r="J843" s="33">
        <f t="shared" ca="1" si="202"/>
        <v>0</v>
      </c>
      <c r="K843" s="5">
        <f t="shared" ca="1" si="210"/>
        <v>11</v>
      </c>
      <c r="L843" s="5">
        <f t="shared" ca="1" si="197"/>
        <v>5</v>
      </c>
      <c r="M843" s="6">
        <f t="shared" ca="1" si="203"/>
        <v>6</v>
      </c>
      <c r="N843" s="9">
        <f t="shared" ca="1" si="205"/>
        <v>4.1523365624999995</v>
      </c>
      <c r="O843" s="12">
        <f t="shared" ca="1" si="198"/>
        <v>3</v>
      </c>
      <c r="P843" s="9">
        <f t="shared" ca="1" si="206"/>
        <v>4.1523365624999995</v>
      </c>
      <c r="Q843" s="7">
        <f t="shared" ca="1" si="207"/>
        <v>0.99772660390624957</v>
      </c>
      <c r="R843" s="7">
        <f t="shared" ca="1" si="199"/>
        <v>4.1500631664062491</v>
      </c>
      <c r="S843" s="3">
        <f t="shared" si="211"/>
        <v>480</v>
      </c>
      <c r="T843" s="3">
        <f t="shared" si="204"/>
        <v>480</v>
      </c>
      <c r="U843" s="3">
        <f t="shared" ca="1" si="208"/>
        <v>-1.5862743724218714E-13</v>
      </c>
      <c r="V843" s="3">
        <f t="shared" ca="1" si="209"/>
        <v>4.1500631664062491</v>
      </c>
    </row>
    <row r="844" spans="8:22" ht="14.25" customHeight="1">
      <c r="H844" s="32">
        <f t="shared" ca="1" si="200"/>
        <v>3</v>
      </c>
      <c r="I844" s="33">
        <f t="shared" ca="1" si="201"/>
        <v>15</v>
      </c>
      <c r="J844" s="33">
        <f t="shared" ca="1" si="202"/>
        <v>0</v>
      </c>
      <c r="K844" s="5">
        <f t="shared" ca="1" si="210"/>
        <v>12</v>
      </c>
      <c r="L844" s="5">
        <f t="shared" ca="1" si="197"/>
        <v>4</v>
      </c>
      <c r="M844" s="6">
        <f t="shared" ca="1" si="203"/>
        <v>5</v>
      </c>
      <c r="N844" s="9">
        <f t="shared" ca="1" si="205"/>
        <v>3.7086312499999998</v>
      </c>
      <c r="O844" s="12">
        <f t="shared" ca="1" si="198"/>
        <v>3</v>
      </c>
      <c r="P844" s="9">
        <f t="shared" ca="1" si="206"/>
        <v>3.7086312499999998</v>
      </c>
      <c r="Q844" s="7">
        <f t="shared" ca="1" si="207"/>
        <v>1.4414319164062492</v>
      </c>
      <c r="R844" s="7">
        <f t="shared" ca="1" si="199"/>
        <v>4.1500631664062491</v>
      </c>
      <c r="S844" s="3">
        <f t="shared" si="211"/>
        <v>480</v>
      </c>
      <c r="T844" s="3">
        <f t="shared" si="204"/>
        <v>480</v>
      </c>
      <c r="U844" s="3">
        <f t="shared" ca="1" si="208"/>
        <v>-1.5862743724218714E-13</v>
      </c>
      <c r="V844" s="3">
        <f t="shared" ca="1" si="209"/>
        <v>4.1500631664062491</v>
      </c>
    </row>
    <row r="845" spans="8:22" ht="14.25" customHeight="1">
      <c r="H845" s="32">
        <f t="shared" ca="1" si="200"/>
        <v>3</v>
      </c>
      <c r="I845" s="33">
        <f t="shared" ca="1" si="201"/>
        <v>15</v>
      </c>
      <c r="J845" s="33">
        <f t="shared" ca="1" si="202"/>
        <v>0</v>
      </c>
      <c r="K845" s="5">
        <f t="shared" ca="1" si="210"/>
        <v>13</v>
      </c>
      <c r="L845" s="5">
        <f t="shared" ca="1" si="197"/>
        <v>3</v>
      </c>
      <c r="M845" s="6">
        <f t="shared" ca="1" si="203"/>
        <v>4</v>
      </c>
      <c r="N845" s="9">
        <f t="shared" ca="1" si="205"/>
        <v>3.1866249999999998</v>
      </c>
      <c r="O845" s="12">
        <f t="shared" ca="1" si="198"/>
        <v>3</v>
      </c>
      <c r="P845" s="9">
        <f t="shared" ca="1" si="206"/>
        <v>3.1866249999999998</v>
      </c>
      <c r="Q845" s="7">
        <f t="shared" ca="1" si="207"/>
        <v>1.9634381664062492</v>
      </c>
      <c r="R845" s="7">
        <f t="shared" ca="1" si="199"/>
        <v>4.1500631664062491</v>
      </c>
      <c r="S845" s="3">
        <f t="shared" si="211"/>
        <v>480</v>
      </c>
      <c r="T845" s="3">
        <f t="shared" si="204"/>
        <v>480</v>
      </c>
      <c r="U845" s="3">
        <f t="shared" ca="1" si="208"/>
        <v>-1.5862743724218714E-13</v>
      </c>
      <c r="V845" s="3">
        <f t="shared" ca="1" si="209"/>
        <v>4.1500631664062491</v>
      </c>
    </row>
    <row r="846" spans="8:22" ht="14.25" customHeight="1">
      <c r="H846" s="32">
        <f t="shared" ca="1" si="200"/>
        <v>3</v>
      </c>
      <c r="I846" s="33">
        <f t="shared" ca="1" si="201"/>
        <v>15</v>
      </c>
      <c r="J846" s="33">
        <f t="shared" ca="1" si="202"/>
        <v>0</v>
      </c>
      <c r="K846" s="5">
        <f t="shared" ca="1" si="210"/>
        <v>14</v>
      </c>
      <c r="L846" s="5">
        <f t="shared" ref="L846:L909" ca="1" si="212">IF(K846=1,I846,L845-1)</f>
        <v>2</v>
      </c>
      <c r="M846" s="6">
        <f t="shared" ca="1" si="203"/>
        <v>3</v>
      </c>
      <c r="N846" s="9">
        <f t="shared" ca="1" si="205"/>
        <v>2.5724999999999998</v>
      </c>
      <c r="O846" s="12">
        <f t="shared" ca="1" si="198"/>
        <v>3</v>
      </c>
      <c r="P846" s="9">
        <f t="shared" ca="1" si="206"/>
        <v>2.5724999999999998</v>
      </c>
      <c r="Q846" s="7">
        <f t="shared" ca="1" si="207"/>
        <v>2.5775631664062493</v>
      </c>
      <c r="R846" s="7">
        <f t="shared" ca="1" si="199"/>
        <v>4.1500631664062491</v>
      </c>
      <c r="S846" s="3">
        <f t="shared" si="211"/>
        <v>480</v>
      </c>
      <c r="T846" s="3">
        <f t="shared" si="204"/>
        <v>480</v>
      </c>
      <c r="U846" s="3">
        <f t="shared" ca="1" si="208"/>
        <v>-1.5862743724218714E-13</v>
      </c>
      <c r="V846" s="3">
        <f t="shared" ca="1" si="209"/>
        <v>4.1500631664062491</v>
      </c>
    </row>
    <row r="847" spans="8:22" ht="14.25" customHeight="1">
      <c r="H847" s="32">
        <f t="shared" ca="1" si="200"/>
        <v>3</v>
      </c>
      <c r="I847" s="33">
        <f t="shared" ca="1" si="201"/>
        <v>15</v>
      </c>
      <c r="J847" s="33">
        <f t="shared" ca="1" si="202"/>
        <v>0</v>
      </c>
      <c r="K847" s="5">
        <f t="shared" ca="1" si="210"/>
        <v>15</v>
      </c>
      <c r="L847" s="5">
        <f t="shared" ca="1" si="212"/>
        <v>1</v>
      </c>
      <c r="M847" s="6">
        <f t="shared" ca="1" si="203"/>
        <v>2</v>
      </c>
      <c r="N847" s="9">
        <f t="shared" ca="1" si="205"/>
        <v>1.85</v>
      </c>
      <c r="O847" s="12">
        <f t="shared" ca="1" si="198"/>
        <v>3</v>
      </c>
      <c r="P847" s="9">
        <f t="shared" ca="1" si="206"/>
        <v>1.85</v>
      </c>
      <c r="Q847" s="7">
        <f t="shared" ca="1" si="207"/>
        <v>3.300063166406249</v>
      </c>
      <c r="R847" s="7">
        <f t="shared" ca="1" si="199"/>
        <v>4.1500631664062491</v>
      </c>
      <c r="S847" s="3">
        <f t="shared" si="211"/>
        <v>480</v>
      </c>
      <c r="T847" s="3">
        <f t="shared" si="204"/>
        <v>480</v>
      </c>
      <c r="U847" s="3">
        <f t="shared" ca="1" si="208"/>
        <v>-1.5862743724218714E-13</v>
      </c>
      <c r="V847" s="3">
        <f t="shared" ca="1" si="209"/>
        <v>4.1500631664062491</v>
      </c>
    </row>
    <row r="848" spans="8:22" ht="14.25" customHeight="1">
      <c r="H848" s="32">
        <f t="shared" ca="1" si="200"/>
        <v>0</v>
      </c>
      <c r="I848" s="33">
        <f t="shared" ca="1" si="201"/>
        <v>7</v>
      </c>
      <c r="J848" s="33">
        <f t="shared" ca="1" si="202"/>
        <v>11</v>
      </c>
      <c r="K848" s="5">
        <f t="shared" ca="1" si="210"/>
        <v>1</v>
      </c>
      <c r="L848" s="5">
        <f t="shared" ca="1" si="212"/>
        <v>7</v>
      </c>
      <c r="M848" s="6">
        <f t="shared" ca="1" si="203"/>
        <v>1</v>
      </c>
      <c r="N848" s="9">
        <f t="shared" ca="1" si="205"/>
        <v>1</v>
      </c>
      <c r="O848" s="12">
        <f t="shared" ca="1" si="198"/>
        <v>3</v>
      </c>
      <c r="P848" s="9">
        <f t="shared" ca="1" si="206"/>
        <v>1</v>
      </c>
      <c r="Q848" s="7">
        <f t="shared" ca="1" si="207"/>
        <v>4.1500631664062491</v>
      </c>
      <c r="R848" s="7">
        <f t="shared" ca="1" si="199"/>
        <v>4.1500631664062491</v>
      </c>
      <c r="S848" s="3">
        <f t="shared" si="211"/>
        <v>480</v>
      </c>
      <c r="T848" s="3">
        <f t="shared" si="204"/>
        <v>480</v>
      </c>
      <c r="U848" s="3">
        <f t="shared" ca="1" si="208"/>
        <v>-1.5862743724218714E-13</v>
      </c>
      <c r="V848" s="3">
        <f t="shared" ca="1" si="209"/>
        <v>4.1500631664062491</v>
      </c>
    </row>
    <row r="849" spans="8:22" ht="14.25" customHeight="1">
      <c r="H849" s="32">
        <f t="shared" ca="1" si="200"/>
        <v>0</v>
      </c>
      <c r="I849" s="33">
        <f t="shared" ca="1" si="201"/>
        <v>7</v>
      </c>
      <c r="J849" s="33">
        <f t="shared" ca="1" si="202"/>
        <v>11</v>
      </c>
      <c r="K849" s="5">
        <f t="shared" ca="1" si="210"/>
        <v>2</v>
      </c>
      <c r="L849" s="5">
        <f t="shared" ca="1" si="212"/>
        <v>6</v>
      </c>
      <c r="M849" s="6">
        <f t="shared" ca="1" si="203"/>
        <v>2</v>
      </c>
      <c r="N849" s="9">
        <f t="shared" ca="1" si="205"/>
        <v>1.85</v>
      </c>
      <c r="O849" s="12">
        <f t="shared" ca="1" si="198"/>
        <v>3</v>
      </c>
      <c r="P849" s="9">
        <f t="shared" ca="1" si="206"/>
        <v>1.85</v>
      </c>
      <c r="Q849" s="7">
        <f t="shared" ca="1" si="207"/>
        <v>3.300063166406249</v>
      </c>
      <c r="R849" s="7">
        <f t="shared" ca="1" si="199"/>
        <v>4.1500631664062491</v>
      </c>
      <c r="S849" s="3">
        <f t="shared" si="211"/>
        <v>480</v>
      </c>
      <c r="T849" s="3">
        <f t="shared" si="204"/>
        <v>480</v>
      </c>
      <c r="U849" s="3">
        <f t="shared" ca="1" si="208"/>
        <v>-1.5862743724218714E-13</v>
      </c>
      <c r="V849" s="3">
        <f t="shared" ca="1" si="209"/>
        <v>4.1500631664062491</v>
      </c>
    </row>
    <row r="850" spans="8:22" ht="14.25" customHeight="1">
      <c r="H850" s="32">
        <f t="shared" ca="1" si="200"/>
        <v>0</v>
      </c>
      <c r="I850" s="33">
        <f t="shared" ca="1" si="201"/>
        <v>7</v>
      </c>
      <c r="J850" s="33">
        <f t="shared" ca="1" si="202"/>
        <v>11</v>
      </c>
      <c r="K850" s="5">
        <f t="shared" ca="1" si="210"/>
        <v>3</v>
      </c>
      <c r="L850" s="5">
        <f t="shared" ca="1" si="212"/>
        <v>5</v>
      </c>
      <c r="M850" s="6">
        <f t="shared" ca="1" si="203"/>
        <v>3</v>
      </c>
      <c r="N850" s="9">
        <f t="shared" ca="1" si="205"/>
        <v>2.5724999999999998</v>
      </c>
      <c r="O850" s="12">
        <f t="shared" ref="O850:O913" ca="1" si="213">IF(OR(N849=N850,N850&gt;N851),H850,O849)</f>
        <v>3</v>
      </c>
      <c r="P850" s="9">
        <f t="shared" ca="1" si="206"/>
        <v>2.5724999999999998</v>
      </c>
      <c r="Q850" s="7">
        <f t="shared" ca="1" si="207"/>
        <v>2.5775631664062493</v>
      </c>
      <c r="R850" s="7">
        <f t="shared" ca="1" si="199"/>
        <v>4.1500631664062491</v>
      </c>
      <c r="S850" s="3">
        <f t="shared" si="211"/>
        <v>480</v>
      </c>
      <c r="T850" s="3">
        <f t="shared" si="204"/>
        <v>480</v>
      </c>
      <c r="U850" s="3">
        <f t="shared" ca="1" si="208"/>
        <v>-1.5862743724218714E-13</v>
      </c>
      <c r="V850" s="3">
        <f t="shared" ca="1" si="209"/>
        <v>4.1500631664062491</v>
      </c>
    </row>
    <row r="851" spans="8:22" ht="14.25" customHeight="1">
      <c r="H851" s="32">
        <f t="shared" ca="1" si="200"/>
        <v>0</v>
      </c>
      <c r="I851" s="33">
        <f t="shared" ca="1" si="201"/>
        <v>7</v>
      </c>
      <c r="J851" s="33">
        <f t="shared" ca="1" si="202"/>
        <v>11</v>
      </c>
      <c r="K851" s="5">
        <f t="shared" ca="1" si="210"/>
        <v>4</v>
      </c>
      <c r="L851" s="5">
        <f t="shared" ca="1" si="212"/>
        <v>4</v>
      </c>
      <c r="M851" s="6">
        <f t="shared" ca="1" si="203"/>
        <v>4</v>
      </c>
      <c r="N851" s="9">
        <f t="shared" ca="1" si="205"/>
        <v>3.1866249999999998</v>
      </c>
      <c r="O851" s="12">
        <f t="shared" ca="1" si="213"/>
        <v>3</v>
      </c>
      <c r="P851" s="9">
        <f t="shared" ca="1" si="206"/>
        <v>3.1866249999999998</v>
      </c>
      <c r="Q851" s="7">
        <f t="shared" ca="1" si="207"/>
        <v>1.9634381664062492</v>
      </c>
      <c r="R851" s="7">
        <f t="shared" ca="1" si="199"/>
        <v>4.1500631664062491</v>
      </c>
      <c r="S851" s="3">
        <f t="shared" si="211"/>
        <v>480</v>
      </c>
      <c r="T851" s="3">
        <f t="shared" si="204"/>
        <v>480</v>
      </c>
      <c r="U851" s="3">
        <f t="shared" ca="1" si="208"/>
        <v>-1.5862743724218714E-13</v>
      </c>
      <c r="V851" s="3">
        <f t="shared" ca="1" si="209"/>
        <v>4.1500631664062491</v>
      </c>
    </row>
    <row r="852" spans="8:22" ht="14.25" customHeight="1">
      <c r="H852" s="32">
        <f t="shared" ca="1" si="200"/>
        <v>0</v>
      </c>
      <c r="I852" s="33">
        <f t="shared" ca="1" si="201"/>
        <v>7</v>
      </c>
      <c r="J852" s="33">
        <f t="shared" ca="1" si="202"/>
        <v>11</v>
      </c>
      <c r="K852" s="5">
        <f t="shared" ca="1" si="210"/>
        <v>5</v>
      </c>
      <c r="L852" s="5">
        <f t="shared" ca="1" si="212"/>
        <v>3</v>
      </c>
      <c r="M852" s="6">
        <f t="shared" ca="1" si="203"/>
        <v>4</v>
      </c>
      <c r="N852" s="9">
        <f t="shared" ca="1" si="205"/>
        <v>3.1866249999999998</v>
      </c>
      <c r="O852" s="12">
        <f t="shared" ca="1" si="213"/>
        <v>0</v>
      </c>
      <c r="P852" s="9">
        <f t="shared" ca="1" si="206"/>
        <v>3.1866249999999998</v>
      </c>
      <c r="Q852" s="7">
        <f t="shared" ca="1" si="207"/>
        <v>1.9634381664062492</v>
      </c>
      <c r="R852" s="7">
        <f t="shared" ref="R852:R915" ca="1" si="214">IF(S851&gt;=$V$5,R851,Q852)</f>
        <v>4.1500631664062491</v>
      </c>
      <c r="S852" s="3">
        <f t="shared" si="211"/>
        <v>480</v>
      </c>
      <c r="T852" s="3">
        <f t="shared" si="204"/>
        <v>480</v>
      </c>
      <c r="U852" s="3">
        <f t="shared" ca="1" si="208"/>
        <v>-1.5862743724218714E-13</v>
      </c>
      <c r="V852" s="3">
        <f t="shared" ca="1" si="209"/>
        <v>4.1500631664062491</v>
      </c>
    </row>
    <row r="853" spans="8:22" ht="14.25" customHeight="1">
      <c r="H853" s="32">
        <f t="shared" ca="1" si="200"/>
        <v>0</v>
      </c>
      <c r="I853" s="33">
        <f t="shared" ca="1" si="201"/>
        <v>7</v>
      </c>
      <c r="J853" s="33">
        <f t="shared" ca="1" si="202"/>
        <v>11</v>
      </c>
      <c r="K853" s="5">
        <f t="shared" ca="1" si="210"/>
        <v>6</v>
      </c>
      <c r="L853" s="5">
        <f t="shared" ca="1" si="212"/>
        <v>2</v>
      </c>
      <c r="M853" s="6">
        <f t="shared" ca="1" si="203"/>
        <v>3</v>
      </c>
      <c r="N853" s="9">
        <f t="shared" ca="1" si="205"/>
        <v>2.5724999999999998</v>
      </c>
      <c r="O853" s="12">
        <f t="shared" ca="1" si="213"/>
        <v>0</v>
      </c>
      <c r="P853" s="9">
        <f t="shared" ca="1" si="206"/>
        <v>2.5724999999999998</v>
      </c>
      <c r="Q853" s="7">
        <f t="shared" ca="1" si="207"/>
        <v>2.5775631664062493</v>
      </c>
      <c r="R853" s="7">
        <f t="shared" ca="1" si="214"/>
        <v>4.1500631664062491</v>
      </c>
      <c r="S853" s="3">
        <f t="shared" si="211"/>
        <v>480</v>
      </c>
      <c r="T853" s="3">
        <f t="shared" si="204"/>
        <v>480</v>
      </c>
      <c r="U853" s="3">
        <f t="shared" ca="1" si="208"/>
        <v>-1.5862743724218714E-13</v>
      </c>
      <c r="V853" s="3">
        <f t="shared" ca="1" si="209"/>
        <v>4.1500631664062491</v>
      </c>
    </row>
    <row r="854" spans="8:22" ht="14.25" customHeight="1">
      <c r="H854" s="32">
        <f t="shared" ca="1" si="200"/>
        <v>0</v>
      </c>
      <c r="I854" s="33">
        <f t="shared" ca="1" si="201"/>
        <v>7</v>
      </c>
      <c r="J854" s="33">
        <f t="shared" ca="1" si="202"/>
        <v>11</v>
      </c>
      <c r="K854" s="5">
        <f t="shared" ca="1" si="210"/>
        <v>7</v>
      </c>
      <c r="L854" s="5">
        <f t="shared" ca="1" si="212"/>
        <v>1</v>
      </c>
      <c r="M854" s="6">
        <f t="shared" ca="1" si="203"/>
        <v>2</v>
      </c>
      <c r="N854" s="9">
        <f t="shared" ca="1" si="205"/>
        <v>1.85</v>
      </c>
      <c r="O854" s="12">
        <f t="shared" ca="1" si="213"/>
        <v>0</v>
      </c>
      <c r="P854" s="9">
        <f t="shared" ca="1" si="206"/>
        <v>1.85</v>
      </c>
      <c r="Q854" s="7">
        <f t="shared" ca="1" si="207"/>
        <v>3.300063166406249</v>
      </c>
      <c r="R854" s="7">
        <f t="shared" ca="1" si="214"/>
        <v>4.1500631664062491</v>
      </c>
      <c r="S854" s="3">
        <f t="shared" si="211"/>
        <v>480</v>
      </c>
      <c r="T854" s="3">
        <f t="shared" si="204"/>
        <v>480</v>
      </c>
      <c r="U854" s="3">
        <f t="shared" ca="1" si="208"/>
        <v>-1.5862743724218714E-13</v>
      </c>
      <c r="V854" s="3">
        <f t="shared" ca="1" si="209"/>
        <v>4.1500631664062491</v>
      </c>
    </row>
    <row r="855" spans="8:22" ht="14.25" customHeight="1">
      <c r="H855" s="32">
        <f t="shared" ca="1" si="200"/>
        <v>1</v>
      </c>
      <c r="I855" s="33">
        <f t="shared" ca="1" si="201"/>
        <v>11</v>
      </c>
      <c r="J855" s="33">
        <f t="shared" ca="1" si="202"/>
        <v>7</v>
      </c>
      <c r="K855" s="5">
        <f t="shared" ca="1" si="210"/>
        <v>1</v>
      </c>
      <c r="L855" s="5">
        <f t="shared" ca="1" si="212"/>
        <v>11</v>
      </c>
      <c r="M855" s="6">
        <f t="shared" ca="1" si="203"/>
        <v>1</v>
      </c>
      <c r="N855" s="9">
        <f t="shared" ca="1" si="205"/>
        <v>1</v>
      </c>
      <c r="O855" s="12">
        <f t="shared" ca="1" si="213"/>
        <v>0</v>
      </c>
      <c r="P855" s="9">
        <f t="shared" ca="1" si="206"/>
        <v>1</v>
      </c>
      <c r="Q855" s="7">
        <f t="shared" ca="1" si="207"/>
        <v>4.1500631664062491</v>
      </c>
      <c r="R855" s="7">
        <f t="shared" ca="1" si="214"/>
        <v>4.1500631664062491</v>
      </c>
      <c r="S855" s="3">
        <f t="shared" si="211"/>
        <v>480</v>
      </c>
      <c r="T855" s="3">
        <f t="shared" si="204"/>
        <v>480</v>
      </c>
      <c r="U855" s="3">
        <f t="shared" ca="1" si="208"/>
        <v>-1.5862743724218714E-13</v>
      </c>
      <c r="V855" s="3">
        <f t="shared" ca="1" si="209"/>
        <v>4.1500631664062491</v>
      </c>
    </row>
    <row r="856" spans="8:22" ht="14.25" customHeight="1">
      <c r="H856" s="32">
        <f t="shared" ca="1" si="200"/>
        <v>1</v>
      </c>
      <c r="I856" s="33">
        <f t="shared" ca="1" si="201"/>
        <v>11</v>
      </c>
      <c r="J856" s="33">
        <f t="shared" ca="1" si="202"/>
        <v>7</v>
      </c>
      <c r="K856" s="5">
        <f t="shared" ca="1" si="210"/>
        <v>2</v>
      </c>
      <c r="L856" s="5">
        <f t="shared" ca="1" si="212"/>
        <v>10</v>
      </c>
      <c r="M856" s="6">
        <f t="shared" ca="1" si="203"/>
        <v>2</v>
      </c>
      <c r="N856" s="9">
        <f t="shared" ca="1" si="205"/>
        <v>1.85</v>
      </c>
      <c r="O856" s="12">
        <f t="shared" ca="1" si="213"/>
        <v>0</v>
      </c>
      <c r="P856" s="9">
        <f t="shared" ca="1" si="206"/>
        <v>1.85</v>
      </c>
      <c r="Q856" s="7">
        <f t="shared" ca="1" si="207"/>
        <v>3.300063166406249</v>
      </c>
      <c r="R856" s="7">
        <f t="shared" ca="1" si="214"/>
        <v>4.1500631664062491</v>
      </c>
      <c r="S856" s="3">
        <f t="shared" si="211"/>
        <v>480</v>
      </c>
      <c r="T856" s="3">
        <f t="shared" si="204"/>
        <v>480</v>
      </c>
      <c r="U856" s="3">
        <f t="shared" ca="1" si="208"/>
        <v>-1.5862743724218714E-13</v>
      </c>
      <c r="V856" s="3">
        <f t="shared" ca="1" si="209"/>
        <v>4.1500631664062491</v>
      </c>
    </row>
    <row r="857" spans="8:22" ht="14.25" customHeight="1">
      <c r="H857" s="32">
        <f t="shared" ca="1" si="200"/>
        <v>1</v>
      </c>
      <c r="I857" s="33">
        <f t="shared" ca="1" si="201"/>
        <v>11</v>
      </c>
      <c r="J857" s="33">
        <f t="shared" ca="1" si="202"/>
        <v>7</v>
      </c>
      <c r="K857" s="5">
        <f t="shared" ca="1" si="210"/>
        <v>3</v>
      </c>
      <c r="L857" s="5">
        <f t="shared" ca="1" si="212"/>
        <v>9</v>
      </c>
      <c r="M857" s="6">
        <f t="shared" ca="1" si="203"/>
        <v>3</v>
      </c>
      <c r="N857" s="9">
        <f t="shared" ca="1" si="205"/>
        <v>2.5724999999999998</v>
      </c>
      <c r="O857" s="12">
        <f t="shared" ca="1" si="213"/>
        <v>0</v>
      </c>
      <c r="P857" s="9">
        <f t="shared" ca="1" si="206"/>
        <v>2.5724999999999998</v>
      </c>
      <c r="Q857" s="7">
        <f t="shared" ca="1" si="207"/>
        <v>2.5775631664062493</v>
      </c>
      <c r="R857" s="7">
        <f t="shared" ca="1" si="214"/>
        <v>4.1500631664062491</v>
      </c>
      <c r="S857" s="3">
        <f t="shared" si="211"/>
        <v>480</v>
      </c>
      <c r="T857" s="3">
        <f t="shared" si="204"/>
        <v>480</v>
      </c>
      <c r="U857" s="3">
        <f t="shared" ca="1" si="208"/>
        <v>-1.5862743724218714E-13</v>
      </c>
      <c r="V857" s="3">
        <f t="shared" ca="1" si="209"/>
        <v>4.1500631664062491</v>
      </c>
    </row>
    <row r="858" spans="8:22" ht="14.25" customHeight="1">
      <c r="H858" s="32">
        <f t="shared" ca="1" si="200"/>
        <v>1</v>
      </c>
      <c r="I858" s="33">
        <f t="shared" ca="1" si="201"/>
        <v>11</v>
      </c>
      <c r="J858" s="33">
        <f t="shared" ca="1" si="202"/>
        <v>7</v>
      </c>
      <c r="K858" s="5">
        <f t="shared" ca="1" si="210"/>
        <v>4</v>
      </c>
      <c r="L858" s="5">
        <f t="shared" ca="1" si="212"/>
        <v>8</v>
      </c>
      <c r="M858" s="6">
        <f t="shared" ca="1" si="203"/>
        <v>4</v>
      </c>
      <c r="N858" s="9">
        <f t="shared" ca="1" si="205"/>
        <v>3.1866249999999998</v>
      </c>
      <c r="O858" s="12">
        <f t="shared" ca="1" si="213"/>
        <v>0</v>
      </c>
      <c r="P858" s="9">
        <f t="shared" ca="1" si="206"/>
        <v>3.1866249999999998</v>
      </c>
      <c r="Q858" s="7">
        <f t="shared" ca="1" si="207"/>
        <v>1.9634381664062492</v>
      </c>
      <c r="R858" s="7">
        <f t="shared" ca="1" si="214"/>
        <v>4.1500631664062491</v>
      </c>
      <c r="S858" s="3">
        <f t="shared" si="211"/>
        <v>480</v>
      </c>
      <c r="T858" s="3">
        <f t="shared" si="204"/>
        <v>480</v>
      </c>
      <c r="U858" s="3">
        <f t="shared" ca="1" si="208"/>
        <v>-1.5862743724218714E-13</v>
      </c>
      <c r="V858" s="3">
        <f t="shared" ca="1" si="209"/>
        <v>4.1500631664062491</v>
      </c>
    </row>
    <row r="859" spans="8:22" ht="14.25" customHeight="1">
      <c r="H859" s="32">
        <f t="shared" ca="1" si="200"/>
        <v>1</v>
      </c>
      <c r="I859" s="33">
        <f t="shared" ca="1" si="201"/>
        <v>11</v>
      </c>
      <c r="J859" s="33">
        <f t="shared" ca="1" si="202"/>
        <v>7</v>
      </c>
      <c r="K859" s="5">
        <f t="shared" ca="1" si="210"/>
        <v>5</v>
      </c>
      <c r="L859" s="5">
        <f t="shared" ca="1" si="212"/>
        <v>7</v>
      </c>
      <c r="M859" s="6">
        <f t="shared" ca="1" si="203"/>
        <v>5</v>
      </c>
      <c r="N859" s="9">
        <f t="shared" ca="1" si="205"/>
        <v>3.7086312499999998</v>
      </c>
      <c r="O859" s="12">
        <f t="shared" ca="1" si="213"/>
        <v>0</v>
      </c>
      <c r="P859" s="9">
        <f t="shared" ca="1" si="206"/>
        <v>3.7086312499999998</v>
      </c>
      <c r="Q859" s="7">
        <f t="shared" ca="1" si="207"/>
        <v>1.4414319164062492</v>
      </c>
      <c r="R859" s="7">
        <f t="shared" ca="1" si="214"/>
        <v>4.1500631664062491</v>
      </c>
      <c r="S859" s="3">
        <f t="shared" si="211"/>
        <v>480</v>
      </c>
      <c r="T859" s="3">
        <f t="shared" si="204"/>
        <v>480</v>
      </c>
      <c r="U859" s="3">
        <f t="shared" ca="1" si="208"/>
        <v>-1.5862743724218714E-13</v>
      </c>
      <c r="V859" s="3">
        <f t="shared" ca="1" si="209"/>
        <v>4.1500631664062491</v>
      </c>
    </row>
    <row r="860" spans="8:22" ht="14.25" customHeight="1">
      <c r="H860" s="32">
        <f t="shared" ca="1" si="200"/>
        <v>1</v>
      </c>
      <c r="I860" s="33">
        <f t="shared" ca="1" si="201"/>
        <v>11</v>
      </c>
      <c r="J860" s="33">
        <f t="shared" ca="1" si="202"/>
        <v>7</v>
      </c>
      <c r="K860" s="5">
        <f t="shared" ca="1" si="210"/>
        <v>6</v>
      </c>
      <c r="L860" s="5">
        <f t="shared" ca="1" si="212"/>
        <v>6</v>
      </c>
      <c r="M860" s="6">
        <f t="shared" ca="1" si="203"/>
        <v>6</v>
      </c>
      <c r="N860" s="9">
        <f t="shared" ca="1" si="205"/>
        <v>4.1523365624999995</v>
      </c>
      <c r="O860" s="12">
        <f t="shared" ca="1" si="213"/>
        <v>0</v>
      </c>
      <c r="P860" s="9">
        <f t="shared" ca="1" si="206"/>
        <v>4.1523365624999995</v>
      </c>
      <c r="Q860" s="7">
        <f t="shared" ca="1" si="207"/>
        <v>0.99772660390624957</v>
      </c>
      <c r="R860" s="7">
        <f t="shared" ca="1" si="214"/>
        <v>4.1500631664062491</v>
      </c>
      <c r="S860" s="3">
        <f t="shared" si="211"/>
        <v>480</v>
      </c>
      <c r="T860" s="3">
        <f t="shared" si="204"/>
        <v>480</v>
      </c>
      <c r="U860" s="3">
        <f t="shared" ca="1" si="208"/>
        <v>-1.5862743724218714E-13</v>
      </c>
      <c r="V860" s="3">
        <f t="shared" ca="1" si="209"/>
        <v>4.1500631664062491</v>
      </c>
    </row>
    <row r="861" spans="8:22" ht="14.25" customHeight="1">
      <c r="H861" s="32">
        <f t="shared" ca="1" si="200"/>
        <v>1</v>
      </c>
      <c r="I861" s="33">
        <f t="shared" ca="1" si="201"/>
        <v>11</v>
      </c>
      <c r="J861" s="33">
        <f t="shared" ca="1" si="202"/>
        <v>7</v>
      </c>
      <c r="K861" s="5">
        <f t="shared" ca="1" si="210"/>
        <v>7</v>
      </c>
      <c r="L861" s="5">
        <f t="shared" ca="1" si="212"/>
        <v>5</v>
      </c>
      <c r="M861" s="6">
        <f t="shared" ca="1" si="203"/>
        <v>6</v>
      </c>
      <c r="N861" s="9">
        <f t="shared" ca="1" si="205"/>
        <v>4.1523365624999995</v>
      </c>
      <c r="O861" s="12">
        <f t="shared" ca="1" si="213"/>
        <v>1</v>
      </c>
      <c r="P861" s="9">
        <f t="shared" ca="1" si="206"/>
        <v>4.1523365624999995</v>
      </c>
      <c r="Q861" s="7">
        <f t="shared" ca="1" si="207"/>
        <v>0.99772660390624957</v>
      </c>
      <c r="R861" s="7">
        <f t="shared" ca="1" si="214"/>
        <v>4.1500631664062491</v>
      </c>
      <c r="S861" s="3">
        <f t="shared" si="211"/>
        <v>480</v>
      </c>
      <c r="T861" s="3">
        <f t="shared" si="204"/>
        <v>480</v>
      </c>
      <c r="U861" s="3">
        <f t="shared" ca="1" si="208"/>
        <v>-1.5862743724218714E-13</v>
      </c>
      <c r="V861" s="3">
        <f t="shared" ca="1" si="209"/>
        <v>4.1500631664062491</v>
      </c>
    </row>
    <row r="862" spans="8:22" ht="14.25" customHeight="1">
      <c r="H862" s="32">
        <f t="shared" ca="1" si="200"/>
        <v>1</v>
      </c>
      <c r="I862" s="33">
        <f t="shared" ca="1" si="201"/>
        <v>11</v>
      </c>
      <c r="J862" s="33">
        <f t="shared" ca="1" si="202"/>
        <v>7</v>
      </c>
      <c r="K862" s="5">
        <f t="shared" ca="1" si="210"/>
        <v>8</v>
      </c>
      <c r="L862" s="5">
        <f t="shared" ca="1" si="212"/>
        <v>4</v>
      </c>
      <c r="M862" s="6">
        <f t="shared" ca="1" si="203"/>
        <v>5</v>
      </c>
      <c r="N862" s="9">
        <f t="shared" ca="1" si="205"/>
        <v>3.7086312499999998</v>
      </c>
      <c r="O862" s="12">
        <f t="shared" ca="1" si="213"/>
        <v>1</v>
      </c>
      <c r="P862" s="9">
        <f t="shared" ca="1" si="206"/>
        <v>3.7086312499999998</v>
      </c>
      <c r="Q862" s="7">
        <f t="shared" ca="1" si="207"/>
        <v>1.4414319164062492</v>
      </c>
      <c r="R862" s="7">
        <f t="shared" ca="1" si="214"/>
        <v>4.1500631664062491</v>
      </c>
      <c r="S862" s="3">
        <f t="shared" si="211"/>
        <v>480</v>
      </c>
      <c r="T862" s="3">
        <f t="shared" si="204"/>
        <v>480</v>
      </c>
      <c r="U862" s="3">
        <f t="shared" ca="1" si="208"/>
        <v>-1.5862743724218714E-13</v>
      </c>
      <c r="V862" s="3">
        <f t="shared" ca="1" si="209"/>
        <v>4.1500631664062491</v>
      </c>
    </row>
    <row r="863" spans="8:22" ht="14.25" customHeight="1">
      <c r="H863" s="32">
        <f t="shared" ca="1" si="200"/>
        <v>1</v>
      </c>
      <c r="I863" s="33">
        <f t="shared" ca="1" si="201"/>
        <v>11</v>
      </c>
      <c r="J863" s="33">
        <f t="shared" ca="1" si="202"/>
        <v>7</v>
      </c>
      <c r="K863" s="5">
        <f t="shared" ca="1" si="210"/>
        <v>9</v>
      </c>
      <c r="L863" s="5">
        <f t="shared" ca="1" si="212"/>
        <v>3</v>
      </c>
      <c r="M863" s="6">
        <f t="shared" ca="1" si="203"/>
        <v>4</v>
      </c>
      <c r="N863" s="9">
        <f t="shared" ca="1" si="205"/>
        <v>3.1866249999999998</v>
      </c>
      <c r="O863" s="12">
        <f t="shared" ca="1" si="213"/>
        <v>1</v>
      </c>
      <c r="P863" s="9">
        <f t="shared" ca="1" si="206"/>
        <v>3.1866249999999998</v>
      </c>
      <c r="Q863" s="7">
        <f t="shared" ca="1" si="207"/>
        <v>1.9634381664062492</v>
      </c>
      <c r="R863" s="7">
        <f t="shared" ca="1" si="214"/>
        <v>4.1500631664062491</v>
      </c>
      <c r="S863" s="3">
        <f t="shared" si="211"/>
        <v>480</v>
      </c>
      <c r="T863" s="3">
        <f t="shared" si="204"/>
        <v>480</v>
      </c>
      <c r="U863" s="3">
        <f t="shared" ca="1" si="208"/>
        <v>-1.5862743724218714E-13</v>
      </c>
      <c r="V863" s="3">
        <f t="shared" ca="1" si="209"/>
        <v>4.1500631664062491</v>
      </c>
    </row>
    <row r="864" spans="8:22" ht="14.25" customHeight="1">
      <c r="H864" s="32">
        <f t="shared" ref="H864:H927" ca="1" si="215">IF(I863&gt;K863,H863,(IF(J863=0,0,H863+1)))</f>
        <v>1</v>
      </c>
      <c r="I864" s="33">
        <f t="shared" ca="1" si="201"/>
        <v>11</v>
      </c>
      <c r="J864" s="33">
        <f t="shared" ca="1" si="202"/>
        <v>7</v>
      </c>
      <c r="K864" s="5">
        <f t="shared" ca="1" si="210"/>
        <v>10</v>
      </c>
      <c r="L864" s="5">
        <f t="shared" ca="1" si="212"/>
        <v>2</v>
      </c>
      <c r="M864" s="6">
        <f t="shared" ca="1" si="203"/>
        <v>3</v>
      </c>
      <c r="N864" s="9">
        <f t="shared" ca="1" si="205"/>
        <v>2.5724999999999998</v>
      </c>
      <c r="O864" s="12">
        <f t="shared" ca="1" si="213"/>
        <v>1</v>
      </c>
      <c r="P864" s="9">
        <f t="shared" ca="1" si="206"/>
        <v>2.5724999999999998</v>
      </c>
      <c r="Q864" s="7">
        <f t="shared" ca="1" si="207"/>
        <v>2.5775631664062493</v>
      </c>
      <c r="R864" s="7">
        <f t="shared" ca="1" si="214"/>
        <v>4.1500631664062491</v>
      </c>
      <c r="S864" s="3">
        <f t="shared" si="211"/>
        <v>480</v>
      </c>
      <c r="T864" s="3">
        <f t="shared" si="204"/>
        <v>480</v>
      </c>
      <c r="U864" s="3">
        <f t="shared" ca="1" si="208"/>
        <v>-1.5862743724218714E-13</v>
      </c>
      <c r="V864" s="3">
        <f t="shared" ca="1" si="209"/>
        <v>4.1500631664062491</v>
      </c>
    </row>
    <row r="865" spans="8:22" ht="14.25" customHeight="1">
      <c r="H865" s="32">
        <f t="shared" ca="1" si="215"/>
        <v>1</v>
      </c>
      <c r="I865" s="33">
        <f t="shared" ca="1" si="201"/>
        <v>11</v>
      </c>
      <c r="J865" s="33">
        <f t="shared" ca="1" si="202"/>
        <v>7</v>
      </c>
      <c r="K865" s="5">
        <f t="shared" ca="1" si="210"/>
        <v>11</v>
      </c>
      <c r="L865" s="5">
        <f t="shared" ca="1" si="212"/>
        <v>1</v>
      </c>
      <c r="M865" s="6">
        <f t="shared" ca="1" si="203"/>
        <v>2</v>
      </c>
      <c r="N865" s="9">
        <f t="shared" ca="1" si="205"/>
        <v>1.85</v>
      </c>
      <c r="O865" s="12">
        <f t="shared" ca="1" si="213"/>
        <v>1</v>
      </c>
      <c r="P865" s="9">
        <f t="shared" ca="1" si="206"/>
        <v>1.85</v>
      </c>
      <c r="Q865" s="7">
        <f t="shared" ca="1" si="207"/>
        <v>3.300063166406249</v>
      </c>
      <c r="R865" s="7">
        <f t="shared" ca="1" si="214"/>
        <v>4.1500631664062491</v>
      </c>
      <c r="S865" s="3">
        <f t="shared" si="211"/>
        <v>480</v>
      </c>
      <c r="T865" s="3">
        <f t="shared" si="204"/>
        <v>480</v>
      </c>
      <c r="U865" s="3">
        <f t="shared" ca="1" si="208"/>
        <v>-1.5862743724218714E-13</v>
      </c>
      <c r="V865" s="3">
        <f t="shared" ca="1" si="209"/>
        <v>4.1500631664062491</v>
      </c>
    </row>
    <row r="866" spans="8:22" ht="14.25" customHeight="1">
      <c r="H866" s="32">
        <f t="shared" ca="1" si="215"/>
        <v>2</v>
      </c>
      <c r="I866" s="33">
        <f t="shared" ca="1" si="201"/>
        <v>7</v>
      </c>
      <c r="J866" s="33">
        <f t="shared" ca="1" si="202"/>
        <v>15</v>
      </c>
      <c r="K866" s="5">
        <f t="shared" ca="1" si="210"/>
        <v>1</v>
      </c>
      <c r="L866" s="5">
        <f t="shared" ca="1" si="212"/>
        <v>7</v>
      </c>
      <c r="M866" s="6">
        <f t="shared" ca="1" si="203"/>
        <v>1</v>
      </c>
      <c r="N866" s="9">
        <f t="shared" ca="1" si="205"/>
        <v>1</v>
      </c>
      <c r="O866" s="12">
        <f t="shared" ca="1" si="213"/>
        <v>1</v>
      </c>
      <c r="P866" s="9">
        <f t="shared" ca="1" si="206"/>
        <v>1</v>
      </c>
      <c r="Q866" s="7">
        <f t="shared" ca="1" si="207"/>
        <v>4.1500631664062491</v>
      </c>
      <c r="R866" s="7">
        <f t="shared" ca="1" si="214"/>
        <v>4.1500631664062491</v>
      </c>
      <c r="S866" s="3">
        <f t="shared" si="211"/>
        <v>480</v>
      </c>
      <c r="T866" s="3">
        <f t="shared" si="204"/>
        <v>480</v>
      </c>
      <c r="U866" s="3">
        <f t="shared" ca="1" si="208"/>
        <v>-1.5862743724218714E-13</v>
      </c>
      <c r="V866" s="3">
        <f t="shared" ca="1" si="209"/>
        <v>4.1500631664062491</v>
      </c>
    </row>
    <row r="867" spans="8:22" ht="14.25" customHeight="1">
      <c r="H867" s="32">
        <f t="shared" ca="1" si="215"/>
        <v>2</v>
      </c>
      <c r="I867" s="33">
        <f t="shared" ca="1" si="201"/>
        <v>7</v>
      </c>
      <c r="J867" s="33">
        <f t="shared" ca="1" si="202"/>
        <v>15</v>
      </c>
      <c r="K867" s="5">
        <f t="shared" ca="1" si="210"/>
        <v>2</v>
      </c>
      <c r="L867" s="5">
        <f t="shared" ca="1" si="212"/>
        <v>6</v>
      </c>
      <c r="M867" s="6">
        <f t="shared" ca="1" si="203"/>
        <v>2</v>
      </c>
      <c r="N867" s="9">
        <f t="shared" ca="1" si="205"/>
        <v>1.85</v>
      </c>
      <c r="O867" s="12">
        <f t="shared" ca="1" si="213"/>
        <v>1</v>
      </c>
      <c r="P867" s="9">
        <f t="shared" ca="1" si="206"/>
        <v>1.85</v>
      </c>
      <c r="Q867" s="7">
        <f t="shared" ca="1" si="207"/>
        <v>3.300063166406249</v>
      </c>
      <c r="R867" s="7">
        <f t="shared" ca="1" si="214"/>
        <v>4.1500631664062491</v>
      </c>
      <c r="S867" s="3">
        <f t="shared" si="211"/>
        <v>480</v>
      </c>
      <c r="T867" s="3">
        <f t="shared" si="204"/>
        <v>480</v>
      </c>
      <c r="U867" s="3">
        <f t="shared" ca="1" si="208"/>
        <v>-1.5862743724218714E-13</v>
      </c>
      <c r="V867" s="3">
        <f t="shared" ca="1" si="209"/>
        <v>4.1500631664062491</v>
      </c>
    </row>
    <row r="868" spans="8:22" ht="14.25" customHeight="1">
      <c r="H868" s="32">
        <f t="shared" ca="1" si="215"/>
        <v>2</v>
      </c>
      <c r="I868" s="33">
        <f t="shared" ca="1" si="201"/>
        <v>7</v>
      </c>
      <c r="J868" s="33">
        <f t="shared" ca="1" si="202"/>
        <v>15</v>
      </c>
      <c r="K868" s="5">
        <f t="shared" ca="1" si="210"/>
        <v>3</v>
      </c>
      <c r="L868" s="5">
        <f t="shared" ca="1" si="212"/>
        <v>5</v>
      </c>
      <c r="M868" s="6">
        <f t="shared" ca="1" si="203"/>
        <v>3</v>
      </c>
      <c r="N868" s="9">
        <f t="shared" ca="1" si="205"/>
        <v>2.5724999999999998</v>
      </c>
      <c r="O868" s="12">
        <f t="shared" ca="1" si="213"/>
        <v>1</v>
      </c>
      <c r="P868" s="9">
        <f t="shared" ca="1" si="206"/>
        <v>2.5724999999999998</v>
      </c>
      <c r="Q868" s="7">
        <f t="shared" ca="1" si="207"/>
        <v>2.5775631664062493</v>
      </c>
      <c r="R868" s="7">
        <f t="shared" ca="1" si="214"/>
        <v>4.1500631664062491</v>
      </c>
      <c r="S868" s="3">
        <f t="shared" si="211"/>
        <v>480</v>
      </c>
      <c r="T868" s="3">
        <f t="shared" si="204"/>
        <v>480</v>
      </c>
      <c r="U868" s="3">
        <f t="shared" ca="1" si="208"/>
        <v>-1.5862743724218714E-13</v>
      </c>
      <c r="V868" s="3">
        <f t="shared" ca="1" si="209"/>
        <v>4.1500631664062491</v>
      </c>
    </row>
    <row r="869" spans="8:22" ht="14.25" customHeight="1">
      <c r="H869" s="32">
        <f t="shared" ca="1" si="215"/>
        <v>2</v>
      </c>
      <c r="I869" s="33">
        <f t="shared" ca="1" si="201"/>
        <v>7</v>
      </c>
      <c r="J869" s="33">
        <f t="shared" ca="1" si="202"/>
        <v>15</v>
      </c>
      <c r="K869" s="5">
        <f t="shared" ca="1" si="210"/>
        <v>4</v>
      </c>
      <c r="L869" s="5">
        <f t="shared" ca="1" si="212"/>
        <v>4</v>
      </c>
      <c r="M869" s="6">
        <f t="shared" ca="1" si="203"/>
        <v>4</v>
      </c>
      <c r="N869" s="9">
        <f t="shared" ca="1" si="205"/>
        <v>3.1866249999999998</v>
      </c>
      <c r="O869" s="12">
        <f t="shared" ca="1" si="213"/>
        <v>1</v>
      </c>
      <c r="P869" s="9">
        <f t="shared" ca="1" si="206"/>
        <v>3.1866249999999998</v>
      </c>
      <c r="Q869" s="7">
        <f t="shared" ca="1" si="207"/>
        <v>1.9634381664062492</v>
      </c>
      <c r="R869" s="7">
        <f t="shared" ca="1" si="214"/>
        <v>4.1500631664062491</v>
      </c>
      <c r="S869" s="3">
        <f t="shared" si="211"/>
        <v>480</v>
      </c>
      <c r="T869" s="3">
        <f t="shared" si="204"/>
        <v>480</v>
      </c>
      <c r="U869" s="3">
        <f t="shared" ca="1" si="208"/>
        <v>-1.5862743724218714E-13</v>
      </c>
      <c r="V869" s="3">
        <f t="shared" ca="1" si="209"/>
        <v>4.1500631664062491</v>
      </c>
    </row>
    <row r="870" spans="8:22" ht="14.25" customHeight="1">
      <c r="H870" s="32">
        <f t="shared" ca="1" si="215"/>
        <v>2</v>
      </c>
      <c r="I870" s="33">
        <f t="shared" ca="1" si="201"/>
        <v>7</v>
      </c>
      <c r="J870" s="33">
        <f t="shared" ca="1" si="202"/>
        <v>15</v>
      </c>
      <c r="K870" s="5">
        <f t="shared" ca="1" si="210"/>
        <v>5</v>
      </c>
      <c r="L870" s="5">
        <f t="shared" ca="1" si="212"/>
        <v>3</v>
      </c>
      <c r="M870" s="6">
        <f t="shared" ca="1" si="203"/>
        <v>4</v>
      </c>
      <c r="N870" s="9">
        <f t="shared" ca="1" si="205"/>
        <v>3.1866249999999998</v>
      </c>
      <c r="O870" s="12">
        <f t="shared" ca="1" si="213"/>
        <v>2</v>
      </c>
      <c r="P870" s="9">
        <f t="shared" ca="1" si="206"/>
        <v>3.1866249999999998</v>
      </c>
      <c r="Q870" s="7">
        <f t="shared" ca="1" si="207"/>
        <v>1.9634381664062492</v>
      </c>
      <c r="R870" s="7">
        <f t="shared" ca="1" si="214"/>
        <v>4.1500631664062491</v>
      </c>
      <c r="S870" s="3">
        <f t="shared" si="211"/>
        <v>480</v>
      </c>
      <c r="T870" s="3">
        <f t="shared" si="204"/>
        <v>480</v>
      </c>
      <c r="U870" s="3">
        <f t="shared" ca="1" si="208"/>
        <v>-1.5862743724218714E-13</v>
      </c>
      <c r="V870" s="3">
        <f t="shared" ca="1" si="209"/>
        <v>4.1500631664062491</v>
      </c>
    </row>
    <row r="871" spans="8:22" ht="14.25" customHeight="1">
      <c r="H871" s="32">
        <f t="shared" ca="1" si="215"/>
        <v>2</v>
      </c>
      <c r="I871" s="33">
        <f t="shared" ca="1" si="201"/>
        <v>7</v>
      </c>
      <c r="J871" s="33">
        <f t="shared" ca="1" si="202"/>
        <v>15</v>
      </c>
      <c r="K871" s="5">
        <f t="shared" ca="1" si="210"/>
        <v>6</v>
      </c>
      <c r="L871" s="5">
        <f t="shared" ca="1" si="212"/>
        <v>2</v>
      </c>
      <c r="M871" s="6">
        <f t="shared" ca="1" si="203"/>
        <v>3</v>
      </c>
      <c r="N871" s="9">
        <f t="shared" ca="1" si="205"/>
        <v>2.5724999999999998</v>
      </c>
      <c r="O871" s="12">
        <f t="shared" ca="1" si="213"/>
        <v>2</v>
      </c>
      <c r="P871" s="9">
        <f t="shared" ca="1" si="206"/>
        <v>2.5724999999999998</v>
      </c>
      <c r="Q871" s="7">
        <f t="shared" ca="1" si="207"/>
        <v>2.5775631664062493</v>
      </c>
      <c r="R871" s="7">
        <f t="shared" ca="1" si="214"/>
        <v>4.1500631664062491</v>
      </c>
      <c r="S871" s="3">
        <f t="shared" si="211"/>
        <v>480</v>
      </c>
      <c r="T871" s="3">
        <f t="shared" si="204"/>
        <v>480</v>
      </c>
      <c r="U871" s="3">
        <f t="shared" ca="1" si="208"/>
        <v>-1.5862743724218714E-13</v>
      </c>
      <c r="V871" s="3">
        <f t="shared" ca="1" si="209"/>
        <v>4.1500631664062491</v>
      </c>
    </row>
    <row r="872" spans="8:22" ht="14.25" customHeight="1">
      <c r="H872" s="32">
        <f t="shared" ca="1" si="215"/>
        <v>2</v>
      </c>
      <c r="I872" s="33">
        <f t="shared" ca="1" si="201"/>
        <v>7</v>
      </c>
      <c r="J872" s="33">
        <f t="shared" ca="1" si="202"/>
        <v>15</v>
      </c>
      <c r="K872" s="5">
        <f t="shared" ca="1" si="210"/>
        <v>7</v>
      </c>
      <c r="L872" s="5">
        <f t="shared" ca="1" si="212"/>
        <v>1</v>
      </c>
      <c r="M872" s="6">
        <f t="shared" ca="1" si="203"/>
        <v>2</v>
      </c>
      <c r="N872" s="9">
        <f t="shared" ca="1" si="205"/>
        <v>1.85</v>
      </c>
      <c r="O872" s="12">
        <f t="shared" ca="1" si="213"/>
        <v>2</v>
      </c>
      <c r="P872" s="9">
        <f t="shared" ca="1" si="206"/>
        <v>1.85</v>
      </c>
      <c r="Q872" s="7">
        <f t="shared" ca="1" si="207"/>
        <v>3.300063166406249</v>
      </c>
      <c r="R872" s="7">
        <f t="shared" ca="1" si="214"/>
        <v>4.1500631664062491</v>
      </c>
      <c r="S872" s="3">
        <f t="shared" si="211"/>
        <v>480</v>
      </c>
      <c r="T872" s="3">
        <f t="shared" si="204"/>
        <v>480</v>
      </c>
      <c r="U872" s="3">
        <f t="shared" ca="1" si="208"/>
        <v>-1.5862743724218714E-13</v>
      </c>
      <c r="V872" s="3">
        <f t="shared" ca="1" si="209"/>
        <v>4.1500631664062491</v>
      </c>
    </row>
    <row r="873" spans="8:22" ht="14.25" customHeight="1">
      <c r="H873" s="32">
        <f t="shared" ca="1" si="215"/>
        <v>3</v>
      </c>
      <c r="I873" s="33">
        <f t="shared" ca="1" si="201"/>
        <v>15</v>
      </c>
      <c r="J873" s="33">
        <f t="shared" ca="1" si="202"/>
        <v>0</v>
      </c>
      <c r="K873" s="5">
        <f t="shared" ca="1" si="210"/>
        <v>1</v>
      </c>
      <c r="L873" s="5">
        <f t="shared" ca="1" si="212"/>
        <v>15</v>
      </c>
      <c r="M873" s="6">
        <f t="shared" ca="1" si="203"/>
        <v>1</v>
      </c>
      <c r="N873" s="9">
        <f t="shared" ca="1" si="205"/>
        <v>1</v>
      </c>
      <c r="O873" s="12">
        <f t="shared" ca="1" si="213"/>
        <v>2</v>
      </c>
      <c r="P873" s="9">
        <f t="shared" ca="1" si="206"/>
        <v>1</v>
      </c>
      <c r="Q873" s="7">
        <f t="shared" ca="1" si="207"/>
        <v>4.1500631664062491</v>
      </c>
      <c r="R873" s="7">
        <f t="shared" ca="1" si="214"/>
        <v>4.1500631664062491</v>
      </c>
      <c r="S873" s="3">
        <f t="shared" si="211"/>
        <v>480</v>
      </c>
      <c r="T873" s="3">
        <f t="shared" si="204"/>
        <v>480</v>
      </c>
      <c r="U873" s="3">
        <f t="shared" ca="1" si="208"/>
        <v>-1.5862743724218714E-13</v>
      </c>
      <c r="V873" s="3">
        <f t="shared" ca="1" si="209"/>
        <v>4.1500631664062491</v>
      </c>
    </row>
    <row r="874" spans="8:22" ht="14.25" customHeight="1">
      <c r="H874" s="32">
        <f t="shared" ca="1" si="215"/>
        <v>3</v>
      </c>
      <c r="I874" s="33">
        <f t="shared" ca="1" si="201"/>
        <v>15</v>
      </c>
      <c r="J874" s="33">
        <f t="shared" ca="1" si="202"/>
        <v>0</v>
      </c>
      <c r="K874" s="5">
        <f t="shared" ca="1" si="210"/>
        <v>2</v>
      </c>
      <c r="L874" s="5">
        <f t="shared" ca="1" si="212"/>
        <v>14</v>
      </c>
      <c r="M874" s="6">
        <f t="shared" ca="1" si="203"/>
        <v>2</v>
      </c>
      <c r="N874" s="9">
        <f t="shared" ca="1" si="205"/>
        <v>1.85</v>
      </c>
      <c r="O874" s="12">
        <f t="shared" ca="1" si="213"/>
        <v>2</v>
      </c>
      <c r="P874" s="9">
        <f t="shared" ca="1" si="206"/>
        <v>1.85</v>
      </c>
      <c r="Q874" s="7">
        <f t="shared" ca="1" si="207"/>
        <v>3.300063166406249</v>
      </c>
      <c r="R874" s="7">
        <f t="shared" ca="1" si="214"/>
        <v>4.1500631664062491</v>
      </c>
      <c r="S874" s="3">
        <f t="shared" si="211"/>
        <v>480</v>
      </c>
      <c r="T874" s="3">
        <f t="shared" si="204"/>
        <v>480</v>
      </c>
      <c r="U874" s="3">
        <f t="shared" ca="1" si="208"/>
        <v>-1.5862743724218714E-13</v>
      </c>
      <c r="V874" s="3">
        <f t="shared" ca="1" si="209"/>
        <v>4.1500631664062491</v>
      </c>
    </row>
    <row r="875" spans="8:22" ht="14.25" customHeight="1">
      <c r="H875" s="32">
        <f t="shared" ca="1" si="215"/>
        <v>3</v>
      </c>
      <c r="I875" s="33">
        <f t="shared" ca="1" si="201"/>
        <v>15</v>
      </c>
      <c r="J875" s="33">
        <f t="shared" ca="1" si="202"/>
        <v>0</v>
      </c>
      <c r="K875" s="5">
        <f t="shared" ca="1" si="210"/>
        <v>3</v>
      </c>
      <c r="L875" s="5">
        <f t="shared" ca="1" si="212"/>
        <v>13</v>
      </c>
      <c r="M875" s="6">
        <f t="shared" ca="1" si="203"/>
        <v>3</v>
      </c>
      <c r="N875" s="9">
        <f t="shared" ca="1" si="205"/>
        <v>2.5724999999999998</v>
      </c>
      <c r="O875" s="12">
        <f t="shared" ca="1" si="213"/>
        <v>2</v>
      </c>
      <c r="P875" s="9">
        <f t="shared" ca="1" si="206"/>
        <v>2.5724999999999998</v>
      </c>
      <c r="Q875" s="7">
        <f t="shared" ca="1" si="207"/>
        <v>2.5775631664062493</v>
      </c>
      <c r="R875" s="7">
        <f t="shared" ca="1" si="214"/>
        <v>4.1500631664062491</v>
      </c>
      <c r="S875" s="3">
        <f t="shared" si="211"/>
        <v>480</v>
      </c>
      <c r="T875" s="3">
        <f t="shared" si="204"/>
        <v>480</v>
      </c>
      <c r="U875" s="3">
        <f t="shared" ca="1" si="208"/>
        <v>-1.5862743724218714E-13</v>
      </c>
      <c r="V875" s="3">
        <f t="shared" ca="1" si="209"/>
        <v>4.1500631664062491</v>
      </c>
    </row>
    <row r="876" spans="8:22" ht="14.25" customHeight="1">
      <c r="H876" s="32">
        <f t="shared" ca="1" si="215"/>
        <v>3</v>
      </c>
      <c r="I876" s="33">
        <f t="shared" ca="1" si="201"/>
        <v>15</v>
      </c>
      <c r="J876" s="33">
        <f t="shared" ca="1" si="202"/>
        <v>0</v>
      </c>
      <c r="K876" s="5">
        <f t="shared" ca="1" si="210"/>
        <v>4</v>
      </c>
      <c r="L876" s="5">
        <f t="shared" ca="1" si="212"/>
        <v>12</v>
      </c>
      <c r="M876" s="6">
        <f t="shared" ca="1" si="203"/>
        <v>4</v>
      </c>
      <c r="N876" s="9">
        <f t="shared" ca="1" si="205"/>
        <v>3.1866249999999998</v>
      </c>
      <c r="O876" s="12">
        <f t="shared" ca="1" si="213"/>
        <v>2</v>
      </c>
      <c r="P876" s="9">
        <f t="shared" ca="1" si="206"/>
        <v>3.1866249999999998</v>
      </c>
      <c r="Q876" s="7">
        <f t="shared" ca="1" si="207"/>
        <v>1.9634381664062492</v>
      </c>
      <c r="R876" s="7">
        <f t="shared" ca="1" si="214"/>
        <v>4.1500631664062491</v>
      </c>
      <c r="S876" s="3">
        <f t="shared" si="211"/>
        <v>480</v>
      </c>
      <c r="T876" s="3">
        <f t="shared" si="204"/>
        <v>480</v>
      </c>
      <c r="U876" s="3">
        <f t="shared" ca="1" si="208"/>
        <v>-1.5862743724218714E-13</v>
      </c>
      <c r="V876" s="3">
        <f t="shared" ca="1" si="209"/>
        <v>4.1500631664062491</v>
      </c>
    </row>
    <row r="877" spans="8:22" ht="14.25" customHeight="1">
      <c r="H877" s="32">
        <f t="shared" ca="1" si="215"/>
        <v>3</v>
      </c>
      <c r="I877" s="33">
        <f t="shared" ca="1" si="201"/>
        <v>15</v>
      </c>
      <c r="J877" s="33">
        <f t="shared" ca="1" si="202"/>
        <v>0</v>
      </c>
      <c r="K877" s="5">
        <f t="shared" ca="1" si="210"/>
        <v>5</v>
      </c>
      <c r="L877" s="5">
        <f t="shared" ca="1" si="212"/>
        <v>11</v>
      </c>
      <c r="M877" s="6">
        <f t="shared" ca="1" si="203"/>
        <v>5</v>
      </c>
      <c r="N877" s="9">
        <f t="shared" ca="1" si="205"/>
        <v>3.7086312499999998</v>
      </c>
      <c r="O877" s="12">
        <f t="shared" ca="1" si="213"/>
        <v>2</v>
      </c>
      <c r="P877" s="9">
        <f t="shared" ca="1" si="206"/>
        <v>3.7086312499999998</v>
      </c>
      <c r="Q877" s="7">
        <f t="shared" ca="1" si="207"/>
        <v>1.4414319164062492</v>
      </c>
      <c r="R877" s="7">
        <f t="shared" ca="1" si="214"/>
        <v>4.1500631664062491</v>
      </c>
      <c r="S877" s="3">
        <f t="shared" si="211"/>
        <v>480</v>
      </c>
      <c r="T877" s="3">
        <f t="shared" si="204"/>
        <v>480</v>
      </c>
      <c r="U877" s="3">
        <f t="shared" ca="1" si="208"/>
        <v>-1.5862743724218714E-13</v>
      </c>
      <c r="V877" s="3">
        <f t="shared" ca="1" si="209"/>
        <v>4.1500631664062491</v>
      </c>
    </row>
    <row r="878" spans="8:22" ht="14.25" customHeight="1">
      <c r="H878" s="32">
        <f t="shared" ca="1" si="215"/>
        <v>3</v>
      </c>
      <c r="I878" s="33">
        <f t="shared" ca="1" si="201"/>
        <v>15</v>
      </c>
      <c r="J878" s="33">
        <f t="shared" ca="1" si="202"/>
        <v>0</v>
      </c>
      <c r="K878" s="5">
        <f t="shared" ca="1" si="210"/>
        <v>6</v>
      </c>
      <c r="L878" s="5">
        <f t="shared" ca="1" si="212"/>
        <v>10</v>
      </c>
      <c r="M878" s="6">
        <f t="shared" ca="1" si="203"/>
        <v>6</v>
      </c>
      <c r="N878" s="9">
        <f t="shared" ca="1" si="205"/>
        <v>4.1523365624999995</v>
      </c>
      <c r="O878" s="12">
        <f t="shared" ca="1" si="213"/>
        <v>2</v>
      </c>
      <c r="P878" s="9">
        <f t="shared" ca="1" si="206"/>
        <v>4.1523365624999995</v>
      </c>
      <c r="Q878" s="7">
        <f t="shared" ca="1" si="207"/>
        <v>0.99772660390624957</v>
      </c>
      <c r="R878" s="7">
        <f t="shared" ca="1" si="214"/>
        <v>4.1500631664062491</v>
      </c>
      <c r="S878" s="3">
        <f t="shared" si="211"/>
        <v>480</v>
      </c>
      <c r="T878" s="3">
        <f t="shared" si="204"/>
        <v>480</v>
      </c>
      <c r="U878" s="3">
        <f t="shared" ca="1" si="208"/>
        <v>-1.5862743724218714E-13</v>
      </c>
      <c r="V878" s="3">
        <f t="shared" ca="1" si="209"/>
        <v>4.1500631664062491</v>
      </c>
    </row>
    <row r="879" spans="8:22" ht="14.25" customHeight="1">
      <c r="H879" s="32">
        <f t="shared" ca="1" si="215"/>
        <v>3</v>
      </c>
      <c r="I879" s="33">
        <f t="shared" ca="1" si="201"/>
        <v>15</v>
      </c>
      <c r="J879" s="33">
        <f t="shared" ca="1" si="202"/>
        <v>0</v>
      </c>
      <c r="K879" s="5">
        <f t="shared" ca="1" si="210"/>
        <v>7</v>
      </c>
      <c r="L879" s="5">
        <f t="shared" ca="1" si="212"/>
        <v>9</v>
      </c>
      <c r="M879" s="6">
        <f t="shared" ca="1" si="203"/>
        <v>7</v>
      </c>
      <c r="N879" s="9">
        <f t="shared" ca="1" si="205"/>
        <v>4.5294860781249993</v>
      </c>
      <c r="O879" s="12">
        <f t="shared" ca="1" si="213"/>
        <v>2</v>
      </c>
      <c r="P879" s="9">
        <f t="shared" ca="1" si="206"/>
        <v>4.5294860781249993</v>
      </c>
      <c r="Q879" s="7">
        <f t="shared" ca="1" si="207"/>
        <v>0.6205770882812498</v>
      </c>
      <c r="R879" s="7">
        <f t="shared" ca="1" si="214"/>
        <v>4.1500631664062491</v>
      </c>
      <c r="S879" s="3">
        <f t="shared" si="211"/>
        <v>480</v>
      </c>
      <c r="T879" s="3">
        <f t="shared" si="204"/>
        <v>480</v>
      </c>
      <c r="U879" s="3">
        <f t="shared" ca="1" si="208"/>
        <v>-1.5862743724218714E-13</v>
      </c>
      <c r="V879" s="3">
        <f t="shared" ca="1" si="209"/>
        <v>4.1500631664062491</v>
      </c>
    </row>
    <row r="880" spans="8:22" ht="14.25" customHeight="1">
      <c r="H880" s="32">
        <f t="shared" ca="1" si="215"/>
        <v>3</v>
      </c>
      <c r="I880" s="33">
        <f t="shared" ca="1" si="201"/>
        <v>15</v>
      </c>
      <c r="J880" s="33">
        <f t="shared" ca="1" si="202"/>
        <v>0</v>
      </c>
      <c r="K880" s="5">
        <f t="shared" ca="1" si="210"/>
        <v>8</v>
      </c>
      <c r="L880" s="5">
        <f t="shared" ca="1" si="212"/>
        <v>8</v>
      </c>
      <c r="M880" s="6">
        <f t="shared" ca="1" si="203"/>
        <v>8</v>
      </c>
      <c r="N880" s="9">
        <f t="shared" ca="1" si="205"/>
        <v>4.8500631664062492</v>
      </c>
      <c r="O880" s="12">
        <f t="shared" ca="1" si="213"/>
        <v>2</v>
      </c>
      <c r="P880" s="9">
        <f t="shared" ca="1" si="206"/>
        <v>4.8500631664062492</v>
      </c>
      <c r="Q880" s="7">
        <f t="shared" ca="1" si="207"/>
        <v>0.29999999999999982</v>
      </c>
      <c r="R880" s="7">
        <f t="shared" ca="1" si="214"/>
        <v>4.1500631664062491</v>
      </c>
      <c r="S880" s="3">
        <f t="shared" si="211"/>
        <v>480</v>
      </c>
      <c r="T880" s="3">
        <f t="shared" si="204"/>
        <v>480</v>
      </c>
      <c r="U880" s="3">
        <f t="shared" ca="1" si="208"/>
        <v>-1.5862743724218714E-13</v>
      </c>
      <c r="V880" s="3">
        <f t="shared" ca="1" si="209"/>
        <v>4.1500631664062491</v>
      </c>
    </row>
    <row r="881" spans="8:22" ht="14.25" customHeight="1">
      <c r="H881" s="32">
        <f t="shared" ca="1" si="215"/>
        <v>3</v>
      </c>
      <c r="I881" s="33">
        <f t="shared" ca="1" si="201"/>
        <v>15</v>
      </c>
      <c r="J881" s="33">
        <f t="shared" ca="1" si="202"/>
        <v>0</v>
      </c>
      <c r="K881" s="5">
        <f t="shared" ca="1" si="210"/>
        <v>9</v>
      </c>
      <c r="L881" s="5">
        <f t="shared" ca="1" si="212"/>
        <v>7</v>
      </c>
      <c r="M881" s="6">
        <f t="shared" ca="1" si="203"/>
        <v>8</v>
      </c>
      <c r="N881" s="9">
        <f t="shared" ca="1" si="205"/>
        <v>4.8500631664062492</v>
      </c>
      <c r="O881" s="12">
        <f t="shared" ca="1" si="213"/>
        <v>3</v>
      </c>
      <c r="P881" s="9">
        <f t="shared" ca="1" si="206"/>
        <v>4.8500631664062492</v>
      </c>
      <c r="Q881" s="7">
        <f t="shared" ca="1" si="207"/>
        <v>0.29999999999999982</v>
      </c>
      <c r="R881" s="7">
        <f t="shared" ca="1" si="214"/>
        <v>4.1500631664062491</v>
      </c>
      <c r="S881" s="3">
        <f t="shared" si="211"/>
        <v>480</v>
      </c>
      <c r="T881" s="3">
        <f t="shared" si="204"/>
        <v>480</v>
      </c>
      <c r="U881" s="3">
        <f t="shared" ca="1" si="208"/>
        <v>-1.5862743724218714E-13</v>
      </c>
      <c r="V881" s="3">
        <f t="shared" ca="1" si="209"/>
        <v>4.1500631664062491</v>
      </c>
    </row>
    <row r="882" spans="8:22" ht="14.25" customHeight="1">
      <c r="H882" s="32">
        <f t="shared" ca="1" si="215"/>
        <v>3</v>
      </c>
      <c r="I882" s="33">
        <f t="shared" ca="1" si="201"/>
        <v>15</v>
      </c>
      <c r="J882" s="33">
        <f t="shared" ca="1" si="202"/>
        <v>0</v>
      </c>
      <c r="K882" s="5">
        <f t="shared" ca="1" si="210"/>
        <v>10</v>
      </c>
      <c r="L882" s="5">
        <f t="shared" ca="1" si="212"/>
        <v>6</v>
      </c>
      <c r="M882" s="6">
        <f t="shared" ca="1" si="203"/>
        <v>7</v>
      </c>
      <c r="N882" s="9">
        <f t="shared" ca="1" si="205"/>
        <v>4.5294860781249993</v>
      </c>
      <c r="O882" s="12">
        <f t="shared" ca="1" si="213"/>
        <v>3</v>
      </c>
      <c r="P882" s="9">
        <f t="shared" ca="1" si="206"/>
        <v>4.5294860781249993</v>
      </c>
      <c r="Q882" s="7">
        <f t="shared" ca="1" si="207"/>
        <v>0.6205770882812498</v>
      </c>
      <c r="R882" s="7">
        <f t="shared" ca="1" si="214"/>
        <v>4.1500631664062491</v>
      </c>
      <c r="S882" s="3">
        <f t="shared" si="211"/>
        <v>480</v>
      </c>
      <c r="T882" s="3">
        <f t="shared" si="204"/>
        <v>480</v>
      </c>
      <c r="U882" s="3">
        <f t="shared" ca="1" si="208"/>
        <v>-1.5862743724218714E-13</v>
      </c>
      <c r="V882" s="3">
        <f t="shared" ca="1" si="209"/>
        <v>4.1500631664062491</v>
      </c>
    </row>
    <row r="883" spans="8:22" ht="14.25" customHeight="1">
      <c r="H883" s="32">
        <f t="shared" ca="1" si="215"/>
        <v>3</v>
      </c>
      <c r="I883" s="33">
        <f t="shared" ca="1" si="201"/>
        <v>15</v>
      </c>
      <c r="J883" s="33">
        <f t="shared" ca="1" si="202"/>
        <v>0</v>
      </c>
      <c r="K883" s="5">
        <f t="shared" ca="1" si="210"/>
        <v>11</v>
      </c>
      <c r="L883" s="5">
        <f t="shared" ca="1" si="212"/>
        <v>5</v>
      </c>
      <c r="M883" s="6">
        <f t="shared" ca="1" si="203"/>
        <v>6</v>
      </c>
      <c r="N883" s="9">
        <f t="shared" ca="1" si="205"/>
        <v>4.1523365624999995</v>
      </c>
      <c r="O883" s="12">
        <f t="shared" ca="1" si="213"/>
        <v>3</v>
      </c>
      <c r="P883" s="9">
        <f t="shared" ca="1" si="206"/>
        <v>4.1523365624999995</v>
      </c>
      <c r="Q883" s="7">
        <f t="shared" ca="1" si="207"/>
        <v>0.99772660390624957</v>
      </c>
      <c r="R883" s="7">
        <f t="shared" ca="1" si="214"/>
        <v>4.1500631664062491</v>
      </c>
      <c r="S883" s="3">
        <f t="shared" si="211"/>
        <v>480</v>
      </c>
      <c r="T883" s="3">
        <f t="shared" si="204"/>
        <v>480</v>
      </c>
      <c r="U883" s="3">
        <f t="shared" ca="1" si="208"/>
        <v>-1.5862743724218714E-13</v>
      </c>
      <c r="V883" s="3">
        <f t="shared" ca="1" si="209"/>
        <v>4.1500631664062491</v>
      </c>
    </row>
    <row r="884" spans="8:22" ht="14.25" customHeight="1">
      <c r="H884" s="32">
        <f t="shared" ca="1" si="215"/>
        <v>3</v>
      </c>
      <c r="I884" s="33">
        <f t="shared" ca="1" si="201"/>
        <v>15</v>
      </c>
      <c r="J884" s="33">
        <f t="shared" ca="1" si="202"/>
        <v>0</v>
      </c>
      <c r="K884" s="5">
        <f t="shared" ca="1" si="210"/>
        <v>12</v>
      </c>
      <c r="L884" s="5">
        <f t="shared" ca="1" si="212"/>
        <v>4</v>
      </c>
      <c r="M884" s="6">
        <f t="shared" ca="1" si="203"/>
        <v>5</v>
      </c>
      <c r="N884" s="9">
        <f t="shared" ca="1" si="205"/>
        <v>3.7086312499999998</v>
      </c>
      <c r="O884" s="12">
        <f t="shared" ca="1" si="213"/>
        <v>3</v>
      </c>
      <c r="P884" s="9">
        <f t="shared" ca="1" si="206"/>
        <v>3.7086312499999998</v>
      </c>
      <c r="Q884" s="7">
        <f t="shared" ca="1" si="207"/>
        <v>1.4414319164062492</v>
      </c>
      <c r="R884" s="7">
        <f t="shared" ca="1" si="214"/>
        <v>4.1500631664062491</v>
      </c>
      <c r="S884" s="3">
        <f t="shared" si="211"/>
        <v>480</v>
      </c>
      <c r="T884" s="3">
        <f t="shared" si="204"/>
        <v>480</v>
      </c>
      <c r="U884" s="3">
        <f t="shared" ca="1" si="208"/>
        <v>-1.5862743724218714E-13</v>
      </c>
      <c r="V884" s="3">
        <f t="shared" ca="1" si="209"/>
        <v>4.1500631664062491</v>
      </c>
    </row>
    <row r="885" spans="8:22" ht="14.25" customHeight="1">
      <c r="H885" s="32">
        <f t="shared" ca="1" si="215"/>
        <v>3</v>
      </c>
      <c r="I885" s="33">
        <f t="shared" ca="1" si="201"/>
        <v>15</v>
      </c>
      <c r="J885" s="33">
        <f t="shared" ca="1" si="202"/>
        <v>0</v>
      </c>
      <c r="K885" s="5">
        <f t="shared" ca="1" si="210"/>
        <v>13</v>
      </c>
      <c r="L885" s="5">
        <f t="shared" ca="1" si="212"/>
        <v>3</v>
      </c>
      <c r="M885" s="6">
        <f t="shared" ca="1" si="203"/>
        <v>4</v>
      </c>
      <c r="N885" s="9">
        <f t="shared" ca="1" si="205"/>
        <v>3.1866249999999998</v>
      </c>
      <c r="O885" s="12">
        <f t="shared" ca="1" si="213"/>
        <v>3</v>
      </c>
      <c r="P885" s="9">
        <f t="shared" ca="1" si="206"/>
        <v>3.1866249999999998</v>
      </c>
      <c r="Q885" s="7">
        <f t="shared" ca="1" si="207"/>
        <v>1.9634381664062492</v>
      </c>
      <c r="R885" s="7">
        <f t="shared" ca="1" si="214"/>
        <v>4.1500631664062491</v>
      </c>
      <c r="S885" s="3">
        <f t="shared" si="211"/>
        <v>480</v>
      </c>
      <c r="T885" s="3">
        <f t="shared" si="204"/>
        <v>480</v>
      </c>
      <c r="U885" s="3">
        <f t="shared" ca="1" si="208"/>
        <v>-1.5862743724218714E-13</v>
      </c>
      <c r="V885" s="3">
        <f t="shared" ca="1" si="209"/>
        <v>4.1500631664062491</v>
      </c>
    </row>
    <row r="886" spans="8:22" ht="14.25" customHeight="1">
      <c r="H886" s="32">
        <f t="shared" ca="1" si="215"/>
        <v>3</v>
      </c>
      <c r="I886" s="33">
        <f t="shared" ca="1" si="201"/>
        <v>15</v>
      </c>
      <c r="J886" s="33">
        <f t="shared" ca="1" si="202"/>
        <v>0</v>
      </c>
      <c r="K886" s="5">
        <f t="shared" ca="1" si="210"/>
        <v>14</v>
      </c>
      <c r="L886" s="5">
        <f t="shared" ca="1" si="212"/>
        <v>2</v>
      </c>
      <c r="M886" s="6">
        <f t="shared" ca="1" si="203"/>
        <v>3</v>
      </c>
      <c r="N886" s="9">
        <f t="shared" ca="1" si="205"/>
        <v>2.5724999999999998</v>
      </c>
      <c r="O886" s="12">
        <f t="shared" ca="1" si="213"/>
        <v>3</v>
      </c>
      <c r="P886" s="9">
        <f t="shared" ca="1" si="206"/>
        <v>2.5724999999999998</v>
      </c>
      <c r="Q886" s="7">
        <f t="shared" ca="1" si="207"/>
        <v>2.5775631664062493</v>
      </c>
      <c r="R886" s="7">
        <f t="shared" ca="1" si="214"/>
        <v>4.1500631664062491</v>
      </c>
      <c r="S886" s="3">
        <f t="shared" si="211"/>
        <v>480</v>
      </c>
      <c r="T886" s="3">
        <f t="shared" si="204"/>
        <v>480</v>
      </c>
      <c r="U886" s="3">
        <f t="shared" ca="1" si="208"/>
        <v>-1.5862743724218714E-13</v>
      </c>
      <c r="V886" s="3">
        <f t="shared" ca="1" si="209"/>
        <v>4.1500631664062491</v>
      </c>
    </row>
    <row r="887" spans="8:22" ht="14.25" customHeight="1">
      <c r="H887" s="32">
        <f t="shared" ca="1" si="215"/>
        <v>3</v>
      </c>
      <c r="I887" s="33">
        <f t="shared" ca="1" si="201"/>
        <v>15</v>
      </c>
      <c r="J887" s="33">
        <f t="shared" ca="1" si="202"/>
        <v>0</v>
      </c>
      <c r="K887" s="5">
        <f t="shared" ca="1" si="210"/>
        <v>15</v>
      </c>
      <c r="L887" s="5">
        <f t="shared" ca="1" si="212"/>
        <v>1</v>
      </c>
      <c r="M887" s="6">
        <f t="shared" ca="1" si="203"/>
        <v>2</v>
      </c>
      <c r="N887" s="9">
        <f t="shared" ca="1" si="205"/>
        <v>1.85</v>
      </c>
      <c r="O887" s="12">
        <f t="shared" ca="1" si="213"/>
        <v>3</v>
      </c>
      <c r="P887" s="9">
        <f t="shared" ca="1" si="206"/>
        <v>1.85</v>
      </c>
      <c r="Q887" s="7">
        <f t="shared" ca="1" si="207"/>
        <v>3.300063166406249</v>
      </c>
      <c r="R887" s="7">
        <f t="shared" ca="1" si="214"/>
        <v>4.1500631664062491</v>
      </c>
      <c r="S887" s="3">
        <f t="shared" si="211"/>
        <v>480</v>
      </c>
      <c r="T887" s="3">
        <f t="shared" si="204"/>
        <v>480</v>
      </c>
      <c r="U887" s="3">
        <f t="shared" ca="1" si="208"/>
        <v>-1.5862743724218714E-13</v>
      </c>
      <c r="V887" s="3">
        <f t="shared" ca="1" si="209"/>
        <v>4.1500631664062491</v>
      </c>
    </row>
    <row r="888" spans="8:22" ht="14.25" customHeight="1">
      <c r="H888" s="32">
        <f t="shared" ca="1" si="215"/>
        <v>0</v>
      </c>
      <c r="I888" s="33">
        <f t="shared" ca="1" si="201"/>
        <v>7</v>
      </c>
      <c r="J888" s="33">
        <f t="shared" ca="1" si="202"/>
        <v>11</v>
      </c>
      <c r="K888" s="5">
        <f t="shared" ca="1" si="210"/>
        <v>1</v>
      </c>
      <c r="L888" s="5">
        <f t="shared" ca="1" si="212"/>
        <v>7</v>
      </c>
      <c r="M888" s="6">
        <f t="shared" ca="1" si="203"/>
        <v>1</v>
      </c>
      <c r="N888" s="9">
        <f t="shared" ca="1" si="205"/>
        <v>1</v>
      </c>
      <c r="O888" s="12">
        <f t="shared" ca="1" si="213"/>
        <v>3</v>
      </c>
      <c r="P888" s="9">
        <f t="shared" ca="1" si="206"/>
        <v>1</v>
      </c>
      <c r="Q888" s="7">
        <f t="shared" ca="1" si="207"/>
        <v>4.1500631664062491</v>
      </c>
      <c r="R888" s="7">
        <f t="shared" ca="1" si="214"/>
        <v>4.1500631664062491</v>
      </c>
      <c r="S888" s="3">
        <f t="shared" si="211"/>
        <v>480</v>
      </c>
      <c r="T888" s="3">
        <f t="shared" si="204"/>
        <v>480</v>
      </c>
      <c r="U888" s="3">
        <f t="shared" ca="1" si="208"/>
        <v>-1.5862743724218714E-13</v>
      </c>
      <c r="V888" s="3">
        <f t="shared" ca="1" si="209"/>
        <v>4.1500631664062491</v>
      </c>
    </row>
    <row r="889" spans="8:22" ht="14.25" customHeight="1">
      <c r="H889" s="32">
        <f t="shared" ca="1" si="215"/>
        <v>0</v>
      </c>
      <c r="I889" s="33">
        <f t="shared" ca="1" si="201"/>
        <v>7</v>
      </c>
      <c r="J889" s="33">
        <f t="shared" ca="1" si="202"/>
        <v>11</v>
      </c>
      <c r="K889" s="5">
        <f t="shared" ca="1" si="210"/>
        <v>2</v>
      </c>
      <c r="L889" s="5">
        <f t="shared" ca="1" si="212"/>
        <v>6</v>
      </c>
      <c r="M889" s="6">
        <f t="shared" ca="1" si="203"/>
        <v>2</v>
      </c>
      <c r="N889" s="9">
        <f t="shared" ca="1" si="205"/>
        <v>1.85</v>
      </c>
      <c r="O889" s="12">
        <f t="shared" ca="1" si="213"/>
        <v>3</v>
      </c>
      <c r="P889" s="9">
        <f t="shared" ca="1" si="206"/>
        <v>1.85</v>
      </c>
      <c r="Q889" s="7">
        <f t="shared" ca="1" si="207"/>
        <v>3.300063166406249</v>
      </c>
      <c r="R889" s="7">
        <f t="shared" ca="1" si="214"/>
        <v>4.1500631664062491</v>
      </c>
      <c r="S889" s="3">
        <f t="shared" si="211"/>
        <v>480</v>
      </c>
      <c r="T889" s="3">
        <f t="shared" si="204"/>
        <v>480</v>
      </c>
      <c r="U889" s="3">
        <f t="shared" ca="1" si="208"/>
        <v>-1.5862743724218714E-13</v>
      </c>
      <c r="V889" s="3">
        <f t="shared" ca="1" si="209"/>
        <v>4.1500631664062491</v>
      </c>
    </row>
    <row r="890" spans="8:22" ht="14.25" customHeight="1">
      <c r="H890" s="32">
        <f t="shared" ca="1" si="215"/>
        <v>0</v>
      </c>
      <c r="I890" s="33">
        <f t="shared" ca="1" si="201"/>
        <v>7</v>
      </c>
      <c r="J890" s="33">
        <f t="shared" ca="1" si="202"/>
        <v>11</v>
      </c>
      <c r="K890" s="5">
        <f t="shared" ca="1" si="210"/>
        <v>3</v>
      </c>
      <c r="L890" s="5">
        <f t="shared" ca="1" si="212"/>
        <v>5</v>
      </c>
      <c r="M890" s="6">
        <f t="shared" ca="1" si="203"/>
        <v>3</v>
      </c>
      <c r="N890" s="9">
        <f t="shared" ca="1" si="205"/>
        <v>2.5724999999999998</v>
      </c>
      <c r="O890" s="12">
        <f t="shared" ca="1" si="213"/>
        <v>3</v>
      </c>
      <c r="P890" s="9">
        <f t="shared" ca="1" si="206"/>
        <v>2.5724999999999998</v>
      </c>
      <c r="Q890" s="7">
        <f t="shared" ca="1" si="207"/>
        <v>2.5775631664062493</v>
      </c>
      <c r="R890" s="7">
        <f t="shared" ca="1" si="214"/>
        <v>4.1500631664062491</v>
      </c>
      <c r="S890" s="3">
        <f t="shared" si="211"/>
        <v>480</v>
      </c>
      <c r="T890" s="3">
        <f t="shared" si="204"/>
        <v>480</v>
      </c>
      <c r="U890" s="3">
        <f t="shared" ca="1" si="208"/>
        <v>-1.5862743724218714E-13</v>
      </c>
      <c r="V890" s="3">
        <f t="shared" ca="1" si="209"/>
        <v>4.1500631664062491</v>
      </c>
    </row>
    <row r="891" spans="8:22" ht="14.25" customHeight="1">
      <c r="H891" s="32">
        <f t="shared" ca="1" si="215"/>
        <v>0</v>
      </c>
      <c r="I891" s="33">
        <f t="shared" ca="1" si="201"/>
        <v>7</v>
      </c>
      <c r="J891" s="33">
        <f t="shared" ca="1" si="202"/>
        <v>11</v>
      </c>
      <c r="K891" s="5">
        <f t="shared" ca="1" si="210"/>
        <v>4</v>
      </c>
      <c r="L891" s="5">
        <f t="shared" ca="1" si="212"/>
        <v>4</v>
      </c>
      <c r="M891" s="6">
        <f t="shared" ca="1" si="203"/>
        <v>4</v>
      </c>
      <c r="N891" s="9">
        <f t="shared" ca="1" si="205"/>
        <v>3.1866249999999998</v>
      </c>
      <c r="O891" s="12">
        <f t="shared" ca="1" si="213"/>
        <v>3</v>
      </c>
      <c r="P891" s="9">
        <f t="shared" ca="1" si="206"/>
        <v>3.1866249999999998</v>
      </c>
      <c r="Q891" s="7">
        <f t="shared" ca="1" si="207"/>
        <v>1.9634381664062492</v>
      </c>
      <c r="R891" s="7">
        <f t="shared" ca="1" si="214"/>
        <v>4.1500631664062491</v>
      </c>
      <c r="S891" s="3">
        <f t="shared" si="211"/>
        <v>480</v>
      </c>
      <c r="T891" s="3">
        <f t="shared" si="204"/>
        <v>480</v>
      </c>
      <c r="U891" s="3">
        <f t="shared" ca="1" si="208"/>
        <v>-1.5862743724218714E-13</v>
      </c>
      <c r="V891" s="3">
        <f t="shared" ca="1" si="209"/>
        <v>4.1500631664062491</v>
      </c>
    </row>
    <row r="892" spans="8:22" ht="14.25" customHeight="1">
      <c r="H892" s="32">
        <f t="shared" ca="1" si="215"/>
        <v>0</v>
      </c>
      <c r="I892" s="33">
        <f t="shared" ca="1" si="201"/>
        <v>7</v>
      </c>
      <c r="J892" s="33">
        <f t="shared" ca="1" si="202"/>
        <v>11</v>
      </c>
      <c r="K892" s="5">
        <f t="shared" ca="1" si="210"/>
        <v>5</v>
      </c>
      <c r="L892" s="5">
        <f t="shared" ca="1" si="212"/>
        <v>3</v>
      </c>
      <c r="M892" s="6">
        <f t="shared" ca="1" si="203"/>
        <v>4</v>
      </c>
      <c r="N892" s="9">
        <f t="shared" ca="1" si="205"/>
        <v>3.1866249999999998</v>
      </c>
      <c r="O892" s="12">
        <f t="shared" ca="1" si="213"/>
        <v>0</v>
      </c>
      <c r="P892" s="9">
        <f t="shared" ca="1" si="206"/>
        <v>3.1866249999999998</v>
      </c>
      <c r="Q892" s="7">
        <f t="shared" ca="1" si="207"/>
        <v>1.9634381664062492</v>
      </c>
      <c r="R892" s="7">
        <f t="shared" ca="1" si="214"/>
        <v>4.1500631664062491</v>
      </c>
      <c r="S892" s="3">
        <f t="shared" si="211"/>
        <v>480</v>
      </c>
      <c r="T892" s="3">
        <f t="shared" si="204"/>
        <v>480</v>
      </c>
      <c r="U892" s="3">
        <f t="shared" ca="1" si="208"/>
        <v>-1.5862743724218714E-13</v>
      </c>
      <c r="V892" s="3">
        <f t="shared" ca="1" si="209"/>
        <v>4.1500631664062491</v>
      </c>
    </row>
    <row r="893" spans="8:22" ht="14.25" customHeight="1">
      <c r="H893" s="32">
        <f t="shared" ca="1" si="215"/>
        <v>0</v>
      </c>
      <c r="I893" s="33">
        <f t="shared" ca="1" si="201"/>
        <v>7</v>
      </c>
      <c r="J893" s="33">
        <f t="shared" ca="1" si="202"/>
        <v>11</v>
      </c>
      <c r="K893" s="5">
        <f t="shared" ca="1" si="210"/>
        <v>6</v>
      </c>
      <c r="L893" s="5">
        <f t="shared" ca="1" si="212"/>
        <v>2</v>
      </c>
      <c r="M893" s="6">
        <f t="shared" ca="1" si="203"/>
        <v>3</v>
      </c>
      <c r="N893" s="9">
        <f t="shared" ca="1" si="205"/>
        <v>2.5724999999999998</v>
      </c>
      <c r="O893" s="12">
        <f t="shared" ca="1" si="213"/>
        <v>0</v>
      </c>
      <c r="P893" s="9">
        <f t="shared" ca="1" si="206"/>
        <v>2.5724999999999998</v>
      </c>
      <c r="Q893" s="7">
        <f t="shared" ca="1" si="207"/>
        <v>2.5775631664062493</v>
      </c>
      <c r="R893" s="7">
        <f t="shared" ca="1" si="214"/>
        <v>4.1500631664062491</v>
      </c>
      <c r="S893" s="3">
        <f t="shared" si="211"/>
        <v>480</v>
      </c>
      <c r="T893" s="3">
        <f t="shared" si="204"/>
        <v>480</v>
      </c>
      <c r="U893" s="3">
        <f t="shared" ca="1" si="208"/>
        <v>-1.5862743724218714E-13</v>
      </c>
      <c r="V893" s="3">
        <f t="shared" ca="1" si="209"/>
        <v>4.1500631664062491</v>
      </c>
    </row>
    <row r="894" spans="8:22" ht="14.25" customHeight="1">
      <c r="H894" s="32">
        <f t="shared" ca="1" si="215"/>
        <v>0</v>
      </c>
      <c r="I894" s="33">
        <f t="shared" ca="1" si="201"/>
        <v>7</v>
      </c>
      <c r="J894" s="33">
        <f t="shared" ca="1" si="202"/>
        <v>11</v>
      </c>
      <c r="K894" s="5">
        <f t="shared" ca="1" si="210"/>
        <v>7</v>
      </c>
      <c r="L894" s="5">
        <f t="shared" ca="1" si="212"/>
        <v>1</v>
      </c>
      <c r="M894" s="6">
        <f t="shared" ca="1" si="203"/>
        <v>2</v>
      </c>
      <c r="N894" s="9">
        <f t="shared" ca="1" si="205"/>
        <v>1.85</v>
      </c>
      <c r="O894" s="12">
        <f t="shared" ca="1" si="213"/>
        <v>0</v>
      </c>
      <c r="P894" s="9">
        <f t="shared" ca="1" si="206"/>
        <v>1.85</v>
      </c>
      <c r="Q894" s="7">
        <f t="shared" ca="1" si="207"/>
        <v>3.300063166406249</v>
      </c>
      <c r="R894" s="7">
        <f t="shared" ca="1" si="214"/>
        <v>4.1500631664062491</v>
      </c>
      <c r="S894" s="3">
        <f t="shared" si="211"/>
        <v>480</v>
      </c>
      <c r="T894" s="3">
        <f t="shared" si="204"/>
        <v>480</v>
      </c>
      <c r="U894" s="3">
        <f t="shared" ca="1" si="208"/>
        <v>-1.5862743724218714E-13</v>
      </c>
      <c r="V894" s="3">
        <f t="shared" ca="1" si="209"/>
        <v>4.1500631664062491</v>
      </c>
    </row>
    <row r="895" spans="8:22" ht="14.25" customHeight="1">
      <c r="H895" s="32">
        <f t="shared" ca="1" si="215"/>
        <v>1</v>
      </c>
      <c r="I895" s="33">
        <f t="shared" ca="1" si="201"/>
        <v>11</v>
      </c>
      <c r="J895" s="33">
        <f t="shared" ca="1" si="202"/>
        <v>7</v>
      </c>
      <c r="K895" s="5">
        <f t="shared" ca="1" si="210"/>
        <v>1</v>
      </c>
      <c r="L895" s="5">
        <f t="shared" ca="1" si="212"/>
        <v>11</v>
      </c>
      <c r="M895" s="6">
        <f t="shared" ca="1" si="203"/>
        <v>1</v>
      </c>
      <c r="N895" s="9">
        <f t="shared" ca="1" si="205"/>
        <v>1</v>
      </c>
      <c r="O895" s="12">
        <f t="shared" ca="1" si="213"/>
        <v>0</v>
      </c>
      <c r="P895" s="9">
        <f t="shared" ca="1" si="206"/>
        <v>1</v>
      </c>
      <c r="Q895" s="7">
        <f t="shared" ca="1" si="207"/>
        <v>4.1500631664062491</v>
      </c>
      <c r="R895" s="7">
        <f t="shared" ca="1" si="214"/>
        <v>4.1500631664062491</v>
      </c>
      <c r="S895" s="3">
        <f t="shared" si="211"/>
        <v>480</v>
      </c>
      <c r="T895" s="3">
        <f t="shared" si="204"/>
        <v>480</v>
      </c>
      <c r="U895" s="3">
        <f t="shared" ca="1" si="208"/>
        <v>-1.5862743724218714E-13</v>
      </c>
      <c r="V895" s="3">
        <f t="shared" ca="1" si="209"/>
        <v>4.1500631664062491</v>
      </c>
    </row>
    <row r="896" spans="8:22" ht="14.25" customHeight="1">
      <c r="H896" s="32">
        <f t="shared" ca="1" si="215"/>
        <v>1</v>
      </c>
      <c r="I896" s="33">
        <f t="shared" ca="1" si="201"/>
        <v>11</v>
      </c>
      <c r="J896" s="33">
        <f t="shared" ca="1" si="202"/>
        <v>7</v>
      </c>
      <c r="K896" s="5">
        <f t="shared" ca="1" si="210"/>
        <v>2</v>
      </c>
      <c r="L896" s="5">
        <f t="shared" ca="1" si="212"/>
        <v>10</v>
      </c>
      <c r="M896" s="6">
        <f t="shared" ca="1" si="203"/>
        <v>2</v>
      </c>
      <c r="N896" s="9">
        <f t="shared" ca="1" si="205"/>
        <v>1.85</v>
      </c>
      <c r="O896" s="12">
        <f t="shared" ca="1" si="213"/>
        <v>0</v>
      </c>
      <c r="P896" s="9">
        <f t="shared" ca="1" si="206"/>
        <v>1.85</v>
      </c>
      <c r="Q896" s="7">
        <f t="shared" ca="1" si="207"/>
        <v>3.300063166406249</v>
      </c>
      <c r="R896" s="7">
        <f t="shared" ca="1" si="214"/>
        <v>4.1500631664062491</v>
      </c>
      <c r="S896" s="3">
        <f t="shared" si="211"/>
        <v>480</v>
      </c>
      <c r="T896" s="3">
        <f t="shared" si="204"/>
        <v>480</v>
      </c>
      <c r="U896" s="3">
        <f t="shared" ca="1" si="208"/>
        <v>-1.5862743724218714E-13</v>
      </c>
      <c r="V896" s="3">
        <f t="shared" ca="1" si="209"/>
        <v>4.1500631664062491</v>
      </c>
    </row>
    <row r="897" spans="8:22" ht="14.25" customHeight="1">
      <c r="H897" s="32">
        <f t="shared" ca="1" si="215"/>
        <v>1</v>
      </c>
      <c r="I897" s="33">
        <f t="shared" ca="1" si="201"/>
        <v>11</v>
      </c>
      <c r="J897" s="33">
        <f t="shared" ca="1" si="202"/>
        <v>7</v>
      </c>
      <c r="K897" s="5">
        <f t="shared" ca="1" si="210"/>
        <v>3</v>
      </c>
      <c r="L897" s="5">
        <f t="shared" ca="1" si="212"/>
        <v>9</v>
      </c>
      <c r="M897" s="6">
        <f t="shared" ca="1" si="203"/>
        <v>3</v>
      </c>
      <c r="N897" s="9">
        <f t="shared" ca="1" si="205"/>
        <v>2.5724999999999998</v>
      </c>
      <c r="O897" s="12">
        <f t="shared" ca="1" si="213"/>
        <v>0</v>
      </c>
      <c r="P897" s="9">
        <f t="shared" ca="1" si="206"/>
        <v>2.5724999999999998</v>
      </c>
      <c r="Q897" s="7">
        <f t="shared" ca="1" si="207"/>
        <v>2.5775631664062493</v>
      </c>
      <c r="R897" s="7">
        <f t="shared" ca="1" si="214"/>
        <v>4.1500631664062491</v>
      </c>
      <c r="S897" s="3">
        <f t="shared" si="211"/>
        <v>480</v>
      </c>
      <c r="T897" s="3">
        <f t="shared" si="204"/>
        <v>480</v>
      </c>
      <c r="U897" s="3">
        <f t="shared" ca="1" si="208"/>
        <v>-1.5862743724218714E-13</v>
      </c>
      <c r="V897" s="3">
        <f t="shared" ca="1" si="209"/>
        <v>4.1500631664062491</v>
      </c>
    </row>
    <row r="898" spans="8:22" ht="14.25" customHeight="1">
      <c r="H898" s="32">
        <f t="shared" ca="1" si="215"/>
        <v>1</v>
      </c>
      <c r="I898" s="33">
        <f t="shared" ca="1" si="201"/>
        <v>11</v>
      </c>
      <c r="J898" s="33">
        <f t="shared" ca="1" si="202"/>
        <v>7</v>
      </c>
      <c r="K898" s="5">
        <f t="shared" ca="1" si="210"/>
        <v>4</v>
      </c>
      <c r="L898" s="5">
        <f t="shared" ca="1" si="212"/>
        <v>8</v>
      </c>
      <c r="M898" s="6">
        <f t="shared" ca="1" si="203"/>
        <v>4</v>
      </c>
      <c r="N898" s="9">
        <f t="shared" ca="1" si="205"/>
        <v>3.1866249999999998</v>
      </c>
      <c r="O898" s="12">
        <f t="shared" ca="1" si="213"/>
        <v>0</v>
      </c>
      <c r="P898" s="9">
        <f t="shared" ca="1" si="206"/>
        <v>3.1866249999999998</v>
      </c>
      <c r="Q898" s="7">
        <f t="shared" ca="1" si="207"/>
        <v>1.9634381664062492</v>
      </c>
      <c r="R898" s="7">
        <f t="shared" ca="1" si="214"/>
        <v>4.1500631664062491</v>
      </c>
      <c r="S898" s="3">
        <f t="shared" si="211"/>
        <v>480</v>
      </c>
      <c r="T898" s="3">
        <f t="shared" si="204"/>
        <v>480</v>
      </c>
      <c r="U898" s="3">
        <f t="shared" ca="1" si="208"/>
        <v>-1.5862743724218714E-13</v>
      </c>
      <c r="V898" s="3">
        <f t="shared" ca="1" si="209"/>
        <v>4.1500631664062491</v>
      </c>
    </row>
    <row r="899" spans="8:22" ht="14.25" customHeight="1">
      <c r="H899" s="32">
        <f t="shared" ca="1" si="215"/>
        <v>1</v>
      </c>
      <c r="I899" s="33">
        <f t="shared" ca="1" si="201"/>
        <v>11</v>
      </c>
      <c r="J899" s="33">
        <f t="shared" ca="1" si="202"/>
        <v>7</v>
      </c>
      <c r="K899" s="5">
        <f t="shared" ca="1" si="210"/>
        <v>5</v>
      </c>
      <c r="L899" s="5">
        <f t="shared" ca="1" si="212"/>
        <v>7</v>
      </c>
      <c r="M899" s="6">
        <f t="shared" ca="1" si="203"/>
        <v>5</v>
      </c>
      <c r="N899" s="9">
        <f t="shared" ca="1" si="205"/>
        <v>3.7086312499999998</v>
      </c>
      <c r="O899" s="12">
        <f t="shared" ca="1" si="213"/>
        <v>0</v>
      </c>
      <c r="P899" s="9">
        <f t="shared" ca="1" si="206"/>
        <v>3.7086312499999998</v>
      </c>
      <c r="Q899" s="7">
        <f t="shared" ca="1" si="207"/>
        <v>1.4414319164062492</v>
      </c>
      <c r="R899" s="7">
        <f t="shared" ca="1" si="214"/>
        <v>4.1500631664062491</v>
      </c>
      <c r="S899" s="3">
        <f t="shared" si="211"/>
        <v>480</v>
      </c>
      <c r="T899" s="3">
        <f t="shared" si="204"/>
        <v>480</v>
      </c>
      <c r="U899" s="3">
        <f t="shared" ca="1" si="208"/>
        <v>-1.5862743724218714E-13</v>
      </c>
      <c r="V899" s="3">
        <f t="shared" ca="1" si="209"/>
        <v>4.1500631664062491</v>
      </c>
    </row>
    <row r="900" spans="8:22" ht="14.25" customHeight="1">
      <c r="H900" s="32">
        <f t="shared" ca="1" si="215"/>
        <v>1</v>
      </c>
      <c r="I900" s="33">
        <f t="shared" ca="1" si="201"/>
        <v>11</v>
      </c>
      <c r="J900" s="33">
        <f t="shared" ca="1" si="202"/>
        <v>7</v>
      </c>
      <c r="K900" s="5">
        <f t="shared" ca="1" si="210"/>
        <v>6</v>
      </c>
      <c r="L900" s="5">
        <f t="shared" ca="1" si="212"/>
        <v>6</v>
      </c>
      <c r="M900" s="6">
        <f t="shared" ca="1" si="203"/>
        <v>6</v>
      </c>
      <c r="N900" s="9">
        <f t="shared" ca="1" si="205"/>
        <v>4.1523365624999995</v>
      </c>
      <c r="O900" s="12">
        <f t="shared" ca="1" si="213"/>
        <v>0</v>
      </c>
      <c r="P900" s="9">
        <f t="shared" ca="1" si="206"/>
        <v>4.1523365624999995</v>
      </c>
      <c r="Q900" s="7">
        <f t="shared" ca="1" si="207"/>
        <v>0.99772660390624957</v>
      </c>
      <c r="R900" s="7">
        <f t="shared" ca="1" si="214"/>
        <v>4.1500631664062491</v>
      </c>
      <c r="S900" s="3">
        <f t="shared" si="211"/>
        <v>480</v>
      </c>
      <c r="T900" s="3">
        <f t="shared" si="204"/>
        <v>480</v>
      </c>
      <c r="U900" s="3">
        <f t="shared" ca="1" si="208"/>
        <v>-1.5862743724218714E-13</v>
      </c>
      <c r="V900" s="3">
        <f t="shared" ca="1" si="209"/>
        <v>4.1500631664062491</v>
      </c>
    </row>
    <row r="901" spans="8:22" ht="14.25" customHeight="1">
      <c r="H901" s="32">
        <f t="shared" ca="1" si="215"/>
        <v>1</v>
      </c>
      <c r="I901" s="33">
        <f t="shared" ca="1" si="201"/>
        <v>11</v>
      </c>
      <c r="J901" s="33">
        <f t="shared" ca="1" si="202"/>
        <v>7</v>
      </c>
      <c r="K901" s="5">
        <f t="shared" ca="1" si="210"/>
        <v>7</v>
      </c>
      <c r="L901" s="5">
        <f t="shared" ca="1" si="212"/>
        <v>5</v>
      </c>
      <c r="M901" s="6">
        <f t="shared" ca="1" si="203"/>
        <v>6</v>
      </c>
      <c r="N901" s="9">
        <f t="shared" ca="1" si="205"/>
        <v>4.1523365624999995</v>
      </c>
      <c r="O901" s="12">
        <f t="shared" ca="1" si="213"/>
        <v>1</v>
      </c>
      <c r="P901" s="9">
        <f t="shared" ca="1" si="206"/>
        <v>4.1523365624999995</v>
      </c>
      <c r="Q901" s="7">
        <f t="shared" ca="1" si="207"/>
        <v>0.99772660390624957</v>
      </c>
      <c r="R901" s="7">
        <f t="shared" ca="1" si="214"/>
        <v>4.1500631664062491</v>
      </c>
      <c r="S901" s="3">
        <f t="shared" si="211"/>
        <v>480</v>
      </c>
      <c r="T901" s="3">
        <f t="shared" si="204"/>
        <v>480</v>
      </c>
      <c r="U901" s="3">
        <f t="shared" ca="1" si="208"/>
        <v>-1.5862743724218714E-13</v>
      </c>
      <c r="V901" s="3">
        <f t="shared" ca="1" si="209"/>
        <v>4.1500631664062491</v>
      </c>
    </row>
    <row r="902" spans="8:22" ht="14.25" customHeight="1">
      <c r="H902" s="32">
        <f t="shared" ca="1" si="215"/>
        <v>1</v>
      </c>
      <c r="I902" s="33">
        <f t="shared" ca="1" si="201"/>
        <v>11</v>
      </c>
      <c r="J902" s="33">
        <f t="shared" ca="1" si="202"/>
        <v>7</v>
      </c>
      <c r="K902" s="5">
        <f t="shared" ca="1" si="210"/>
        <v>8</v>
      </c>
      <c r="L902" s="5">
        <f t="shared" ca="1" si="212"/>
        <v>4</v>
      </c>
      <c r="M902" s="6">
        <f t="shared" ca="1" si="203"/>
        <v>5</v>
      </c>
      <c r="N902" s="9">
        <f t="shared" ca="1" si="205"/>
        <v>3.7086312499999998</v>
      </c>
      <c r="O902" s="12">
        <f t="shared" ca="1" si="213"/>
        <v>1</v>
      </c>
      <c r="P902" s="9">
        <f t="shared" ca="1" si="206"/>
        <v>3.7086312499999998</v>
      </c>
      <c r="Q902" s="7">
        <f t="shared" ca="1" si="207"/>
        <v>1.4414319164062492</v>
      </c>
      <c r="R902" s="7">
        <f t="shared" ca="1" si="214"/>
        <v>4.1500631664062491</v>
      </c>
      <c r="S902" s="3">
        <f t="shared" si="211"/>
        <v>480</v>
      </c>
      <c r="T902" s="3">
        <f t="shared" si="204"/>
        <v>480</v>
      </c>
      <c r="U902" s="3">
        <f t="shared" ca="1" si="208"/>
        <v>-1.5862743724218714E-13</v>
      </c>
      <c r="V902" s="3">
        <f t="shared" ca="1" si="209"/>
        <v>4.1500631664062491</v>
      </c>
    </row>
    <row r="903" spans="8:22" ht="14.25" customHeight="1">
      <c r="H903" s="32">
        <f t="shared" ca="1" si="215"/>
        <v>1</v>
      </c>
      <c r="I903" s="33">
        <f t="shared" ca="1" si="201"/>
        <v>11</v>
      </c>
      <c r="J903" s="33">
        <f t="shared" ca="1" si="202"/>
        <v>7</v>
      </c>
      <c r="K903" s="5">
        <f t="shared" ca="1" si="210"/>
        <v>9</v>
      </c>
      <c r="L903" s="5">
        <f t="shared" ca="1" si="212"/>
        <v>3</v>
      </c>
      <c r="M903" s="6">
        <f t="shared" ca="1" si="203"/>
        <v>4</v>
      </c>
      <c r="N903" s="9">
        <f t="shared" ca="1" si="205"/>
        <v>3.1866249999999998</v>
      </c>
      <c r="O903" s="12">
        <f t="shared" ca="1" si="213"/>
        <v>1</v>
      </c>
      <c r="P903" s="9">
        <f t="shared" ca="1" si="206"/>
        <v>3.1866249999999998</v>
      </c>
      <c r="Q903" s="7">
        <f t="shared" ca="1" si="207"/>
        <v>1.9634381664062492</v>
      </c>
      <c r="R903" s="7">
        <f t="shared" ca="1" si="214"/>
        <v>4.1500631664062491</v>
      </c>
      <c r="S903" s="3">
        <f t="shared" si="211"/>
        <v>480</v>
      </c>
      <c r="T903" s="3">
        <f t="shared" si="204"/>
        <v>480</v>
      </c>
      <c r="U903" s="3">
        <f t="shared" ca="1" si="208"/>
        <v>-1.5862743724218714E-13</v>
      </c>
      <c r="V903" s="3">
        <f t="shared" ca="1" si="209"/>
        <v>4.1500631664062491</v>
      </c>
    </row>
    <row r="904" spans="8:22" ht="14.25" customHeight="1">
      <c r="H904" s="32">
        <f t="shared" ca="1" si="215"/>
        <v>1</v>
      </c>
      <c r="I904" s="33">
        <f t="shared" ref="I904:I967" ca="1" si="216">OFFSET($A$8,H904,0)</f>
        <v>11</v>
      </c>
      <c r="J904" s="33">
        <f t="shared" ref="J904:J967" ca="1" si="217">OFFSET($A$8,H904+1,0)</f>
        <v>7</v>
      </c>
      <c r="K904" s="5">
        <f t="shared" ca="1" si="210"/>
        <v>10</v>
      </c>
      <c r="L904" s="5">
        <f t="shared" ca="1" si="212"/>
        <v>2</v>
      </c>
      <c r="M904" s="6">
        <f t="shared" ref="M904:M967" ca="1" si="218">IF(K904&lt;=L904,K904,L904+1)</f>
        <v>3</v>
      </c>
      <c r="N904" s="9">
        <f t="shared" ca="1" si="205"/>
        <v>2.5724999999999998</v>
      </c>
      <c r="O904" s="12">
        <f t="shared" ca="1" si="213"/>
        <v>1</v>
      </c>
      <c r="P904" s="9">
        <f t="shared" ca="1" si="206"/>
        <v>2.5724999999999998</v>
      </c>
      <c r="Q904" s="7">
        <f t="shared" ca="1" si="207"/>
        <v>2.5775631664062493</v>
      </c>
      <c r="R904" s="7">
        <f t="shared" ca="1" si="214"/>
        <v>4.1500631664062491</v>
      </c>
      <c r="S904" s="3">
        <f t="shared" si="211"/>
        <v>480</v>
      </c>
      <c r="T904" s="3">
        <f t="shared" ref="T904:T967" si="219">S904+$U$5</f>
        <v>480</v>
      </c>
      <c r="U904" s="3">
        <f t="shared" ca="1" si="208"/>
        <v>-1.5862743724218714E-13</v>
      </c>
      <c r="V904" s="3">
        <f t="shared" ca="1" si="209"/>
        <v>4.1500631664062491</v>
      </c>
    </row>
    <row r="905" spans="8:22" ht="14.25" customHeight="1">
      <c r="H905" s="32">
        <f t="shared" ca="1" si="215"/>
        <v>1</v>
      </c>
      <c r="I905" s="33">
        <f t="shared" ca="1" si="216"/>
        <v>11</v>
      </c>
      <c r="J905" s="33">
        <f t="shared" ca="1" si="217"/>
        <v>7</v>
      </c>
      <c r="K905" s="5">
        <f t="shared" ca="1" si="210"/>
        <v>11</v>
      </c>
      <c r="L905" s="5">
        <f t="shared" ca="1" si="212"/>
        <v>1</v>
      </c>
      <c r="M905" s="6">
        <f t="shared" ca="1" si="218"/>
        <v>2</v>
      </c>
      <c r="N905" s="9">
        <f t="shared" ref="N905:N968" ca="1" si="220">OFFSET($E$8,M905,0)</f>
        <v>1.85</v>
      </c>
      <c r="O905" s="12">
        <f t="shared" ca="1" si="213"/>
        <v>1</v>
      </c>
      <c r="P905" s="9">
        <f t="shared" ref="P905:P968" ca="1" si="221">N905*OFFSET($B$8,O905,0)</f>
        <v>1.85</v>
      </c>
      <c r="Q905" s="7">
        <f t="shared" ref="Q905:Q968" ca="1" si="222">Q$6+Q$7-P905</f>
        <v>3.300063166406249</v>
      </c>
      <c r="R905" s="7">
        <f t="shared" ca="1" si="214"/>
        <v>4.1500631664062491</v>
      </c>
      <c r="S905" s="3">
        <f t="shared" si="211"/>
        <v>480</v>
      </c>
      <c r="T905" s="3">
        <f t="shared" si="219"/>
        <v>480</v>
      </c>
      <c r="U905" s="3">
        <f t="shared" ref="U905:U968" ca="1" si="223">R905*SIN(T905*$U$6)</f>
        <v>-1.5862743724218714E-13</v>
      </c>
      <c r="V905" s="3">
        <f t="shared" ref="V905:V968" ca="1" si="224">R905*COS(T905*$U$6)</f>
        <v>4.1500631664062491</v>
      </c>
    </row>
    <row r="906" spans="8:22" ht="14.25" customHeight="1">
      <c r="H906" s="32">
        <f t="shared" ca="1" si="215"/>
        <v>2</v>
      </c>
      <c r="I906" s="33">
        <f t="shared" ca="1" si="216"/>
        <v>7</v>
      </c>
      <c r="J906" s="33">
        <f t="shared" ca="1" si="217"/>
        <v>15</v>
      </c>
      <c r="K906" s="5">
        <f t="shared" ref="K906:K969" ca="1" si="225">IF(H905&lt;&gt;H906,1,K905+1)</f>
        <v>1</v>
      </c>
      <c r="L906" s="5">
        <f t="shared" ca="1" si="212"/>
        <v>7</v>
      </c>
      <c r="M906" s="6">
        <f t="shared" ca="1" si="218"/>
        <v>1</v>
      </c>
      <c r="N906" s="9">
        <f t="shared" ca="1" si="220"/>
        <v>1</v>
      </c>
      <c r="O906" s="12">
        <f t="shared" ca="1" si="213"/>
        <v>1</v>
      </c>
      <c r="P906" s="9">
        <f t="shared" ca="1" si="221"/>
        <v>1</v>
      </c>
      <c r="Q906" s="7">
        <f t="shared" ca="1" si="222"/>
        <v>4.1500631664062491</v>
      </c>
      <c r="R906" s="7">
        <f t="shared" ca="1" si="214"/>
        <v>4.1500631664062491</v>
      </c>
      <c r="S906" s="3">
        <f t="shared" ref="S906:S969" si="226">IF(S905&gt;=$V$5,S905,S905+1)</f>
        <v>480</v>
      </c>
      <c r="T906" s="3">
        <f t="shared" si="219"/>
        <v>480</v>
      </c>
      <c r="U906" s="3">
        <f t="shared" ca="1" si="223"/>
        <v>-1.5862743724218714E-13</v>
      </c>
      <c r="V906" s="3">
        <f t="shared" ca="1" si="224"/>
        <v>4.1500631664062491</v>
      </c>
    </row>
    <row r="907" spans="8:22" ht="14.25" customHeight="1">
      <c r="H907" s="32">
        <f t="shared" ca="1" si="215"/>
        <v>2</v>
      </c>
      <c r="I907" s="33">
        <f t="shared" ca="1" si="216"/>
        <v>7</v>
      </c>
      <c r="J907" s="33">
        <f t="shared" ca="1" si="217"/>
        <v>15</v>
      </c>
      <c r="K907" s="5">
        <f t="shared" ca="1" si="225"/>
        <v>2</v>
      </c>
      <c r="L907" s="5">
        <f t="shared" ca="1" si="212"/>
        <v>6</v>
      </c>
      <c r="M907" s="6">
        <f t="shared" ca="1" si="218"/>
        <v>2</v>
      </c>
      <c r="N907" s="9">
        <f t="shared" ca="1" si="220"/>
        <v>1.85</v>
      </c>
      <c r="O907" s="12">
        <f t="shared" ca="1" si="213"/>
        <v>1</v>
      </c>
      <c r="P907" s="9">
        <f t="shared" ca="1" si="221"/>
        <v>1.85</v>
      </c>
      <c r="Q907" s="7">
        <f t="shared" ca="1" si="222"/>
        <v>3.300063166406249</v>
      </c>
      <c r="R907" s="7">
        <f t="shared" ca="1" si="214"/>
        <v>4.1500631664062491</v>
      </c>
      <c r="S907" s="3">
        <f t="shared" si="226"/>
        <v>480</v>
      </c>
      <c r="T907" s="3">
        <f t="shared" si="219"/>
        <v>480</v>
      </c>
      <c r="U907" s="3">
        <f t="shared" ca="1" si="223"/>
        <v>-1.5862743724218714E-13</v>
      </c>
      <c r="V907" s="3">
        <f t="shared" ca="1" si="224"/>
        <v>4.1500631664062491</v>
      </c>
    </row>
    <row r="908" spans="8:22" ht="14.25" customHeight="1">
      <c r="H908" s="32">
        <f t="shared" ca="1" si="215"/>
        <v>2</v>
      </c>
      <c r="I908" s="33">
        <f t="shared" ca="1" si="216"/>
        <v>7</v>
      </c>
      <c r="J908" s="33">
        <f t="shared" ca="1" si="217"/>
        <v>15</v>
      </c>
      <c r="K908" s="5">
        <f t="shared" ca="1" si="225"/>
        <v>3</v>
      </c>
      <c r="L908" s="5">
        <f t="shared" ca="1" si="212"/>
        <v>5</v>
      </c>
      <c r="M908" s="6">
        <f t="shared" ca="1" si="218"/>
        <v>3</v>
      </c>
      <c r="N908" s="9">
        <f t="shared" ca="1" si="220"/>
        <v>2.5724999999999998</v>
      </c>
      <c r="O908" s="12">
        <f t="shared" ca="1" si="213"/>
        <v>1</v>
      </c>
      <c r="P908" s="9">
        <f t="shared" ca="1" si="221"/>
        <v>2.5724999999999998</v>
      </c>
      <c r="Q908" s="7">
        <f t="shared" ca="1" si="222"/>
        <v>2.5775631664062493</v>
      </c>
      <c r="R908" s="7">
        <f t="shared" ca="1" si="214"/>
        <v>4.1500631664062491</v>
      </c>
      <c r="S908" s="3">
        <f t="shared" si="226"/>
        <v>480</v>
      </c>
      <c r="T908" s="3">
        <f t="shared" si="219"/>
        <v>480</v>
      </c>
      <c r="U908" s="3">
        <f t="shared" ca="1" si="223"/>
        <v>-1.5862743724218714E-13</v>
      </c>
      <c r="V908" s="3">
        <f t="shared" ca="1" si="224"/>
        <v>4.1500631664062491</v>
      </c>
    </row>
    <row r="909" spans="8:22" ht="14.25" customHeight="1">
      <c r="H909" s="32">
        <f t="shared" ca="1" si="215"/>
        <v>2</v>
      </c>
      <c r="I909" s="33">
        <f t="shared" ca="1" si="216"/>
        <v>7</v>
      </c>
      <c r="J909" s="33">
        <f t="shared" ca="1" si="217"/>
        <v>15</v>
      </c>
      <c r="K909" s="5">
        <f t="shared" ca="1" si="225"/>
        <v>4</v>
      </c>
      <c r="L909" s="5">
        <f t="shared" ca="1" si="212"/>
        <v>4</v>
      </c>
      <c r="M909" s="6">
        <f t="shared" ca="1" si="218"/>
        <v>4</v>
      </c>
      <c r="N909" s="9">
        <f t="shared" ca="1" si="220"/>
        <v>3.1866249999999998</v>
      </c>
      <c r="O909" s="12">
        <f t="shared" ca="1" si="213"/>
        <v>1</v>
      </c>
      <c r="P909" s="9">
        <f t="shared" ca="1" si="221"/>
        <v>3.1866249999999998</v>
      </c>
      <c r="Q909" s="7">
        <f t="shared" ca="1" si="222"/>
        <v>1.9634381664062492</v>
      </c>
      <c r="R909" s="7">
        <f t="shared" ca="1" si="214"/>
        <v>4.1500631664062491</v>
      </c>
      <c r="S909" s="3">
        <f t="shared" si="226"/>
        <v>480</v>
      </c>
      <c r="T909" s="3">
        <f t="shared" si="219"/>
        <v>480</v>
      </c>
      <c r="U909" s="3">
        <f t="shared" ca="1" si="223"/>
        <v>-1.5862743724218714E-13</v>
      </c>
      <c r="V909" s="3">
        <f t="shared" ca="1" si="224"/>
        <v>4.1500631664062491</v>
      </c>
    </row>
    <row r="910" spans="8:22" ht="14.25" customHeight="1">
      <c r="H910" s="32">
        <f t="shared" ca="1" si="215"/>
        <v>2</v>
      </c>
      <c r="I910" s="33">
        <f t="shared" ca="1" si="216"/>
        <v>7</v>
      </c>
      <c r="J910" s="33">
        <f t="shared" ca="1" si="217"/>
        <v>15</v>
      </c>
      <c r="K910" s="5">
        <f t="shared" ca="1" si="225"/>
        <v>5</v>
      </c>
      <c r="L910" s="5">
        <f t="shared" ref="L910:L973" ca="1" si="227">IF(K910=1,I910,L909-1)</f>
        <v>3</v>
      </c>
      <c r="M910" s="6">
        <f t="shared" ca="1" si="218"/>
        <v>4</v>
      </c>
      <c r="N910" s="9">
        <f t="shared" ca="1" si="220"/>
        <v>3.1866249999999998</v>
      </c>
      <c r="O910" s="12">
        <f t="shared" ca="1" si="213"/>
        <v>2</v>
      </c>
      <c r="P910" s="9">
        <f t="shared" ca="1" si="221"/>
        <v>3.1866249999999998</v>
      </c>
      <c r="Q910" s="7">
        <f t="shared" ca="1" si="222"/>
        <v>1.9634381664062492</v>
      </c>
      <c r="R910" s="7">
        <f t="shared" ca="1" si="214"/>
        <v>4.1500631664062491</v>
      </c>
      <c r="S910" s="3">
        <f t="shared" si="226"/>
        <v>480</v>
      </c>
      <c r="T910" s="3">
        <f t="shared" si="219"/>
        <v>480</v>
      </c>
      <c r="U910" s="3">
        <f t="shared" ca="1" si="223"/>
        <v>-1.5862743724218714E-13</v>
      </c>
      <c r="V910" s="3">
        <f t="shared" ca="1" si="224"/>
        <v>4.1500631664062491</v>
      </c>
    </row>
    <row r="911" spans="8:22" ht="14.25" customHeight="1">
      <c r="H911" s="32">
        <f t="shared" ca="1" si="215"/>
        <v>2</v>
      </c>
      <c r="I911" s="33">
        <f t="shared" ca="1" si="216"/>
        <v>7</v>
      </c>
      <c r="J911" s="33">
        <f t="shared" ca="1" si="217"/>
        <v>15</v>
      </c>
      <c r="K911" s="5">
        <f t="shared" ca="1" si="225"/>
        <v>6</v>
      </c>
      <c r="L911" s="5">
        <f t="shared" ca="1" si="227"/>
        <v>2</v>
      </c>
      <c r="M911" s="6">
        <f t="shared" ca="1" si="218"/>
        <v>3</v>
      </c>
      <c r="N911" s="9">
        <f t="shared" ca="1" si="220"/>
        <v>2.5724999999999998</v>
      </c>
      <c r="O911" s="12">
        <f t="shared" ca="1" si="213"/>
        <v>2</v>
      </c>
      <c r="P911" s="9">
        <f t="shared" ca="1" si="221"/>
        <v>2.5724999999999998</v>
      </c>
      <c r="Q911" s="7">
        <f t="shared" ca="1" si="222"/>
        <v>2.5775631664062493</v>
      </c>
      <c r="R911" s="7">
        <f t="shared" ca="1" si="214"/>
        <v>4.1500631664062491</v>
      </c>
      <c r="S911" s="3">
        <f t="shared" si="226"/>
        <v>480</v>
      </c>
      <c r="T911" s="3">
        <f t="shared" si="219"/>
        <v>480</v>
      </c>
      <c r="U911" s="3">
        <f t="shared" ca="1" si="223"/>
        <v>-1.5862743724218714E-13</v>
      </c>
      <c r="V911" s="3">
        <f t="shared" ca="1" si="224"/>
        <v>4.1500631664062491</v>
      </c>
    </row>
    <row r="912" spans="8:22" ht="14.25" customHeight="1">
      <c r="H912" s="32">
        <f t="shared" ca="1" si="215"/>
        <v>2</v>
      </c>
      <c r="I912" s="33">
        <f t="shared" ca="1" si="216"/>
        <v>7</v>
      </c>
      <c r="J912" s="33">
        <f t="shared" ca="1" si="217"/>
        <v>15</v>
      </c>
      <c r="K912" s="5">
        <f t="shared" ca="1" si="225"/>
        <v>7</v>
      </c>
      <c r="L912" s="5">
        <f t="shared" ca="1" si="227"/>
        <v>1</v>
      </c>
      <c r="M912" s="6">
        <f t="shared" ca="1" si="218"/>
        <v>2</v>
      </c>
      <c r="N912" s="9">
        <f t="shared" ca="1" si="220"/>
        <v>1.85</v>
      </c>
      <c r="O912" s="12">
        <f t="shared" ca="1" si="213"/>
        <v>2</v>
      </c>
      <c r="P912" s="9">
        <f t="shared" ca="1" si="221"/>
        <v>1.85</v>
      </c>
      <c r="Q912" s="7">
        <f t="shared" ca="1" si="222"/>
        <v>3.300063166406249</v>
      </c>
      <c r="R912" s="7">
        <f t="shared" ca="1" si="214"/>
        <v>4.1500631664062491</v>
      </c>
      <c r="S912" s="3">
        <f t="shared" si="226"/>
        <v>480</v>
      </c>
      <c r="T912" s="3">
        <f t="shared" si="219"/>
        <v>480</v>
      </c>
      <c r="U912" s="3">
        <f t="shared" ca="1" si="223"/>
        <v>-1.5862743724218714E-13</v>
      </c>
      <c r="V912" s="3">
        <f t="shared" ca="1" si="224"/>
        <v>4.1500631664062491</v>
      </c>
    </row>
    <row r="913" spans="8:22" ht="14.25" customHeight="1">
      <c r="H913" s="32">
        <f t="shared" ca="1" si="215"/>
        <v>3</v>
      </c>
      <c r="I913" s="33">
        <f t="shared" ca="1" si="216"/>
        <v>15</v>
      </c>
      <c r="J913" s="33">
        <f t="shared" ca="1" si="217"/>
        <v>0</v>
      </c>
      <c r="K913" s="5">
        <f t="shared" ca="1" si="225"/>
        <v>1</v>
      </c>
      <c r="L913" s="5">
        <f t="shared" ca="1" si="227"/>
        <v>15</v>
      </c>
      <c r="M913" s="6">
        <f t="shared" ca="1" si="218"/>
        <v>1</v>
      </c>
      <c r="N913" s="9">
        <f t="shared" ca="1" si="220"/>
        <v>1</v>
      </c>
      <c r="O913" s="12">
        <f t="shared" ca="1" si="213"/>
        <v>2</v>
      </c>
      <c r="P913" s="9">
        <f t="shared" ca="1" si="221"/>
        <v>1</v>
      </c>
      <c r="Q913" s="7">
        <f t="shared" ca="1" si="222"/>
        <v>4.1500631664062491</v>
      </c>
      <c r="R913" s="7">
        <f t="shared" ca="1" si="214"/>
        <v>4.1500631664062491</v>
      </c>
      <c r="S913" s="3">
        <f t="shared" si="226"/>
        <v>480</v>
      </c>
      <c r="T913" s="3">
        <f t="shared" si="219"/>
        <v>480</v>
      </c>
      <c r="U913" s="3">
        <f t="shared" ca="1" si="223"/>
        <v>-1.5862743724218714E-13</v>
      </c>
      <c r="V913" s="3">
        <f t="shared" ca="1" si="224"/>
        <v>4.1500631664062491</v>
      </c>
    </row>
    <row r="914" spans="8:22" ht="14.25" customHeight="1">
      <c r="H914" s="32">
        <f t="shared" ca="1" si="215"/>
        <v>3</v>
      </c>
      <c r="I914" s="33">
        <f t="shared" ca="1" si="216"/>
        <v>15</v>
      </c>
      <c r="J914" s="33">
        <f t="shared" ca="1" si="217"/>
        <v>0</v>
      </c>
      <c r="K914" s="5">
        <f t="shared" ca="1" si="225"/>
        <v>2</v>
      </c>
      <c r="L914" s="5">
        <f t="shared" ca="1" si="227"/>
        <v>14</v>
      </c>
      <c r="M914" s="6">
        <f t="shared" ca="1" si="218"/>
        <v>2</v>
      </c>
      <c r="N914" s="9">
        <f t="shared" ca="1" si="220"/>
        <v>1.85</v>
      </c>
      <c r="O914" s="12">
        <f t="shared" ref="O914:O977" ca="1" si="228">IF(OR(N913=N914,N914&gt;N915),H914,O913)</f>
        <v>2</v>
      </c>
      <c r="P914" s="9">
        <f t="shared" ca="1" si="221"/>
        <v>1.85</v>
      </c>
      <c r="Q914" s="7">
        <f t="shared" ca="1" si="222"/>
        <v>3.300063166406249</v>
      </c>
      <c r="R914" s="7">
        <f t="shared" ca="1" si="214"/>
        <v>4.1500631664062491</v>
      </c>
      <c r="S914" s="3">
        <f t="shared" si="226"/>
        <v>480</v>
      </c>
      <c r="T914" s="3">
        <f t="shared" si="219"/>
        <v>480</v>
      </c>
      <c r="U914" s="3">
        <f t="shared" ca="1" si="223"/>
        <v>-1.5862743724218714E-13</v>
      </c>
      <c r="V914" s="3">
        <f t="shared" ca="1" si="224"/>
        <v>4.1500631664062491</v>
      </c>
    </row>
    <row r="915" spans="8:22" ht="14.25" customHeight="1">
      <c r="H915" s="32">
        <f t="shared" ca="1" si="215"/>
        <v>3</v>
      </c>
      <c r="I915" s="33">
        <f t="shared" ca="1" si="216"/>
        <v>15</v>
      </c>
      <c r="J915" s="33">
        <f t="shared" ca="1" si="217"/>
        <v>0</v>
      </c>
      <c r="K915" s="5">
        <f t="shared" ca="1" si="225"/>
        <v>3</v>
      </c>
      <c r="L915" s="5">
        <f t="shared" ca="1" si="227"/>
        <v>13</v>
      </c>
      <c r="M915" s="6">
        <f t="shared" ca="1" si="218"/>
        <v>3</v>
      </c>
      <c r="N915" s="9">
        <f t="shared" ca="1" si="220"/>
        <v>2.5724999999999998</v>
      </c>
      <c r="O915" s="12">
        <f t="shared" ca="1" si="228"/>
        <v>2</v>
      </c>
      <c r="P915" s="9">
        <f t="shared" ca="1" si="221"/>
        <v>2.5724999999999998</v>
      </c>
      <c r="Q915" s="7">
        <f t="shared" ca="1" si="222"/>
        <v>2.5775631664062493</v>
      </c>
      <c r="R915" s="7">
        <f t="shared" ca="1" si="214"/>
        <v>4.1500631664062491</v>
      </c>
      <c r="S915" s="3">
        <f t="shared" si="226"/>
        <v>480</v>
      </c>
      <c r="T915" s="3">
        <f t="shared" si="219"/>
        <v>480</v>
      </c>
      <c r="U915" s="3">
        <f t="shared" ca="1" si="223"/>
        <v>-1.5862743724218714E-13</v>
      </c>
      <c r="V915" s="3">
        <f t="shared" ca="1" si="224"/>
        <v>4.1500631664062491</v>
      </c>
    </row>
    <row r="916" spans="8:22" ht="14.25" customHeight="1">
      <c r="H916" s="32">
        <f t="shared" ca="1" si="215"/>
        <v>3</v>
      </c>
      <c r="I916" s="33">
        <f t="shared" ca="1" si="216"/>
        <v>15</v>
      </c>
      <c r="J916" s="33">
        <f t="shared" ca="1" si="217"/>
        <v>0</v>
      </c>
      <c r="K916" s="5">
        <f t="shared" ca="1" si="225"/>
        <v>4</v>
      </c>
      <c r="L916" s="5">
        <f t="shared" ca="1" si="227"/>
        <v>12</v>
      </c>
      <c r="M916" s="6">
        <f t="shared" ca="1" si="218"/>
        <v>4</v>
      </c>
      <c r="N916" s="9">
        <f t="shared" ca="1" si="220"/>
        <v>3.1866249999999998</v>
      </c>
      <c r="O916" s="12">
        <f t="shared" ca="1" si="228"/>
        <v>2</v>
      </c>
      <c r="P916" s="9">
        <f t="shared" ca="1" si="221"/>
        <v>3.1866249999999998</v>
      </c>
      <c r="Q916" s="7">
        <f t="shared" ca="1" si="222"/>
        <v>1.9634381664062492</v>
      </c>
      <c r="R916" s="7">
        <f t="shared" ref="R916:R979" ca="1" si="229">IF(S915&gt;=$V$5,R915,Q916)</f>
        <v>4.1500631664062491</v>
      </c>
      <c r="S916" s="3">
        <f t="shared" si="226"/>
        <v>480</v>
      </c>
      <c r="T916" s="3">
        <f t="shared" si="219"/>
        <v>480</v>
      </c>
      <c r="U916" s="3">
        <f t="shared" ca="1" si="223"/>
        <v>-1.5862743724218714E-13</v>
      </c>
      <c r="V916" s="3">
        <f t="shared" ca="1" si="224"/>
        <v>4.1500631664062491</v>
      </c>
    </row>
    <row r="917" spans="8:22" ht="14.25" customHeight="1">
      <c r="H917" s="32">
        <f t="shared" ca="1" si="215"/>
        <v>3</v>
      </c>
      <c r="I917" s="33">
        <f t="shared" ca="1" si="216"/>
        <v>15</v>
      </c>
      <c r="J917" s="33">
        <f t="shared" ca="1" si="217"/>
        <v>0</v>
      </c>
      <c r="K917" s="5">
        <f t="shared" ca="1" si="225"/>
        <v>5</v>
      </c>
      <c r="L917" s="5">
        <f t="shared" ca="1" si="227"/>
        <v>11</v>
      </c>
      <c r="M917" s="6">
        <f t="shared" ca="1" si="218"/>
        <v>5</v>
      </c>
      <c r="N917" s="9">
        <f t="shared" ca="1" si="220"/>
        <v>3.7086312499999998</v>
      </c>
      <c r="O917" s="12">
        <f t="shared" ca="1" si="228"/>
        <v>2</v>
      </c>
      <c r="P917" s="9">
        <f t="shared" ca="1" si="221"/>
        <v>3.7086312499999998</v>
      </c>
      <c r="Q917" s="7">
        <f t="shared" ca="1" si="222"/>
        <v>1.4414319164062492</v>
      </c>
      <c r="R917" s="7">
        <f t="shared" ca="1" si="229"/>
        <v>4.1500631664062491</v>
      </c>
      <c r="S917" s="3">
        <f t="shared" si="226"/>
        <v>480</v>
      </c>
      <c r="T917" s="3">
        <f t="shared" si="219"/>
        <v>480</v>
      </c>
      <c r="U917" s="3">
        <f t="shared" ca="1" si="223"/>
        <v>-1.5862743724218714E-13</v>
      </c>
      <c r="V917" s="3">
        <f t="shared" ca="1" si="224"/>
        <v>4.1500631664062491</v>
      </c>
    </row>
    <row r="918" spans="8:22" ht="14.25" customHeight="1">
      <c r="H918" s="32">
        <f t="shared" ca="1" si="215"/>
        <v>3</v>
      </c>
      <c r="I918" s="33">
        <f t="shared" ca="1" si="216"/>
        <v>15</v>
      </c>
      <c r="J918" s="33">
        <f t="shared" ca="1" si="217"/>
        <v>0</v>
      </c>
      <c r="K918" s="5">
        <f t="shared" ca="1" si="225"/>
        <v>6</v>
      </c>
      <c r="L918" s="5">
        <f t="shared" ca="1" si="227"/>
        <v>10</v>
      </c>
      <c r="M918" s="6">
        <f t="shared" ca="1" si="218"/>
        <v>6</v>
      </c>
      <c r="N918" s="9">
        <f t="shared" ca="1" si="220"/>
        <v>4.1523365624999995</v>
      </c>
      <c r="O918" s="12">
        <f t="shared" ca="1" si="228"/>
        <v>2</v>
      </c>
      <c r="P918" s="9">
        <f t="shared" ca="1" si="221"/>
        <v>4.1523365624999995</v>
      </c>
      <c r="Q918" s="7">
        <f t="shared" ca="1" si="222"/>
        <v>0.99772660390624957</v>
      </c>
      <c r="R918" s="7">
        <f t="shared" ca="1" si="229"/>
        <v>4.1500631664062491</v>
      </c>
      <c r="S918" s="3">
        <f t="shared" si="226"/>
        <v>480</v>
      </c>
      <c r="T918" s="3">
        <f t="shared" si="219"/>
        <v>480</v>
      </c>
      <c r="U918" s="3">
        <f t="shared" ca="1" si="223"/>
        <v>-1.5862743724218714E-13</v>
      </c>
      <c r="V918" s="3">
        <f t="shared" ca="1" si="224"/>
        <v>4.1500631664062491</v>
      </c>
    </row>
    <row r="919" spans="8:22" ht="14.25" customHeight="1">
      <c r="H919" s="32">
        <f t="shared" ca="1" si="215"/>
        <v>3</v>
      </c>
      <c r="I919" s="33">
        <f t="shared" ca="1" si="216"/>
        <v>15</v>
      </c>
      <c r="J919" s="33">
        <f t="shared" ca="1" si="217"/>
        <v>0</v>
      </c>
      <c r="K919" s="5">
        <f t="shared" ca="1" si="225"/>
        <v>7</v>
      </c>
      <c r="L919" s="5">
        <f t="shared" ca="1" si="227"/>
        <v>9</v>
      </c>
      <c r="M919" s="6">
        <f t="shared" ca="1" si="218"/>
        <v>7</v>
      </c>
      <c r="N919" s="9">
        <f t="shared" ca="1" si="220"/>
        <v>4.5294860781249993</v>
      </c>
      <c r="O919" s="12">
        <f t="shared" ca="1" si="228"/>
        <v>2</v>
      </c>
      <c r="P919" s="9">
        <f t="shared" ca="1" si="221"/>
        <v>4.5294860781249993</v>
      </c>
      <c r="Q919" s="7">
        <f t="shared" ca="1" si="222"/>
        <v>0.6205770882812498</v>
      </c>
      <c r="R919" s="7">
        <f t="shared" ca="1" si="229"/>
        <v>4.1500631664062491</v>
      </c>
      <c r="S919" s="3">
        <f t="shared" si="226"/>
        <v>480</v>
      </c>
      <c r="T919" s="3">
        <f t="shared" si="219"/>
        <v>480</v>
      </c>
      <c r="U919" s="3">
        <f t="shared" ca="1" si="223"/>
        <v>-1.5862743724218714E-13</v>
      </c>
      <c r="V919" s="3">
        <f t="shared" ca="1" si="224"/>
        <v>4.1500631664062491</v>
      </c>
    </row>
    <row r="920" spans="8:22" ht="14.25" customHeight="1">
      <c r="H920" s="32">
        <f t="shared" ca="1" si="215"/>
        <v>3</v>
      </c>
      <c r="I920" s="33">
        <f t="shared" ca="1" si="216"/>
        <v>15</v>
      </c>
      <c r="J920" s="33">
        <f t="shared" ca="1" si="217"/>
        <v>0</v>
      </c>
      <c r="K920" s="5">
        <f t="shared" ca="1" si="225"/>
        <v>8</v>
      </c>
      <c r="L920" s="5">
        <f t="shared" ca="1" si="227"/>
        <v>8</v>
      </c>
      <c r="M920" s="6">
        <f t="shared" ca="1" si="218"/>
        <v>8</v>
      </c>
      <c r="N920" s="9">
        <f t="shared" ca="1" si="220"/>
        <v>4.8500631664062492</v>
      </c>
      <c r="O920" s="12">
        <f t="shared" ca="1" si="228"/>
        <v>2</v>
      </c>
      <c r="P920" s="9">
        <f t="shared" ca="1" si="221"/>
        <v>4.8500631664062492</v>
      </c>
      <c r="Q920" s="7">
        <f t="shared" ca="1" si="222"/>
        <v>0.29999999999999982</v>
      </c>
      <c r="R920" s="7">
        <f t="shared" ca="1" si="229"/>
        <v>4.1500631664062491</v>
      </c>
      <c r="S920" s="3">
        <f t="shared" si="226"/>
        <v>480</v>
      </c>
      <c r="T920" s="3">
        <f t="shared" si="219"/>
        <v>480</v>
      </c>
      <c r="U920" s="3">
        <f t="shared" ca="1" si="223"/>
        <v>-1.5862743724218714E-13</v>
      </c>
      <c r="V920" s="3">
        <f t="shared" ca="1" si="224"/>
        <v>4.1500631664062491</v>
      </c>
    </row>
    <row r="921" spans="8:22" ht="14.25" customHeight="1">
      <c r="H921" s="32">
        <f t="shared" ca="1" si="215"/>
        <v>3</v>
      </c>
      <c r="I921" s="33">
        <f t="shared" ca="1" si="216"/>
        <v>15</v>
      </c>
      <c r="J921" s="33">
        <f t="shared" ca="1" si="217"/>
        <v>0</v>
      </c>
      <c r="K921" s="5">
        <f t="shared" ca="1" si="225"/>
        <v>9</v>
      </c>
      <c r="L921" s="5">
        <f t="shared" ca="1" si="227"/>
        <v>7</v>
      </c>
      <c r="M921" s="6">
        <f t="shared" ca="1" si="218"/>
        <v>8</v>
      </c>
      <c r="N921" s="9">
        <f t="shared" ca="1" si="220"/>
        <v>4.8500631664062492</v>
      </c>
      <c r="O921" s="12">
        <f t="shared" ca="1" si="228"/>
        <v>3</v>
      </c>
      <c r="P921" s="9">
        <f t="shared" ca="1" si="221"/>
        <v>4.8500631664062492</v>
      </c>
      <c r="Q921" s="7">
        <f t="shared" ca="1" si="222"/>
        <v>0.29999999999999982</v>
      </c>
      <c r="R921" s="7">
        <f t="shared" ca="1" si="229"/>
        <v>4.1500631664062491</v>
      </c>
      <c r="S921" s="3">
        <f t="shared" si="226"/>
        <v>480</v>
      </c>
      <c r="T921" s="3">
        <f t="shared" si="219"/>
        <v>480</v>
      </c>
      <c r="U921" s="3">
        <f t="shared" ca="1" si="223"/>
        <v>-1.5862743724218714E-13</v>
      </c>
      <c r="V921" s="3">
        <f t="shared" ca="1" si="224"/>
        <v>4.1500631664062491</v>
      </c>
    </row>
    <row r="922" spans="8:22" ht="14.25" customHeight="1">
      <c r="H922" s="32">
        <f t="shared" ca="1" si="215"/>
        <v>3</v>
      </c>
      <c r="I922" s="33">
        <f t="shared" ca="1" si="216"/>
        <v>15</v>
      </c>
      <c r="J922" s="33">
        <f t="shared" ca="1" si="217"/>
        <v>0</v>
      </c>
      <c r="K922" s="5">
        <f t="shared" ca="1" si="225"/>
        <v>10</v>
      </c>
      <c r="L922" s="5">
        <f t="shared" ca="1" si="227"/>
        <v>6</v>
      </c>
      <c r="M922" s="6">
        <f t="shared" ca="1" si="218"/>
        <v>7</v>
      </c>
      <c r="N922" s="9">
        <f t="shared" ca="1" si="220"/>
        <v>4.5294860781249993</v>
      </c>
      <c r="O922" s="12">
        <f t="shared" ca="1" si="228"/>
        <v>3</v>
      </c>
      <c r="P922" s="9">
        <f t="shared" ca="1" si="221"/>
        <v>4.5294860781249993</v>
      </c>
      <c r="Q922" s="7">
        <f t="shared" ca="1" si="222"/>
        <v>0.6205770882812498</v>
      </c>
      <c r="R922" s="7">
        <f t="shared" ca="1" si="229"/>
        <v>4.1500631664062491</v>
      </c>
      <c r="S922" s="3">
        <f t="shared" si="226"/>
        <v>480</v>
      </c>
      <c r="T922" s="3">
        <f t="shared" si="219"/>
        <v>480</v>
      </c>
      <c r="U922" s="3">
        <f t="shared" ca="1" si="223"/>
        <v>-1.5862743724218714E-13</v>
      </c>
      <c r="V922" s="3">
        <f t="shared" ca="1" si="224"/>
        <v>4.1500631664062491</v>
      </c>
    </row>
    <row r="923" spans="8:22" ht="14.25" customHeight="1">
      <c r="H923" s="32">
        <f t="shared" ca="1" si="215"/>
        <v>3</v>
      </c>
      <c r="I923" s="33">
        <f t="shared" ca="1" si="216"/>
        <v>15</v>
      </c>
      <c r="J923" s="33">
        <f t="shared" ca="1" si="217"/>
        <v>0</v>
      </c>
      <c r="K923" s="5">
        <f t="shared" ca="1" si="225"/>
        <v>11</v>
      </c>
      <c r="L923" s="5">
        <f t="shared" ca="1" si="227"/>
        <v>5</v>
      </c>
      <c r="M923" s="6">
        <f t="shared" ca="1" si="218"/>
        <v>6</v>
      </c>
      <c r="N923" s="9">
        <f t="shared" ca="1" si="220"/>
        <v>4.1523365624999995</v>
      </c>
      <c r="O923" s="12">
        <f t="shared" ca="1" si="228"/>
        <v>3</v>
      </c>
      <c r="P923" s="9">
        <f t="shared" ca="1" si="221"/>
        <v>4.1523365624999995</v>
      </c>
      <c r="Q923" s="7">
        <f t="shared" ca="1" si="222"/>
        <v>0.99772660390624957</v>
      </c>
      <c r="R923" s="7">
        <f t="shared" ca="1" si="229"/>
        <v>4.1500631664062491</v>
      </c>
      <c r="S923" s="3">
        <f t="shared" si="226"/>
        <v>480</v>
      </c>
      <c r="T923" s="3">
        <f t="shared" si="219"/>
        <v>480</v>
      </c>
      <c r="U923" s="3">
        <f t="shared" ca="1" si="223"/>
        <v>-1.5862743724218714E-13</v>
      </c>
      <c r="V923" s="3">
        <f t="shared" ca="1" si="224"/>
        <v>4.1500631664062491</v>
      </c>
    </row>
    <row r="924" spans="8:22" ht="14.25" customHeight="1">
      <c r="H924" s="32">
        <f t="shared" ca="1" si="215"/>
        <v>3</v>
      </c>
      <c r="I924" s="33">
        <f t="shared" ca="1" si="216"/>
        <v>15</v>
      </c>
      <c r="J924" s="33">
        <f t="shared" ca="1" si="217"/>
        <v>0</v>
      </c>
      <c r="K924" s="5">
        <f t="shared" ca="1" si="225"/>
        <v>12</v>
      </c>
      <c r="L924" s="5">
        <f t="shared" ca="1" si="227"/>
        <v>4</v>
      </c>
      <c r="M924" s="6">
        <f t="shared" ca="1" si="218"/>
        <v>5</v>
      </c>
      <c r="N924" s="9">
        <f t="shared" ca="1" si="220"/>
        <v>3.7086312499999998</v>
      </c>
      <c r="O924" s="12">
        <f t="shared" ca="1" si="228"/>
        <v>3</v>
      </c>
      <c r="P924" s="9">
        <f t="shared" ca="1" si="221"/>
        <v>3.7086312499999998</v>
      </c>
      <c r="Q924" s="7">
        <f t="shared" ca="1" si="222"/>
        <v>1.4414319164062492</v>
      </c>
      <c r="R924" s="7">
        <f t="shared" ca="1" si="229"/>
        <v>4.1500631664062491</v>
      </c>
      <c r="S924" s="3">
        <f t="shared" si="226"/>
        <v>480</v>
      </c>
      <c r="T924" s="3">
        <f t="shared" si="219"/>
        <v>480</v>
      </c>
      <c r="U924" s="3">
        <f t="shared" ca="1" si="223"/>
        <v>-1.5862743724218714E-13</v>
      </c>
      <c r="V924" s="3">
        <f t="shared" ca="1" si="224"/>
        <v>4.1500631664062491</v>
      </c>
    </row>
    <row r="925" spans="8:22" ht="14.25" customHeight="1">
      <c r="H925" s="32">
        <f t="shared" ca="1" si="215"/>
        <v>3</v>
      </c>
      <c r="I925" s="33">
        <f t="shared" ca="1" si="216"/>
        <v>15</v>
      </c>
      <c r="J925" s="33">
        <f t="shared" ca="1" si="217"/>
        <v>0</v>
      </c>
      <c r="K925" s="5">
        <f t="shared" ca="1" si="225"/>
        <v>13</v>
      </c>
      <c r="L925" s="5">
        <f t="shared" ca="1" si="227"/>
        <v>3</v>
      </c>
      <c r="M925" s="6">
        <f t="shared" ca="1" si="218"/>
        <v>4</v>
      </c>
      <c r="N925" s="9">
        <f t="shared" ca="1" si="220"/>
        <v>3.1866249999999998</v>
      </c>
      <c r="O925" s="12">
        <f t="shared" ca="1" si="228"/>
        <v>3</v>
      </c>
      <c r="P925" s="9">
        <f t="shared" ca="1" si="221"/>
        <v>3.1866249999999998</v>
      </c>
      <c r="Q925" s="7">
        <f t="shared" ca="1" si="222"/>
        <v>1.9634381664062492</v>
      </c>
      <c r="R925" s="7">
        <f t="shared" ca="1" si="229"/>
        <v>4.1500631664062491</v>
      </c>
      <c r="S925" s="3">
        <f t="shared" si="226"/>
        <v>480</v>
      </c>
      <c r="T925" s="3">
        <f t="shared" si="219"/>
        <v>480</v>
      </c>
      <c r="U925" s="3">
        <f t="shared" ca="1" si="223"/>
        <v>-1.5862743724218714E-13</v>
      </c>
      <c r="V925" s="3">
        <f t="shared" ca="1" si="224"/>
        <v>4.1500631664062491</v>
      </c>
    </row>
    <row r="926" spans="8:22" ht="14.25" customHeight="1">
      <c r="H926" s="32">
        <f t="shared" ca="1" si="215"/>
        <v>3</v>
      </c>
      <c r="I926" s="33">
        <f t="shared" ca="1" si="216"/>
        <v>15</v>
      </c>
      <c r="J926" s="33">
        <f t="shared" ca="1" si="217"/>
        <v>0</v>
      </c>
      <c r="K926" s="5">
        <f t="shared" ca="1" si="225"/>
        <v>14</v>
      </c>
      <c r="L926" s="5">
        <f t="shared" ca="1" si="227"/>
        <v>2</v>
      </c>
      <c r="M926" s="6">
        <f t="shared" ca="1" si="218"/>
        <v>3</v>
      </c>
      <c r="N926" s="9">
        <f t="shared" ca="1" si="220"/>
        <v>2.5724999999999998</v>
      </c>
      <c r="O926" s="12">
        <f t="shared" ca="1" si="228"/>
        <v>3</v>
      </c>
      <c r="P926" s="9">
        <f t="shared" ca="1" si="221"/>
        <v>2.5724999999999998</v>
      </c>
      <c r="Q926" s="7">
        <f t="shared" ca="1" si="222"/>
        <v>2.5775631664062493</v>
      </c>
      <c r="R926" s="7">
        <f t="shared" ca="1" si="229"/>
        <v>4.1500631664062491</v>
      </c>
      <c r="S926" s="3">
        <f t="shared" si="226"/>
        <v>480</v>
      </c>
      <c r="T926" s="3">
        <f t="shared" si="219"/>
        <v>480</v>
      </c>
      <c r="U926" s="3">
        <f t="shared" ca="1" si="223"/>
        <v>-1.5862743724218714E-13</v>
      </c>
      <c r="V926" s="3">
        <f t="shared" ca="1" si="224"/>
        <v>4.1500631664062491</v>
      </c>
    </row>
    <row r="927" spans="8:22" ht="14.25" customHeight="1">
      <c r="H927" s="32">
        <f t="shared" ca="1" si="215"/>
        <v>3</v>
      </c>
      <c r="I927" s="33">
        <f t="shared" ca="1" si="216"/>
        <v>15</v>
      </c>
      <c r="J927" s="33">
        <f t="shared" ca="1" si="217"/>
        <v>0</v>
      </c>
      <c r="K927" s="5">
        <f t="shared" ca="1" si="225"/>
        <v>15</v>
      </c>
      <c r="L927" s="5">
        <f t="shared" ca="1" si="227"/>
        <v>1</v>
      </c>
      <c r="M927" s="6">
        <f t="shared" ca="1" si="218"/>
        <v>2</v>
      </c>
      <c r="N927" s="9">
        <f t="shared" ca="1" si="220"/>
        <v>1.85</v>
      </c>
      <c r="O927" s="12">
        <f t="shared" ca="1" si="228"/>
        <v>3</v>
      </c>
      <c r="P927" s="9">
        <f t="shared" ca="1" si="221"/>
        <v>1.85</v>
      </c>
      <c r="Q927" s="7">
        <f t="shared" ca="1" si="222"/>
        <v>3.300063166406249</v>
      </c>
      <c r="R927" s="7">
        <f t="shared" ca="1" si="229"/>
        <v>4.1500631664062491</v>
      </c>
      <c r="S927" s="3">
        <f t="shared" si="226"/>
        <v>480</v>
      </c>
      <c r="T927" s="3">
        <f t="shared" si="219"/>
        <v>480</v>
      </c>
      <c r="U927" s="3">
        <f t="shared" ca="1" si="223"/>
        <v>-1.5862743724218714E-13</v>
      </c>
      <c r="V927" s="3">
        <f t="shared" ca="1" si="224"/>
        <v>4.1500631664062491</v>
      </c>
    </row>
    <row r="928" spans="8:22" ht="14.25" customHeight="1">
      <c r="H928" s="32">
        <f t="shared" ref="H928:H991" ca="1" si="230">IF(I927&gt;K927,H927,(IF(J927=0,0,H927+1)))</f>
        <v>0</v>
      </c>
      <c r="I928" s="33">
        <f t="shared" ca="1" si="216"/>
        <v>7</v>
      </c>
      <c r="J928" s="33">
        <f t="shared" ca="1" si="217"/>
        <v>11</v>
      </c>
      <c r="K928" s="5">
        <f t="shared" ca="1" si="225"/>
        <v>1</v>
      </c>
      <c r="L928" s="5">
        <f t="shared" ca="1" si="227"/>
        <v>7</v>
      </c>
      <c r="M928" s="6">
        <f t="shared" ca="1" si="218"/>
        <v>1</v>
      </c>
      <c r="N928" s="9">
        <f t="shared" ca="1" si="220"/>
        <v>1</v>
      </c>
      <c r="O928" s="12">
        <f t="shared" ca="1" si="228"/>
        <v>3</v>
      </c>
      <c r="P928" s="9">
        <f t="shared" ca="1" si="221"/>
        <v>1</v>
      </c>
      <c r="Q928" s="7">
        <f t="shared" ca="1" si="222"/>
        <v>4.1500631664062491</v>
      </c>
      <c r="R928" s="7">
        <f t="shared" ca="1" si="229"/>
        <v>4.1500631664062491</v>
      </c>
      <c r="S928" s="3">
        <f t="shared" si="226"/>
        <v>480</v>
      </c>
      <c r="T928" s="3">
        <f t="shared" si="219"/>
        <v>480</v>
      </c>
      <c r="U928" s="3">
        <f t="shared" ca="1" si="223"/>
        <v>-1.5862743724218714E-13</v>
      </c>
      <c r="V928" s="3">
        <f t="shared" ca="1" si="224"/>
        <v>4.1500631664062491</v>
      </c>
    </row>
    <row r="929" spans="8:22" ht="14.25" customHeight="1">
      <c r="H929" s="32">
        <f t="shared" ca="1" si="230"/>
        <v>0</v>
      </c>
      <c r="I929" s="33">
        <f t="shared" ca="1" si="216"/>
        <v>7</v>
      </c>
      <c r="J929" s="33">
        <f t="shared" ca="1" si="217"/>
        <v>11</v>
      </c>
      <c r="K929" s="5">
        <f t="shared" ca="1" si="225"/>
        <v>2</v>
      </c>
      <c r="L929" s="5">
        <f t="shared" ca="1" si="227"/>
        <v>6</v>
      </c>
      <c r="M929" s="6">
        <f t="shared" ca="1" si="218"/>
        <v>2</v>
      </c>
      <c r="N929" s="9">
        <f t="shared" ca="1" si="220"/>
        <v>1.85</v>
      </c>
      <c r="O929" s="12">
        <f t="shared" ca="1" si="228"/>
        <v>3</v>
      </c>
      <c r="P929" s="9">
        <f t="shared" ca="1" si="221"/>
        <v>1.85</v>
      </c>
      <c r="Q929" s="7">
        <f t="shared" ca="1" si="222"/>
        <v>3.300063166406249</v>
      </c>
      <c r="R929" s="7">
        <f t="shared" ca="1" si="229"/>
        <v>4.1500631664062491</v>
      </c>
      <c r="S929" s="3">
        <f t="shared" si="226"/>
        <v>480</v>
      </c>
      <c r="T929" s="3">
        <f t="shared" si="219"/>
        <v>480</v>
      </c>
      <c r="U929" s="3">
        <f t="shared" ca="1" si="223"/>
        <v>-1.5862743724218714E-13</v>
      </c>
      <c r="V929" s="3">
        <f t="shared" ca="1" si="224"/>
        <v>4.1500631664062491</v>
      </c>
    </row>
    <row r="930" spans="8:22" ht="14.25" customHeight="1">
      <c r="H930" s="32">
        <f t="shared" ca="1" si="230"/>
        <v>0</v>
      </c>
      <c r="I930" s="33">
        <f t="shared" ca="1" si="216"/>
        <v>7</v>
      </c>
      <c r="J930" s="33">
        <f t="shared" ca="1" si="217"/>
        <v>11</v>
      </c>
      <c r="K930" s="5">
        <f t="shared" ca="1" si="225"/>
        <v>3</v>
      </c>
      <c r="L930" s="5">
        <f t="shared" ca="1" si="227"/>
        <v>5</v>
      </c>
      <c r="M930" s="6">
        <f t="shared" ca="1" si="218"/>
        <v>3</v>
      </c>
      <c r="N930" s="9">
        <f t="shared" ca="1" si="220"/>
        <v>2.5724999999999998</v>
      </c>
      <c r="O930" s="12">
        <f t="shared" ca="1" si="228"/>
        <v>3</v>
      </c>
      <c r="P930" s="9">
        <f t="shared" ca="1" si="221"/>
        <v>2.5724999999999998</v>
      </c>
      <c r="Q930" s="7">
        <f t="shared" ca="1" si="222"/>
        <v>2.5775631664062493</v>
      </c>
      <c r="R930" s="7">
        <f t="shared" ca="1" si="229"/>
        <v>4.1500631664062491</v>
      </c>
      <c r="S930" s="3">
        <f t="shared" si="226"/>
        <v>480</v>
      </c>
      <c r="T930" s="3">
        <f t="shared" si="219"/>
        <v>480</v>
      </c>
      <c r="U930" s="3">
        <f t="shared" ca="1" si="223"/>
        <v>-1.5862743724218714E-13</v>
      </c>
      <c r="V930" s="3">
        <f t="shared" ca="1" si="224"/>
        <v>4.1500631664062491</v>
      </c>
    </row>
    <row r="931" spans="8:22" ht="14.25" customHeight="1">
      <c r="H931" s="32">
        <f t="shared" ca="1" si="230"/>
        <v>0</v>
      </c>
      <c r="I931" s="33">
        <f t="shared" ca="1" si="216"/>
        <v>7</v>
      </c>
      <c r="J931" s="33">
        <f t="shared" ca="1" si="217"/>
        <v>11</v>
      </c>
      <c r="K931" s="5">
        <f t="shared" ca="1" si="225"/>
        <v>4</v>
      </c>
      <c r="L931" s="5">
        <f t="shared" ca="1" si="227"/>
        <v>4</v>
      </c>
      <c r="M931" s="6">
        <f t="shared" ca="1" si="218"/>
        <v>4</v>
      </c>
      <c r="N931" s="9">
        <f t="shared" ca="1" si="220"/>
        <v>3.1866249999999998</v>
      </c>
      <c r="O931" s="12">
        <f t="shared" ca="1" si="228"/>
        <v>3</v>
      </c>
      <c r="P931" s="9">
        <f t="shared" ca="1" si="221"/>
        <v>3.1866249999999998</v>
      </c>
      <c r="Q931" s="7">
        <f t="shared" ca="1" si="222"/>
        <v>1.9634381664062492</v>
      </c>
      <c r="R931" s="7">
        <f t="shared" ca="1" si="229"/>
        <v>4.1500631664062491</v>
      </c>
      <c r="S931" s="3">
        <f t="shared" si="226"/>
        <v>480</v>
      </c>
      <c r="T931" s="3">
        <f t="shared" si="219"/>
        <v>480</v>
      </c>
      <c r="U931" s="3">
        <f t="shared" ca="1" si="223"/>
        <v>-1.5862743724218714E-13</v>
      </c>
      <c r="V931" s="3">
        <f t="shared" ca="1" si="224"/>
        <v>4.1500631664062491</v>
      </c>
    </row>
    <row r="932" spans="8:22" ht="14.25" customHeight="1">
      <c r="H932" s="32">
        <f t="shared" ca="1" si="230"/>
        <v>0</v>
      </c>
      <c r="I932" s="33">
        <f t="shared" ca="1" si="216"/>
        <v>7</v>
      </c>
      <c r="J932" s="33">
        <f t="shared" ca="1" si="217"/>
        <v>11</v>
      </c>
      <c r="K932" s="5">
        <f t="shared" ca="1" si="225"/>
        <v>5</v>
      </c>
      <c r="L932" s="5">
        <f t="shared" ca="1" si="227"/>
        <v>3</v>
      </c>
      <c r="M932" s="6">
        <f t="shared" ca="1" si="218"/>
        <v>4</v>
      </c>
      <c r="N932" s="9">
        <f t="shared" ca="1" si="220"/>
        <v>3.1866249999999998</v>
      </c>
      <c r="O932" s="12">
        <f t="shared" ca="1" si="228"/>
        <v>0</v>
      </c>
      <c r="P932" s="9">
        <f t="shared" ca="1" si="221"/>
        <v>3.1866249999999998</v>
      </c>
      <c r="Q932" s="7">
        <f t="shared" ca="1" si="222"/>
        <v>1.9634381664062492</v>
      </c>
      <c r="R932" s="7">
        <f t="shared" ca="1" si="229"/>
        <v>4.1500631664062491</v>
      </c>
      <c r="S932" s="3">
        <f t="shared" si="226"/>
        <v>480</v>
      </c>
      <c r="T932" s="3">
        <f t="shared" si="219"/>
        <v>480</v>
      </c>
      <c r="U932" s="3">
        <f t="shared" ca="1" si="223"/>
        <v>-1.5862743724218714E-13</v>
      </c>
      <c r="V932" s="3">
        <f t="shared" ca="1" si="224"/>
        <v>4.1500631664062491</v>
      </c>
    </row>
    <row r="933" spans="8:22" ht="14.25" customHeight="1">
      <c r="H933" s="32">
        <f t="shared" ca="1" si="230"/>
        <v>0</v>
      </c>
      <c r="I933" s="33">
        <f t="shared" ca="1" si="216"/>
        <v>7</v>
      </c>
      <c r="J933" s="33">
        <f t="shared" ca="1" si="217"/>
        <v>11</v>
      </c>
      <c r="K933" s="5">
        <f t="shared" ca="1" si="225"/>
        <v>6</v>
      </c>
      <c r="L933" s="5">
        <f t="shared" ca="1" si="227"/>
        <v>2</v>
      </c>
      <c r="M933" s="6">
        <f t="shared" ca="1" si="218"/>
        <v>3</v>
      </c>
      <c r="N933" s="9">
        <f t="shared" ca="1" si="220"/>
        <v>2.5724999999999998</v>
      </c>
      <c r="O933" s="12">
        <f t="shared" ca="1" si="228"/>
        <v>0</v>
      </c>
      <c r="P933" s="9">
        <f t="shared" ca="1" si="221"/>
        <v>2.5724999999999998</v>
      </c>
      <c r="Q933" s="7">
        <f t="shared" ca="1" si="222"/>
        <v>2.5775631664062493</v>
      </c>
      <c r="R933" s="7">
        <f t="shared" ca="1" si="229"/>
        <v>4.1500631664062491</v>
      </c>
      <c r="S933" s="3">
        <f t="shared" si="226"/>
        <v>480</v>
      </c>
      <c r="T933" s="3">
        <f t="shared" si="219"/>
        <v>480</v>
      </c>
      <c r="U933" s="3">
        <f t="shared" ca="1" si="223"/>
        <v>-1.5862743724218714E-13</v>
      </c>
      <c r="V933" s="3">
        <f t="shared" ca="1" si="224"/>
        <v>4.1500631664062491</v>
      </c>
    </row>
    <row r="934" spans="8:22" ht="14.25" customHeight="1">
      <c r="H934" s="32">
        <f t="shared" ca="1" si="230"/>
        <v>0</v>
      </c>
      <c r="I934" s="33">
        <f t="shared" ca="1" si="216"/>
        <v>7</v>
      </c>
      <c r="J934" s="33">
        <f t="shared" ca="1" si="217"/>
        <v>11</v>
      </c>
      <c r="K934" s="5">
        <f t="shared" ca="1" si="225"/>
        <v>7</v>
      </c>
      <c r="L934" s="5">
        <f t="shared" ca="1" si="227"/>
        <v>1</v>
      </c>
      <c r="M934" s="6">
        <f t="shared" ca="1" si="218"/>
        <v>2</v>
      </c>
      <c r="N934" s="9">
        <f t="shared" ca="1" si="220"/>
        <v>1.85</v>
      </c>
      <c r="O934" s="12">
        <f t="shared" ca="1" si="228"/>
        <v>0</v>
      </c>
      <c r="P934" s="9">
        <f t="shared" ca="1" si="221"/>
        <v>1.85</v>
      </c>
      <c r="Q934" s="7">
        <f t="shared" ca="1" si="222"/>
        <v>3.300063166406249</v>
      </c>
      <c r="R934" s="7">
        <f t="shared" ca="1" si="229"/>
        <v>4.1500631664062491</v>
      </c>
      <c r="S934" s="3">
        <f t="shared" si="226"/>
        <v>480</v>
      </c>
      <c r="T934" s="3">
        <f t="shared" si="219"/>
        <v>480</v>
      </c>
      <c r="U934" s="3">
        <f t="shared" ca="1" si="223"/>
        <v>-1.5862743724218714E-13</v>
      </c>
      <c r="V934" s="3">
        <f t="shared" ca="1" si="224"/>
        <v>4.1500631664062491</v>
      </c>
    </row>
    <row r="935" spans="8:22" ht="14.25" customHeight="1">
      <c r="H935" s="32">
        <f t="shared" ca="1" si="230"/>
        <v>1</v>
      </c>
      <c r="I935" s="33">
        <f t="shared" ca="1" si="216"/>
        <v>11</v>
      </c>
      <c r="J935" s="33">
        <f t="shared" ca="1" si="217"/>
        <v>7</v>
      </c>
      <c r="K935" s="5">
        <f t="shared" ca="1" si="225"/>
        <v>1</v>
      </c>
      <c r="L935" s="5">
        <f t="shared" ca="1" si="227"/>
        <v>11</v>
      </c>
      <c r="M935" s="6">
        <f t="shared" ca="1" si="218"/>
        <v>1</v>
      </c>
      <c r="N935" s="9">
        <f t="shared" ca="1" si="220"/>
        <v>1</v>
      </c>
      <c r="O935" s="12">
        <f t="shared" ca="1" si="228"/>
        <v>0</v>
      </c>
      <c r="P935" s="9">
        <f t="shared" ca="1" si="221"/>
        <v>1</v>
      </c>
      <c r="Q935" s="7">
        <f t="shared" ca="1" si="222"/>
        <v>4.1500631664062491</v>
      </c>
      <c r="R935" s="7">
        <f t="shared" ca="1" si="229"/>
        <v>4.1500631664062491</v>
      </c>
      <c r="S935" s="3">
        <f t="shared" si="226"/>
        <v>480</v>
      </c>
      <c r="T935" s="3">
        <f t="shared" si="219"/>
        <v>480</v>
      </c>
      <c r="U935" s="3">
        <f t="shared" ca="1" si="223"/>
        <v>-1.5862743724218714E-13</v>
      </c>
      <c r="V935" s="3">
        <f t="shared" ca="1" si="224"/>
        <v>4.1500631664062491</v>
      </c>
    </row>
    <row r="936" spans="8:22" ht="14.25" customHeight="1">
      <c r="H936" s="32">
        <f t="shared" ca="1" si="230"/>
        <v>1</v>
      </c>
      <c r="I936" s="33">
        <f t="shared" ca="1" si="216"/>
        <v>11</v>
      </c>
      <c r="J936" s="33">
        <f t="shared" ca="1" si="217"/>
        <v>7</v>
      </c>
      <c r="K936" s="5">
        <f t="shared" ca="1" si="225"/>
        <v>2</v>
      </c>
      <c r="L936" s="5">
        <f t="shared" ca="1" si="227"/>
        <v>10</v>
      </c>
      <c r="M936" s="6">
        <f t="shared" ca="1" si="218"/>
        <v>2</v>
      </c>
      <c r="N936" s="9">
        <f t="shared" ca="1" si="220"/>
        <v>1.85</v>
      </c>
      <c r="O936" s="12">
        <f t="shared" ca="1" si="228"/>
        <v>0</v>
      </c>
      <c r="P936" s="9">
        <f t="shared" ca="1" si="221"/>
        <v>1.85</v>
      </c>
      <c r="Q936" s="7">
        <f t="shared" ca="1" si="222"/>
        <v>3.300063166406249</v>
      </c>
      <c r="R936" s="7">
        <f t="shared" ca="1" si="229"/>
        <v>4.1500631664062491</v>
      </c>
      <c r="S936" s="3">
        <f t="shared" si="226"/>
        <v>480</v>
      </c>
      <c r="T936" s="3">
        <f t="shared" si="219"/>
        <v>480</v>
      </c>
      <c r="U936" s="3">
        <f t="shared" ca="1" si="223"/>
        <v>-1.5862743724218714E-13</v>
      </c>
      <c r="V936" s="3">
        <f t="shared" ca="1" si="224"/>
        <v>4.1500631664062491</v>
      </c>
    </row>
    <row r="937" spans="8:22" ht="14.25" customHeight="1">
      <c r="H937" s="32">
        <f t="shared" ca="1" si="230"/>
        <v>1</v>
      </c>
      <c r="I937" s="33">
        <f t="shared" ca="1" si="216"/>
        <v>11</v>
      </c>
      <c r="J937" s="33">
        <f t="shared" ca="1" si="217"/>
        <v>7</v>
      </c>
      <c r="K937" s="5">
        <f t="shared" ca="1" si="225"/>
        <v>3</v>
      </c>
      <c r="L937" s="5">
        <f t="shared" ca="1" si="227"/>
        <v>9</v>
      </c>
      <c r="M937" s="6">
        <f t="shared" ca="1" si="218"/>
        <v>3</v>
      </c>
      <c r="N937" s="9">
        <f t="shared" ca="1" si="220"/>
        <v>2.5724999999999998</v>
      </c>
      <c r="O937" s="12">
        <f t="shared" ca="1" si="228"/>
        <v>0</v>
      </c>
      <c r="P937" s="9">
        <f t="shared" ca="1" si="221"/>
        <v>2.5724999999999998</v>
      </c>
      <c r="Q937" s="7">
        <f t="shared" ca="1" si="222"/>
        <v>2.5775631664062493</v>
      </c>
      <c r="R937" s="7">
        <f t="shared" ca="1" si="229"/>
        <v>4.1500631664062491</v>
      </c>
      <c r="S937" s="3">
        <f t="shared" si="226"/>
        <v>480</v>
      </c>
      <c r="T937" s="3">
        <f t="shared" si="219"/>
        <v>480</v>
      </c>
      <c r="U937" s="3">
        <f t="shared" ca="1" si="223"/>
        <v>-1.5862743724218714E-13</v>
      </c>
      <c r="V937" s="3">
        <f t="shared" ca="1" si="224"/>
        <v>4.1500631664062491</v>
      </c>
    </row>
    <row r="938" spans="8:22" ht="14.25" customHeight="1">
      <c r="H938" s="32">
        <f t="shared" ca="1" si="230"/>
        <v>1</v>
      </c>
      <c r="I938" s="33">
        <f t="shared" ca="1" si="216"/>
        <v>11</v>
      </c>
      <c r="J938" s="33">
        <f t="shared" ca="1" si="217"/>
        <v>7</v>
      </c>
      <c r="K938" s="5">
        <f t="shared" ca="1" si="225"/>
        <v>4</v>
      </c>
      <c r="L938" s="5">
        <f t="shared" ca="1" si="227"/>
        <v>8</v>
      </c>
      <c r="M938" s="6">
        <f t="shared" ca="1" si="218"/>
        <v>4</v>
      </c>
      <c r="N938" s="9">
        <f t="shared" ca="1" si="220"/>
        <v>3.1866249999999998</v>
      </c>
      <c r="O938" s="12">
        <f t="shared" ca="1" si="228"/>
        <v>0</v>
      </c>
      <c r="P938" s="9">
        <f t="shared" ca="1" si="221"/>
        <v>3.1866249999999998</v>
      </c>
      <c r="Q938" s="7">
        <f t="shared" ca="1" si="222"/>
        <v>1.9634381664062492</v>
      </c>
      <c r="R938" s="7">
        <f t="shared" ca="1" si="229"/>
        <v>4.1500631664062491</v>
      </c>
      <c r="S938" s="3">
        <f t="shared" si="226"/>
        <v>480</v>
      </c>
      <c r="T938" s="3">
        <f t="shared" si="219"/>
        <v>480</v>
      </c>
      <c r="U938" s="3">
        <f t="shared" ca="1" si="223"/>
        <v>-1.5862743724218714E-13</v>
      </c>
      <c r="V938" s="3">
        <f t="shared" ca="1" si="224"/>
        <v>4.1500631664062491</v>
      </c>
    </row>
    <row r="939" spans="8:22" ht="14.25" customHeight="1">
      <c r="H939" s="32">
        <f t="shared" ca="1" si="230"/>
        <v>1</v>
      </c>
      <c r="I939" s="33">
        <f t="shared" ca="1" si="216"/>
        <v>11</v>
      </c>
      <c r="J939" s="33">
        <f t="shared" ca="1" si="217"/>
        <v>7</v>
      </c>
      <c r="K939" s="5">
        <f t="shared" ca="1" si="225"/>
        <v>5</v>
      </c>
      <c r="L939" s="5">
        <f t="shared" ca="1" si="227"/>
        <v>7</v>
      </c>
      <c r="M939" s="6">
        <f t="shared" ca="1" si="218"/>
        <v>5</v>
      </c>
      <c r="N939" s="9">
        <f t="shared" ca="1" si="220"/>
        <v>3.7086312499999998</v>
      </c>
      <c r="O939" s="12">
        <f t="shared" ca="1" si="228"/>
        <v>0</v>
      </c>
      <c r="P939" s="9">
        <f t="shared" ca="1" si="221"/>
        <v>3.7086312499999998</v>
      </c>
      <c r="Q939" s="7">
        <f t="shared" ca="1" si="222"/>
        <v>1.4414319164062492</v>
      </c>
      <c r="R939" s="7">
        <f t="shared" ca="1" si="229"/>
        <v>4.1500631664062491</v>
      </c>
      <c r="S939" s="3">
        <f t="shared" si="226"/>
        <v>480</v>
      </c>
      <c r="T939" s="3">
        <f t="shared" si="219"/>
        <v>480</v>
      </c>
      <c r="U939" s="3">
        <f t="shared" ca="1" si="223"/>
        <v>-1.5862743724218714E-13</v>
      </c>
      <c r="V939" s="3">
        <f t="shared" ca="1" si="224"/>
        <v>4.1500631664062491</v>
      </c>
    </row>
    <row r="940" spans="8:22" ht="14.25" customHeight="1">
      <c r="H940" s="32">
        <f t="shared" ca="1" si="230"/>
        <v>1</v>
      </c>
      <c r="I940" s="33">
        <f t="shared" ca="1" si="216"/>
        <v>11</v>
      </c>
      <c r="J940" s="33">
        <f t="shared" ca="1" si="217"/>
        <v>7</v>
      </c>
      <c r="K940" s="5">
        <f t="shared" ca="1" si="225"/>
        <v>6</v>
      </c>
      <c r="L940" s="5">
        <f t="shared" ca="1" si="227"/>
        <v>6</v>
      </c>
      <c r="M940" s="6">
        <f t="shared" ca="1" si="218"/>
        <v>6</v>
      </c>
      <c r="N940" s="9">
        <f t="shared" ca="1" si="220"/>
        <v>4.1523365624999995</v>
      </c>
      <c r="O940" s="12">
        <f t="shared" ca="1" si="228"/>
        <v>0</v>
      </c>
      <c r="P940" s="9">
        <f t="shared" ca="1" si="221"/>
        <v>4.1523365624999995</v>
      </c>
      <c r="Q940" s="7">
        <f t="shared" ca="1" si="222"/>
        <v>0.99772660390624957</v>
      </c>
      <c r="R940" s="7">
        <f t="shared" ca="1" si="229"/>
        <v>4.1500631664062491</v>
      </c>
      <c r="S940" s="3">
        <f t="shared" si="226"/>
        <v>480</v>
      </c>
      <c r="T940" s="3">
        <f t="shared" si="219"/>
        <v>480</v>
      </c>
      <c r="U940" s="3">
        <f t="shared" ca="1" si="223"/>
        <v>-1.5862743724218714E-13</v>
      </c>
      <c r="V940" s="3">
        <f t="shared" ca="1" si="224"/>
        <v>4.1500631664062491</v>
      </c>
    </row>
    <row r="941" spans="8:22" ht="14.25" customHeight="1">
      <c r="H941" s="32">
        <f t="shared" ca="1" si="230"/>
        <v>1</v>
      </c>
      <c r="I941" s="33">
        <f t="shared" ca="1" si="216"/>
        <v>11</v>
      </c>
      <c r="J941" s="33">
        <f t="shared" ca="1" si="217"/>
        <v>7</v>
      </c>
      <c r="K941" s="5">
        <f t="shared" ca="1" si="225"/>
        <v>7</v>
      </c>
      <c r="L941" s="5">
        <f t="shared" ca="1" si="227"/>
        <v>5</v>
      </c>
      <c r="M941" s="6">
        <f t="shared" ca="1" si="218"/>
        <v>6</v>
      </c>
      <c r="N941" s="9">
        <f t="shared" ca="1" si="220"/>
        <v>4.1523365624999995</v>
      </c>
      <c r="O941" s="12">
        <f t="shared" ca="1" si="228"/>
        <v>1</v>
      </c>
      <c r="P941" s="9">
        <f t="shared" ca="1" si="221"/>
        <v>4.1523365624999995</v>
      </c>
      <c r="Q941" s="7">
        <f t="shared" ca="1" si="222"/>
        <v>0.99772660390624957</v>
      </c>
      <c r="R941" s="7">
        <f t="shared" ca="1" si="229"/>
        <v>4.1500631664062491</v>
      </c>
      <c r="S941" s="3">
        <f t="shared" si="226"/>
        <v>480</v>
      </c>
      <c r="T941" s="3">
        <f t="shared" si="219"/>
        <v>480</v>
      </c>
      <c r="U941" s="3">
        <f t="shared" ca="1" si="223"/>
        <v>-1.5862743724218714E-13</v>
      </c>
      <c r="V941" s="3">
        <f t="shared" ca="1" si="224"/>
        <v>4.1500631664062491</v>
      </c>
    </row>
    <row r="942" spans="8:22" ht="14.25" customHeight="1">
      <c r="H942" s="32">
        <f t="shared" ca="1" si="230"/>
        <v>1</v>
      </c>
      <c r="I942" s="33">
        <f t="shared" ca="1" si="216"/>
        <v>11</v>
      </c>
      <c r="J942" s="33">
        <f t="shared" ca="1" si="217"/>
        <v>7</v>
      </c>
      <c r="K942" s="5">
        <f t="shared" ca="1" si="225"/>
        <v>8</v>
      </c>
      <c r="L942" s="5">
        <f t="shared" ca="1" si="227"/>
        <v>4</v>
      </c>
      <c r="M942" s="6">
        <f t="shared" ca="1" si="218"/>
        <v>5</v>
      </c>
      <c r="N942" s="9">
        <f t="shared" ca="1" si="220"/>
        <v>3.7086312499999998</v>
      </c>
      <c r="O942" s="12">
        <f t="shared" ca="1" si="228"/>
        <v>1</v>
      </c>
      <c r="P942" s="9">
        <f t="shared" ca="1" si="221"/>
        <v>3.7086312499999998</v>
      </c>
      <c r="Q942" s="7">
        <f t="shared" ca="1" si="222"/>
        <v>1.4414319164062492</v>
      </c>
      <c r="R942" s="7">
        <f t="shared" ca="1" si="229"/>
        <v>4.1500631664062491</v>
      </c>
      <c r="S942" s="3">
        <f t="shared" si="226"/>
        <v>480</v>
      </c>
      <c r="T942" s="3">
        <f t="shared" si="219"/>
        <v>480</v>
      </c>
      <c r="U942" s="3">
        <f t="shared" ca="1" si="223"/>
        <v>-1.5862743724218714E-13</v>
      </c>
      <c r="V942" s="3">
        <f t="shared" ca="1" si="224"/>
        <v>4.1500631664062491</v>
      </c>
    </row>
    <row r="943" spans="8:22" ht="14.25" customHeight="1">
      <c r="H943" s="32">
        <f t="shared" ca="1" si="230"/>
        <v>1</v>
      </c>
      <c r="I943" s="33">
        <f t="shared" ca="1" si="216"/>
        <v>11</v>
      </c>
      <c r="J943" s="33">
        <f t="shared" ca="1" si="217"/>
        <v>7</v>
      </c>
      <c r="K943" s="5">
        <f t="shared" ca="1" si="225"/>
        <v>9</v>
      </c>
      <c r="L943" s="5">
        <f t="shared" ca="1" si="227"/>
        <v>3</v>
      </c>
      <c r="M943" s="6">
        <f t="shared" ca="1" si="218"/>
        <v>4</v>
      </c>
      <c r="N943" s="9">
        <f t="shared" ca="1" si="220"/>
        <v>3.1866249999999998</v>
      </c>
      <c r="O943" s="12">
        <f t="shared" ca="1" si="228"/>
        <v>1</v>
      </c>
      <c r="P943" s="9">
        <f t="shared" ca="1" si="221"/>
        <v>3.1866249999999998</v>
      </c>
      <c r="Q943" s="7">
        <f t="shared" ca="1" si="222"/>
        <v>1.9634381664062492</v>
      </c>
      <c r="R943" s="7">
        <f t="shared" ca="1" si="229"/>
        <v>4.1500631664062491</v>
      </c>
      <c r="S943" s="3">
        <f t="shared" si="226"/>
        <v>480</v>
      </c>
      <c r="T943" s="3">
        <f t="shared" si="219"/>
        <v>480</v>
      </c>
      <c r="U943" s="3">
        <f t="shared" ca="1" si="223"/>
        <v>-1.5862743724218714E-13</v>
      </c>
      <c r="V943" s="3">
        <f t="shared" ca="1" si="224"/>
        <v>4.1500631664062491</v>
      </c>
    </row>
    <row r="944" spans="8:22" ht="14.25" customHeight="1">
      <c r="H944" s="32">
        <f t="shared" ca="1" si="230"/>
        <v>1</v>
      </c>
      <c r="I944" s="33">
        <f t="shared" ca="1" si="216"/>
        <v>11</v>
      </c>
      <c r="J944" s="33">
        <f t="shared" ca="1" si="217"/>
        <v>7</v>
      </c>
      <c r="K944" s="5">
        <f t="shared" ca="1" si="225"/>
        <v>10</v>
      </c>
      <c r="L944" s="5">
        <f t="shared" ca="1" si="227"/>
        <v>2</v>
      </c>
      <c r="M944" s="6">
        <f t="shared" ca="1" si="218"/>
        <v>3</v>
      </c>
      <c r="N944" s="9">
        <f t="shared" ca="1" si="220"/>
        <v>2.5724999999999998</v>
      </c>
      <c r="O944" s="12">
        <f t="shared" ca="1" si="228"/>
        <v>1</v>
      </c>
      <c r="P944" s="9">
        <f t="shared" ca="1" si="221"/>
        <v>2.5724999999999998</v>
      </c>
      <c r="Q944" s="7">
        <f t="shared" ca="1" si="222"/>
        <v>2.5775631664062493</v>
      </c>
      <c r="R944" s="7">
        <f t="shared" ca="1" si="229"/>
        <v>4.1500631664062491</v>
      </c>
      <c r="S944" s="3">
        <f t="shared" si="226"/>
        <v>480</v>
      </c>
      <c r="T944" s="3">
        <f t="shared" si="219"/>
        <v>480</v>
      </c>
      <c r="U944" s="3">
        <f t="shared" ca="1" si="223"/>
        <v>-1.5862743724218714E-13</v>
      </c>
      <c r="V944" s="3">
        <f t="shared" ca="1" si="224"/>
        <v>4.1500631664062491</v>
      </c>
    </row>
    <row r="945" spans="8:22" ht="14.25" customHeight="1">
      <c r="H945" s="32">
        <f t="shared" ca="1" si="230"/>
        <v>1</v>
      </c>
      <c r="I945" s="33">
        <f t="shared" ca="1" si="216"/>
        <v>11</v>
      </c>
      <c r="J945" s="33">
        <f t="shared" ca="1" si="217"/>
        <v>7</v>
      </c>
      <c r="K945" s="5">
        <f t="shared" ca="1" si="225"/>
        <v>11</v>
      </c>
      <c r="L945" s="5">
        <f t="shared" ca="1" si="227"/>
        <v>1</v>
      </c>
      <c r="M945" s="6">
        <f t="shared" ca="1" si="218"/>
        <v>2</v>
      </c>
      <c r="N945" s="9">
        <f t="shared" ca="1" si="220"/>
        <v>1.85</v>
      </c>
      <c r="O945" s="12">
        <f t="shared" ca="1" si="228"/>
        <v>1</v>
      </c>
      <c r="P945" s="9">
        <f t="shared" ca="1" si="221"/>
        <v>1.85</v>
      </c>
      <c r="Q945" s="7">
        <f t="shared" ca="1" si="222"/>
        <v>3.300063166406249</v>
      </c>
      <c r="R945" s="7">
        <f t="shared" ca="1" si="229"/>
        <v>4.1500631664062491</v>
      </c>
      <c r="S945" s="3">
        <f t="shared" si="226"/>
        <v>480</v>
      </c>
      <c r="T945" s="3">
        <f t="shared" si="219"/>
        <v>480</v>
      </c>
      <c r="U945" s="3">
        <f t="shared" ca="1" si="223"/>
        <v>-1.5862743724218714E-13</v>
      </c>
      <c r="V945" s="3">
        <f t="shared" ca="1" si="224"/>
        <v>4.1500631664062491</v>
      </c>
    </row>
    <row r="946" spans="8:22" ht="14.25" customHeight="1">
      <c r="H946" s="32">
        <f t="shared" ca="1" si="230"/>
        <v>2</v>
      </c>
      <c r="I946" s="33">
        <f t="shared" ca="1" si="216"/>
        <v>7</v>
      </c>
      <c r="J946" s="33">
        <f t="shared" ca="1" si="217"/>
        <v>15</v>
      </c>
      <c r="K946" s="5">
        <f t="shared" ca="1" si="225"/>
        <v>1</v>
      </c>
      <c r="L946" s="5">
        <f t="shared" ca="1" si="227"/>
        <v>7</v>
      </c>
      <c r="M946" s="6">
        <f t="shared" ca="1" si="218"/>
        <v>1</v>
      </c>
      <c r="N946" s="9">
        <f t="shared" ca="1" si="220"/>
        <v>1</v>
      </c>
      <c r="O946" s="12">
        <f t="shared" ca="1" si="228"/>
        <v>1</v>
      </c>
      <c r="P946" s="9">
        <f t="shared" ca="1" si="221"/>
        <v>1</v>
      </c>
      <c r="Q946" s="7">
        <f t="shared" ca="1" si="222"/>
        <v>4.1500631664062491</v>
      </c>
      <c r="R946" s="7">
        <f t="shared" ca="1" si="229"/>
        <v>4.1500631664062491</v>
      </c>
      <c r="S946" s="3">
        <f t="shared" si="226"/>
        <v>480</v>
      </c>
      <c r="T946" s="3">
        <f t="shared" si="219"/>
        <v>480</v>
      </c>
      <c r="U946" s="3">
        <f t="shared" ca="1" si="223"/>
        <v>-1.5862743724218714E-13</v>
      </c>
      <c r="V946" s="3">
        <f t="shared" ca="1" si="224"/>
        <v>4.1500631664062491</v>
      </c>
    </row>
    <row r="947" spans="8:22" ht="14.25" customHeight="1">
      <c r="H947" s="32">
        <f t="shared" ca="1" si="230"/>
        <v>2</v>
      </c>
      <c r="I947" s="33">
        <f t="shared" ca="1" si="216"/>
        <v>7</v>
      </c>
      <c r="J947" s="33">
        <f t="shared" ca="1" si="217"/>
        <v>15</v>
      </c>
      <c r="K947" s="5">
        <f t="shared" ca="1" si="225"/>
        <v>2</v>
      </c>
      <c r="L947" s="5">
        <f t="shared" ca="1" si="227"/>
        <v>6</v>
      </c>
      <c r="M947" s="6">
        <f t="shared" ca="1" si="218"/>
        <v>2</v>
      </c>
      <c r="N947" s="9">
        <f t="shared" ca="1" si="220"/>
        <v>1.85</v>
      </c>
      <c r="O947" s="12">
        <f t="shared" ca="1" si="228"/>
        <v>1</v>
      </c>
      <c r="P947" s="9">
        <f t="shared" ca="1" si="221"/>
        <v>1.85</v>
      </c>
      <c r="Q947" s="7">
        <f t="shared" ca="1" si="222"/>
        <v>3.300063166406249</v>
      </c>
      <c r="R947" s="7">
        <f t="shared" ca="1" si="229"/>
        <v>4.1500631664062491</v>
      </c>
      <c r="S947" s="3">
        <f t="shared" si="226"/>
        <v>480</v>
      </c>
      <c r="T947" s="3">
        <f t="shared" si="219"/>
        <v>480</v>
      </c>
      <c r="U947" s="3">
        <f t="shared" ca="1" si="223"/>
        <v>-1.5862743724218714E-13</v>
      </c>
      <c r="V947" s="3">
        <f t="shared" ca="1" si="224"/>
        <v>4.1500631664062491</v>
      </c>
    </row>
    <row r="948" spans="8:22" ht="14.25" customHeight="1">
      <c r="H948" s="32">
        <f t="shared" ca="1" si="230"/>
        <v>2</v>
      </c>
      <c r="I948" s="33">
        <f t="shared" ca="1" si="216"/>
        <v>7</v>
      </c>
      <c r="J948" s="33">
        <f t="shared" ca="1" si="217"/>
        <v>15</v>
      </c>
      <c r="K948" s="5">
        <f t="shared" ca="1" si="225"/>
        <v>3</v>
      </c>
      <c r="L948" s="5">
        <f t="shared" ca="1" si="227"/>
        <v>5</v>
      </c>
      <c r="M948" s="6">
        <f t="shared" ca="1" si="218"/>
        <v>3</v>
      </c>
      <c r="N948" s="9">
        <f t="shared" ca="1" si="220"/>
        <v>2.5724999999999998</v>
      </c>
      <c r="O948" s="12">
        <f t="shared" ca="1" si="228"/>
        <v>1</v>
      </c>
      <c r="P948" s="9">
        <f t="shared" ca="1" si="221"/>
        <v>2.5724999999999998</v>
      </c>
      <c r="Q948" s="7">
        <f t="shared" ca="1" si="222"/>
        <v>2.5775631664062493</v>
      </c>
      <c r="R948" s="7">
        <f t="shared" ca="1" si="229"/>
        <v>4.1500631664062491</v>
      </c>
      <c r="S948" s="3">
        <f t="shared" si="226"/>
        <v>480</v>
      </c>
      <c r="T948" s="3">
        <f t="shared" si="219"/>
        <v>480</v>
      </c>
      <c r="U948" s="3">
        <f t="shared" ca="1" si="223"/>
        <v>-1.5862743724218714E-13</v>
      </c>
      <c r="V948" s="3">
        <f t="shared" ca="1" si="224"/>
        <v>4.1500631664062491</v>
      </c>
    </row>
    <row r="949" spans="8:22" ht="14.25" customHeight="1">
      <c r="H949" s="32">
        <f t="shared" ca="1" si="230"/>
        <v>2</v>
      </c>
      <c r="I949" s="33">
        <f t="shared" ca="1" si="216"/>
        <v>7</v>
      </c>
      <c r="J949" s="33">
        <f t="shared" ca="1" si="217"/>
        <v>15</v>
      </c>
      <c r="K949" s="5">
        <f t="shared" ca="1" si="225"/>
        <v>4</v>
      </c>
      <c r="L949" s="5">
        <f t="shared" ca="1" si="227"/>
        <v>4</v>
      </c>
      <c r="M949" s="6">
        <f t="shared" ca="1" si="218"/>
        <v>4</v>
      </c>
      <c r="N949" s="9">
        <f t="shared" ca="1" si="220"/>
        <v>3.1866249999999998</v>
      </c>
      <c r="O949" s="12">
        <f t="shared" ca="1" si="228"/>
        <v>1</v>
      </c>
      <c r="P949" s="9">
        <f t="shared" ca="1" si="221"/>
        <v>3.1866249999999998</v>
      </c>
      <c r="Q949" s="7">
        <f t="shared" ca="1" si="222"/>
        <v>1.9634381664062492</v>
      </c>
      <c r="R949" s="7">
        <f t="shared" ca="1" si="229"/>
        <v>4.1500631664062491</v>
      </c>
      <c r="S949" s="3">
        <f t="shared" si="226"/>
        <v>480</v>
      </c>
      <c r="T949" s="3">
        <f t="shared" si="219"/>
        <v>480</v>
      </c>
      <c r="U949" s="3">
        <f t="shared" ca="1" si="223"/>
        <v>-1.5862743724218714E-13</v>
      </c>
      <c r="V949" s="3">
        <f t="shared" ca="1" si="224"/>
        <v>4.1500631664062491</v>
      </c>
    </row>
    <row r="950" spans="8:22" ht="14.25" customHeight="1">
      <c r="H950" s="32">
        <f t="shared" ca="1" si="230"/>
        <v>2</v>
      </c>
      <c r="I950" s="33">
        <f t="shared" ca="1" si="216"/>
        <v>7</v>
      </c>
      <c r="J950" s="33">
        <f t="shared" ca="1" si="217"/>
        <v>15</v>
      </c>
      <c r="K950" s="5">
        <f t="shared" ca="1" si="225"/>
        <v>5</v>
      </c>
      <c r="L950" s="5">
        <f t="shared" ca="1" si="227"/>
        <v>3</v>
      </c>
      <c r="M950" s="6">
        <f t="shared" ca="1" si="218"/>
        <v>4</v>
      </c>
      <c r="N950" s="9">
        <f t="shared" ca="1" si="220"/>
        <v>3.1866249999999998</v>
      </c>
      <c r="O950" s="12">
        <f t="shared" ca="1" si="228"/>
        <v>2</v>
      </c>
      <c r="P950" s="9">
        <f t="shared" ca="1" si="221"/>
        <v>3.1866249999999998</v>
      </c>
      <c r="Q950" s="7">
        <f t="shared" ca="1" si="222"/>
        <v>1.9634381664062492</v>
      </c>
      <c r="R950" s="7">
        <f t="shared" ca="1" si="229"/>
        <v>4.1500631664062491</v>
      </c>
      <c r="S950" s="3">
        <f t="shared" si="226"/>
        <v>480</v>
      </c>
      <c r="T950" s="3">
        <f t="shared" si="219"/>
        <v>480</v>
      </c>
      <c r="U950" s="3">
        <f t="shared" ca="1" si="223"/>
        <v>-1.5862743724218714E-13</v>
      </c>
      <c r="V950" s="3">
        <f t="shared" ca="1" si="224"/>
        <v>4.1500631664062491</v>
      </c>
    </row>
    <row r="951" spans="8:22" ht="14.25" customHeight="1">
      <c r="H951" s="32">
        <f t="shared" ca="1" si="230"/>
        <v>2</v>
      </c>
      <c r="I951" s="33">
        <f t="shared" ca="1" si="216"/>
        <v>7</v>
      </c>
      <c r="J951" s="33">
        <f t="shared" ca="1" si="217"/>
        <v>15</v>
      </c>
      <c r="K951" s="5">
        <f t="shared" ca="1" si="225"/>
        <v>6</v>
      </c>
      <c r="L951" s="5">
        <f t="shared" ca="1" si="227"/>
        <v>2</v>
      </c>
      <c r="M951" s="6">
        <f t="shared" ca="1" si="218"/>
        <v>3</v>
      </c>
      <c r="N951" s="9">
        <f t="shared" ca="1" si="220"/>
        <v>2.5724999999999998</v>
      </c>
      <c r="O951" s="12">
        <f t="shared" ca="1" si="228"/>
        <v>2</v>
      </c>
      <c r="P951" s="9">
        <f t="shared" ca="1" si="221"/>
        <v>2.5724999999999998</v>
      </c>
      <c r="Q951" s="7">
        <f t="shared" ca="1" si="222"/>
        <v>2.5775631664062493</v>
      </c>
      <c r="R951" s="7">
        <f t="shared" ca="1" si="229"/>
        <v>4.1500631664062491</v>
      </c>
      <c r="S951" s="3">
        <f t="shared" si="226"/>
        <v>480</v>
      </c>
      <c r="T951" s="3">
        <f t="shared" si="219"/>
        <v>480</v>
      </c>
      <c r="U951" s="3">
        <f t="shared" ca="1" si="223"/>
        <v>-1.5862743724218714E-13</v>
      </c>
      <c r="V951" s="3">
        <f t="shared" ca="1" si="224"/>
        <v>4.1500631664062491</v>
      </c>
    </row>
    <row r="952" spans="8:22" ht="14.25" customHeight="1">
      <c r="H952" s="32">
        <f t="shared" ca="1" si="230"/>
        <v>2</v>
      </c>
      <c r="I952" s="33">
        <f t="shared" ca="1" si="216"/>
        <v>7</v>
      </c>
      <c r="J952" s="33">
        <f t="shared" ca="1" si="217"/>
        <v>15</v>
      </c>
      <c r="K952" s="5">
        <f t="shared" ca="1" si="225"/>
        <v>7</v>
      </c>
      <c r="L952" s="5">
        <f t="shared" ca="1" si="227"/>
        <v>1</v>
      </c>
      <c r="M952" s="6">
        <f t="shared" ca="1" si="218"/>
        <v>2</v>
      </c>
      <c r="N952" s="9">
        <f t="shared" ca="1" si="220"/>
        <v>1.85</v>
      </c>
      <c r="O952" s="12">
        <f t="shared" ca="1" si="228"/>
        <v>2</v>
      </c>
      <c r="P952" s="9">
        <f t="shared" ca="1" si="221"/>
        <v>1.85</v>
      </c>
      <c r="Q952" s="7">
        <f t="shared" ca="1" si="222"/>
        <v>3.300063166406249</v>
      </c>
      <c r="R952" s="7">
        <f t="shared" ca="1" si="229"/>
        <v>4.1500631664062491</v>
      </c>
      <c r="S952" s="3">
        <f t="shared" si="226"/>
        <v>480</v>
      </c>
      <c r="T952" s="3">
        <f t="shared" si="219"/>
        <v>480</v>
      </c>
      <c r="U952" s="3">
        <f t="shared" ca="1" si="223"/>
        <v>-1.5862743724218714E-13</v>
      </c>
      <c r="V952" s="3">
        <f t="shared" ca="1" si="224"/>
        <v>4.1500631664062491</v>
      </c>
    </row>
    <row r="953" spans="8:22" ht="14.25" customHeight="1">
      <c r="H953" s="32">
        <f t="shared" ca="1" si="230"/>
        <v>3</v>
      </c>
      <c r="I953" s="33">
        <f t="shared" ca="1" si="216"/>
        <v>15</v>
      </c>
      <c r="J953" s="33">
        <f t="shared" ca="1" si="217"/>
        <v>0</v>
      </c>
      <c r="K953" s="5">
        <f t="shared" ca="1" si="225"/>
        <v>1</v>
      </c>
      <c r="L953" s="5">
        <f t="shared" ca="1" si="227"/>
        <v>15</v>
      </c>
      <c r="M953" s="6">
        <f t="shared" ca="1" si="218"/>
        <v>1</v>
      </c>
      <c r="N953" s="9">
        <f t="shared" ca="1" si="220"/>
        <v>1</v>
      </c>
      <c r="O953" s="12">
        <f t="shared" ca="1" si="228"/>
        <v>2</v>
      </c>
      <c r="P953" s="9">
        <f t="shared" ca="1" si="221"/>
        <v>1</v>
      </c>
      <c r="Q953" s="7">
        <f t="shared" ca="1" si="222"/>
        <v>4.1500631664062491</v>
      </c>
      <c r="R953" s="7">
        <f t="shared" ca="1" si="229"/>
        <v>4.1500631664062491</v>
      </c>
      <c r="S953" s="3">
        <f t="shared" si="226"/>
        <v>480</v>
      </c>
      <c r="T953" s="3">
        <f t="shared" si="219"/>
        <v>480</v>
      </c>
      <c r="U953" s="3">
        <f t="shared" ca="1" si="223"/>
        <v>-1.5862743724218714E-13</v>
      </c>
      <c r="V953" s="3">
        <f t="shared" ca="1" si="224"/>
        <v>4.1500631664062491</v>
      </c>
    </row>
    <row r="954" spans="8:22" ht="14.25" customHeight="1">
      <c r="H954" s="32">
        <f t="shared" ca="1" si="230"/>
        <v>3</v>
      </c>
      <c r="I954" s="33">
        <f t="shared" ca="1" si="216"/>
        <v>15</v>
      </c>
      <c r="J954" s="33">
        <f t="shared" ca="1" si="217"/>
        <v>0</v>
      </c>
      <c r="K954" s="5">
        <f t="shared" ca="1" si="225"/>
        <v>2</v>
      </c>
      <c r="L954" s="5">
        <f t="shared" ca="1" si="227"/>
        <v>14</v>
      </c>
      <c r="M954" s="6">
        <f t="shared" ca="1" si="218"/>
        <v>2</v>
      </c>
      <c r="N954" s="9">
        <f t="shared" ca="1" si="220"/>
        <v>1.85</v>
      </c>
      <c r="O954" s="12">
        <f t="shared" ca="1" si="228"/>
        <v>2</v>
      </c>
      <c r="P954" s="9">
        <f t="shared" ca="1" si="221"/>
        <v>1.85</v>
      </c>
      <c r="Q954" s="7">
        <f t="shared" ca="1" si="222"/>
        <v>3.300063166406249</v>
      </c>
      <c r="R954" s="7">
        <f t="shared" ca="1" si="229"/>
        <v>4.1500631664062491</v>
      </c>
      <c r="S954" s="3">
        <f t="shared" si="226"/>
        <v>480</v>
      </c>
      <c r="T954" s="3">
        <f t="shared" si="219"/>
        <v>480</v>
      </c>
      <c r="U954" s="3">
        <f t="shared" ca="1" si="223"/>
        <v>-1.5862743724218714E-13</v>
      </c>
      <c r="V954" s="3">
        <f t="shared" ca="1" si="224"/>
        <v>4.1500631664062491</v>
      </c>
    </row>
    <row r="955" spans="8:22" ht="14.25" customHeight="1">
      <c r="H955" s="32">
        <f t="shared" ca="1" si="230"/>
        <v>3</v>
      </c>
      <c r="I955" s="33">
        <f t="shared" ca="1" si="216"/>
        <v>15</v>
      </c>
      <c r="J955" s="33">
        <f t="shared" ca="1" si="217"/>
        <v>0</v>
      </c>
      <c r="K955" s="5">
        <f t="shared" ca="1" si="225"/>
        <v>3</v>
      </c>
      <c r="L955" s="5">
        <f t="shared" ca="1" si="227"/>
        <v>13</v>
      </c>
      <c r="M955" s="6">
        <f t="shared" ca="1" si="218"/>
        <v>3</v>
      </c>
      <c r="N955" s="9">
        <f t="shared" ca="1" si="220"/>
        <v>2.5724999999999998</v>
      </c>
      <c r="O955" s="12">
        <f t="shared" ca="1" si="228"/>
        <v>2</v>
      </c>
      <c r="P955" s="9">
        <f t="shared" ca="1" si="221"/>
        <v>2.5724999999999998</v>
      </c>
      <c r="Q955" s="7">
        <f t="shared" ca="1" si="222"/>
        <v>2.5775631664062493</v>
      </c>
      <c r="R955" s="7">
        <f t="shared" ca="1" si="229"/>
        <v>4.1500631664062491</v>
      </c>
      <c r="S955" s="3">
        <f t="shared" si="226"/>
        <v>480</v>
      </c>
      <c r="T955" s="3">
        <f t="shared" si="219"/>
        <v>480</v>
      </c>
      <c r="U955" s="3">
        <f t="shared" ca="1" si="223"/>
        <v>-1.5862743724218714E-13</v>
      </c>
      <c r="V955" s="3">
        <f t="shared" ca="1" si="224"/>
        <v>4.1500631664062491</v>
      </c>
    </row>
    <row r="956" spans="8:22" ht="14.25" customHeight="1">
      <c r="H956" s="32">
        <f t="shared" ca="1" si="230"/>
        <v>3</v>
      </c>
      <c r="I956" s="33">
        <f t="shared" ca="1" si="216"/>
        <v>15</v>
      </c>
      <c r="J956" s="33">
        <f t="shared" ca="1" si="217"/>
        <v>0</v>
      </c>
      <c r="K956" s="5">
        <f t="shared" ca="1" si="225"/>
        <v>4</v>
      </c>
      <c r="L956" s="5">
        <f t="shared" ca="1" si="227"/>
        <v>12</v>
      </c>
      <c r="M956" s="6">
        <f t="shared" ca="1" si="218"/>
        <v>4</v>
      </c>
      <c r="N956" s="9">
        <f t="shared" ca="1" si="220"/>
        <v>3.1866249999999998</v>
      </c>
      <c r="O956" s="12">
        <f t="shared" ca="1" si="228"/>
        <v>2</v>
      </c>
      <c r="P956" s="9">
        <f t="shared" ca="1" si="221"/>
        <v>3.1866249999999998</v>
      </c>
      <c r="Q956" s="7">
        <f t="shared" ca="1" si="222"/>
        <v>1.9634381664062492</v>
      </c>
      <c r="R956" s="7">
        <f t="shared" ca="1" si="229"/>
        <v>4.1500631664062491</v>
      </c>
      <c r="S956" s="3">
        <f t="shared" si="226"/>
        <v>480</v>
      </c>
      <c r="T956" s="3">
        <f t="shared" si="219"/>
        <v>480</v>
      </c>
      <c r="U956" s="3">
        <f t="shared" ca="1" si="223"/>
        <v>-1.5862743724218714E-13</v>
      </c>
      <c r="V956" s="3">
        <f t="shared" ca="1" si="224"/>
        <v>4.1500631664062491</v>
      </c>
    </row>
    <row r="957" spans="8:22" ht="14.25" customHeight="1">
      <c r="H957" s="32">
        <f t="shared" ca="1" si="230"/>
        <v>3</v>
      </c>
      <c r="I957" s="33">
        <f t="shared" ca="1" si="216"/>
        <v>15</v>
      </c>
      <c r="J957" s="33">
        <f t="shared" ca="1" si="217"/>
        <v>0</v>
      </c>
      <c r="K957" s="5">
        <f t="shared" ca="1" si="225"/>
        <v>5</v>
      </c>
      <c r="L957" s="5">
        <f t="shared" ca="1" si="227"/>
        <v>11</v>
      </c>
      <c r="M957" s="6">
        <f t="shared" ca="1" si="218"/>
        <v>5</v>
      </c>
      <c r="N957" s="9">
        <f t="shared" ca="1" si="220"/>
        <v>3.7086312499999998</v>
      </c>
      <c r="O957" s="12">
        <f t="shared" ca="1" si="228"/>
        <v>2</v>
      </c>
      <c r="P957" s="9">
        <f t="shared" ca="1" si="221"/>
        <v>3.7086312499999998</v>
      </c>
      <c r="Q957" s="7">
        <f t="shared" ca="1" si="222"/>
        <v>1.4414319164062492</v>
      </c>
      <c r="R957" s="7">
        <f t="shared" ca="1" si="229"/>
        <v>4.1500631664062491</v>
      </c>
      <c r="S957" s="3">
        <f t="shared" si="226"/>
        <v>480</v>
      </c>
      <c r="T957" s="3">
        <f t="shared" si="219"/>
        <v>480</v>
      </c>
      <c r="U957" s="3">
        <f t="shared" ca="1" si="223"/>
        <v>-1.5862743724218714E-13</v>
      </c>
      <c r="V957" s="3">
        <f t="shared" ca="1" si="224"/>
        <v>4.1500631664062491</v>
      </c>
    </row>
    <row r="958" spans="8:22" ht="14.25" customHeight="1">
      <c r="H958" s="32">
        <f t="shared" ca="1" si="230"/>
        <v>3</v>
      </c>
      <c r="I958" s="33">
        <f t="shared" ca="1" si="216"/>
        <v>15</v>
      </c>
      <c r="J958" s="33">
        <f t="shared" ca="1" si="217"/>
        <v>0</v>
      </c>
      <c r="K958" s="5">
        <f t="shared" ca="1" si="225"/>
        <v>6</v>
      </c>
      <c r="L958" s="5">
        <f t="shared" ca="1" si="227"/>
        <v>10</v>
      </c>
      <c r="M958" s="6">
        <f t="shared" ca="1" si="218"/>
        <v>6</v>
      </c>
      <c r="N958" s="9">
        <f t="shared" ca="1" si="220"/>
        <v>4.1523365624999995</v>
      </c>
      <c r="O958" s="12">
        <f t="shared" ca="1" si="228"/>
        <v>2</v>
      </c>
      <c r="P958" s="9">
        <f t="shared" ca="1" si="221"/>
        <v>4.1523365624999995</v>
      </c>
      <c r="Q958" s="7">
        <f t="shared" ca="1" si="222"/>
        <v>0.99772660390624957</v>
      </c>
      <c r="R958" s="7">
        <f t="shared" ca="1" si="229"/>
        <v>4.1500631664062491</v>
      </c>
      <c r="S958" s="3">
        <f t="shared" si="226"/>
        <v>480</v>
      </c>
      <c r="T958" s="3">
        <f t="shared" si="219"/>
        <v>480</v>
      </c>
      <c r="U958" s="3">
        <f t="shared" ca="1" si="223"/>
        <v>-1.5862743724218714E-13</v>
      </c>
      <c r="V958" s="3">
        <f t="shared" ca="1" si="224"/>
        <v>4.1500631664062491</v>
      </c>
    </row>
    <row r="959" spans="8:22" ht="14.25" customHeight="1">
      <c r="H959" s="32">
        <f t="shared" ca="1" si="230"/>
        <v>3</v>
      </c>
      <c r="I959" s="33">
        <f t="shared" ca="1" si="216"/>
        <v>15</v>
      </c>
      <c r="J959" s="33">
        <f t="shared" ca="1" si="217"/>
        <v>0</v>
      </c>
      <c r="K959" s="5">
        <f t="shared" ca="1" si="225"/>
        <v>7</v>
      </c>
      <c r="L959" s="5">
        <f t="shared" ca="1" si="227"/>
        <v>9</v>
      </c>
      <c r="M959" s="6">
        <f t="shared" ca="1" si="218"/>
        <v>7</v>
      </c>
      <c r="N959" s="9">
        <f t="shared" ca="1" si="220"/>
        <v>4.5294860781249993</v>
      </c>
      <c r="O959" s="12">
        <f t="shared" ca="1" si="228"/>
        <v>2</v>
      </c>
      <c r="P959" s="9">
        <f t="shared" ca="1" si="221"/>
        <v>4.5294860781249993</v>
      </c>
      <c r="Q959" s="7">
        <f t="shared" ca="1" si="222"/>
        <v>0.6205770882812498</v>
      </c>
      <c r="R959" s="7">
        <f t="shared" ca="1" si="229"/>
        <v>4.1500631664062491</v>
      </c>
      <c r="S959" s="3">
        <f t="shared" si="226"/>
        <v>480</v>
      </c>
      <c r="T959" s="3">
        <f t="shared" si="219"/>
        <v>480</v>
      </c>
      <c r="U959" s="3">
        <f t="shared" ca="1" si="223"/>
        <v>-1.5862743724218714E-13</v>
      </c>
      <c r="V959" s="3">
        <f t="shared" ca="1" si="224"/>
        <v>4.1500631664062491</v>
      </c>
    </row>
    <row r="960" spans="8:22" ht="14.25" customHeight="1">
      <c r="H960" s="32">
        <f t="shared" ca="1" si="230"/>
        <v>3</v>
      </c>
      <c r="I960" s="33">
        <f t="shared" ca="1" si="216"/>
        <v>15</v>
      </c>
      <c r="J960" s="33">
        <f t="shared" ca="1" si="217"/>
        <v>0</v>
      </c>
      <c r="K960" s="5">
        <f t="shared" ca="1" si="225"/>
        <v>8</v>
      </c>
      <c r="L960" s="5">
        <f t="shared" ca="1" si="227"/>
        <v>8</v>
      </c>
      <c r="M960" s="6">
        <f t="shared" ca="1" si="218"/>
        <v>8</v>
      </c>
      <c r="N960" s="9">
        <f t="shared" ca="1" si="220"/>
        <v>4.8500631664062492</v>
      </c>
      <c r="O960" s="12">
        <f t="shared" ca="1" si="228"/>
        <v>2</v>
      </c>
      <c r="P960" s="9">
        <f t="shared" ca="1" si="221"/>
        <v>4.8500631664062492</v>
      </c>
      <c r="Q960" s="7">
        <f t="shared" ca="1" si="222"/>
        <v>0.29999999999999982</v>
      </c>
      <c r="R960" s="7">
        <f t="shared" ca="1" si="229"/>
        <v>4.1500631664062491</v>
      </c>
      <c r="S960" s="3">
        <f t="shared" si="226"/>
        <v>480</v>
      </c>
      <c r="T960" s="3">
        <f t="shared" si="219"/>
        <v>480</v>
      </c>
      <c r="U960" s="3">
        <f t="shared" ca="1" si="223"/>
        <v>-1.5862743724218714E-13</v>
      </c>
      <c r="V960" s="3">
        <f t="shared" ca="1" si="224"/>
        <v>4.1500631664062491</v>
      </c>
    </row>
    <row r="961" spans="8:22" ht="14.25" customHeight="1">
      <c r="H961" s="32">
        <f t="shared" ca="1" si="230"/>
        <v>3</v>
      </c>
      <c r="I961" s="33">
        <f t="shared" ca="1" si="216"/>
        <v>15</v>
      </c>
      <c r="J961" s="33">
        <f t="shared" ca="1" si="217"/>
        <v>0</v>
      </c>
      <c r="K961" s="5">
        <f t="shared" ca="1" si="225"/>
        <v>9</v>
      </c>
      <c r="L961" s="5">
        <f t="shared" ca="1" si="227"/>
        <v>7</v>
      </c>
      <c r="M961" s="6">
        <f t="shared" ca="1" si="218"/>
        <v>8</v>
      </c>
      <c r="N961" s="9">
        <f t="shared" ca="1" si="220"/>
        <v>4.8500631664062492</v>
      </c>
      <c r="O961" s="12">
        <f t="shared" ca="1" si="228"/>
        <v>3</v>
      </c>
      <c r="P961" s="9">
        <f t="shared" ca="1" si="221"/>
        <v>4.8500631664062492</v>
      </c>
      <c r="Q961" s="7">
        <f t="shared" ca="1" si="222"/>
        <v>0.29999999999999982</v>
      </c>
      <c r="R961" s="7">
        <f t="shared" ca="1" si="229"/>
        <v>4.1500631664062491</v>
      </c>
      <c r="S961" s="3">
        <f t="shared" si="226"/>
        <v>480</v>
      </c>
      <c r="T961" s="3">
        <f t="shared" si="219"/>
        <v>480</v>
      </c>
      <c r="U961" s="3">
        <f t="shared" ca="1" si="223"/>
        <v>-1.5862743724218714E-13</v>
      </c>
      <c r="V961" s="3">
        <f t="shared" ca="1" si="224"/>
        <v>4.1500631664062491</v>
      </c>
    </row>
    <row r="962" spans="8:22" ht="14.25" customHeight="1">
      <c r="H962" s="32">
        <f t="shared" ca="1" si="230"/>
        <v>3</v>
      </c>
      <c r="I962" s="33">
        <f t="shared" ca="1" si="216"/>
        <v>15</v>
      </c>
      <c r="J962" s="33">
        <f t="shared" ca="1" si="217"/>
        <v>0</v>
      </c>
      <c r="K962" s="5">
        <f t="shared" ca="1" si="225"/>
        <v>10</v>
      </c>
      <c r="L962" s="5">
        <f t="shared" ca="1" si="227"/>
        <v>6</v>
      </c>
      <c r="M962" s="6">
        <f t="shared" ca="1" si="218"/>
        <v>7</v>
      </c>
      <c r="N962" s="9">
        <f t="shared" ca="1" si="220"/>
        <v>4.5294860781249993</v>
      </c>
      <c r="O962" s="12">
        <f t="shared" ca="1" si="228"/>
        <v>3</v>
      </c>
      <c r="P962" s="9">
        <f t="shared" ca="1" si="221"/>
        <v>4.5294860781249993</v>
      </c>
      <c r="Q962" s="7">
        <f t="shared" ca="1" si="222"/>
        <v>0.6205770882812498</v>
      </c>
      <c r="R962" s="7">
        <f t="shared" ca="1" si="229"/>
        <v>4.1500631664062491</v>
      </c>
      <c r="S962" s="3">
        <f t="shared" si="226"/>
        <v>480</v>
      </c>
      <c r="T962" s="3">
        <f t="shared" si="219"/>
        <v>480</v>
      </c>
      <c r="U962" s="3">
        <f t="shared" ca="1" si="223"/>
        <v>-1.5862743724218714E-13</v>
      </c>
      <c r="V962" s="3">
        <f t="shared" ca="1" si="224"/>
        <v>4.1500631664062491</v>
      </c>
    </row>
    <row r="963" spans="8:22" ht="14.25" customHeight="1">
      <c r="H963" s="32">
        <f t="shared" ca="1" si="230"/>
        <v>3</v>
      </c>
      <c r="I963" s="33">
        <f t="shared" ca="1" si="216"/>
        <v>15</v>
      </c>
      <c r="J963" s="33">
        <f t="shared" ca="1" si="217"/>
        <v>0</v>
      </c>
      <c r="K963" s="5">
        <f t="shared" ca="1" si="225"/>
        <v>11</v>
      </c>
      <c r="L963" s="5">
        <f t="shared" ca="1" si="227"/>
        <v>5</v>
      </c>
      <c r="M963" s="6">
        <f t="shared" ca="1" si="218"/>
        <v>6</v>
      </c>
      <c r="N963" s="9">
        <f t="shared" ca="1" si="220"/>
        <v>4.1523365624999995</v>
      </c>
      <c r="O963" s="12">
        <f t="shared" ca="1" si="228"/>
        <v>3</v>
      </c>
      <c r="P963" s="9">
        <f t="shared" ca="1" si="221"/>
        <v>4.1523365624999995</v>
      </c>
      <c r="Q963" s="7">
        <f t="shared" ca="1" si="222"/>
        <v>0.99772660390624957</v>
      </c>
      <c r="R963" s="7">
        <f t="shared" ca="1" si="229"/>
        <v>4.1500631664062491</v>
      </c>
      <c r="S963" s="3">
        <f t="shared" si="226"/>
        <v>480</v>
      </c>
      <c r="T963" s="3">
        <f t="shared" si="219"/>
        <v>480</v>
      </c>
      <c r="U963" s="3">
        <f t="shared" ca="1" si="223"/>
        <v>-1.5862743724218714E-13</v>
      </c>
      <c r="V963" s="3">
        <f t="shared" ca="1" si="224"/>
        <v>4.1500631664062491</v>
      </c>
    </row>
    <row r="964" spans="8:22" ht="14.25" customHeight="1">
      <c r="H964" s="32">
        <f t="shared" ca="1" si="230"/>
        <v>3</v>
      </c>
      <c r="I964" s="33">
        <f t="shared" ca="1" si="216"/>
        <v>15</v>
      </c>
      <c r="J964" s="33">
        <f t="shared" ca="1" si="217"/>
        <v>0</v>
      </c>
      <c r="K964" s="5">
        <f t="shared" ca="1" si="225"/>
        <v>12</v>
      </c>
      <c r="L964" s="5">
        <f t="shared" ca="1" si="227"/>
        <v>4</v>
      </c>
      <c r="M964" s="6">
        <f t="shared" ca="1" si="218"/>
        <v>5</v>
      </c>
      <c r="N964" s="9">
        <f t="shared" ca="1" si="220"/>
        <v>3.7086312499999998</v>
      </c>
      <c r="O964" s="12">
        <f t="shared" ca="1" si="228"/>
        <v>3</v>
      </c>
      <c r="P964" s="9">
        <f t="shared" ca="1" si="221"/>
        <v>3.7086312499999998</v>
      </c>
      <c r="Q964" s="7">
        <f t="shared" ca="1" si="222"/>
        <v>1.4414319164062492</v>
      </c>
      <c r="R964" s="7">
        <f t="shared" ca="1" si="229"/>
        <v>4.1500631664062491</v>
      </c>
      <c r="S964" s="3">
        <f t="shared" si="226"/>
        <v>480</v>
      </c>
      <c r="T964" s="3">
        <f t="shared" si="219"/>
        <v>480</v>
      </c>
      <c r="U964" s="3">
        <f t="shared" ca="1" si="223"/>
        <v>-1.5862743724218714E-13</v>
      </c>
      <c r="V964" s="3">
        <f t="shared" ca="1" si="224"/>
        <v>4.1500631664062491</v>
      </c>
    </row>
    <row r="965" spans="8:22" ht="14.25" customHeight="1">
      <c r="H965" s="32">
        <f t="shared" ca="1" si="230"/>
        <v>3</v>
      </c>
      <c r="I965" s="33">
        <f t="shared" ca="1" si="216"/>
        <v>15</v>
      </c>
      <c r="J965" s="33">
        <f t="shared" ca="1" si="217"/>
        <v>0</v>
      </c>
      <c r="K965" s="5">
        <f t="shared" ca="1" si="225"/>
        <v>13</v>
      </c>
      <c r="L965" s="5">
        <f t="shared" ca="1" si="227"/>
        <v>3</v>
      </c>
      <c r="M965" s="6">
        <f t="shared" ca="1" si="218"/>
        <v>4</v>
      </c>
      <c r="N965" s="9">
        <f t="shared" ca="1" si="220"/>
        <v>3.1866249999999998</v>
      </c>
      <c r="O965" s="12">
        <f t="shared" ca="1" si="228"/>
        <v>3</v>
      </c>
      <c r="P965" s="9">
        <f t="shared" ca="1" si="221"/>
        <v>3.1866249999999998</v>
      </c>
      <c r="Q965" s="7">
        <f t="shared" ca="1" si="222"/>
        <v>1.9634381664062492</v>
      </c>
      <c r="R965" s="7">
        <f t="shared" ca="1" si="229"/>
        <v>4.1500631664062491</v>
      </c>
      <c r="S965" s="3">
        <f t="shared" si="226"/>
        <v>480</v>
      </c>
      <c r="T965" s="3">
        <f t="shared" si="219"/>
        <v>480</v>
      </c>
      <c r="U965" s="3">
        <f t="shared" ca="1" si="223"/>
        <v>-1.5862743724218714E-13</v>
      </c>
      <c r="V965" s="3">
        <f t="shared" ca="1" si="224"/>
        <v>4.1500631664062491</v>
      </c>
    </row>
    <row r="966" spans="8:22" ht="14.25" customHeight="1">
      <c r="H966" s="32">
        <f t="shared" ca="1" si="230"/>
        <v>3</v>
      </c>
      <c r="I966" s="33">
        <f t="shared" ca="1" si="216"/>
        <v>15</v>
      </c>
      <c r="J966" s="33">
        <f t="shared" ca="1" si="217"/>
        <v>0</v>
      </c>
      <c r="K966" s="5">
        <f t="shared" ca="1" si="225"/>
        <v>14</v>
      </c>
      <c r="L966" s="5">
        <f t="shared" ca="1" si="227"/>
        <v>2</v>
      </c>
      <c r="M966" s="6">
        <f t="shared" ca="1" si="218"/>
        <v>3</v>
      </c>
      <c r="N966" s="9">
        <f t="shared" ca="1" si="220"/>
        <v>2.5724999999999998</v>
      </c>
      <c r="O966" s="12">
        <f t="shared" ca="1" si="228"/>
        <v>3</v>
      </c>
      <c r="P966" s="9">
        <f t="shared" ca="1" si="221"/>
        <v>2.5724999999999998</v>
      </c>
      <c r="Q966" s="7">
        <f t="shared" ca="1" si="222"/>
        <v>2.5775631664062493</v>
      </c>
      <c r="R966" s="7">
        <f t="shared" ca="1" si="229"/>
        <v>4.1500631664062491</v>
      </c>
      <c r="S966" s="3">
        <f t="shared" si="226"/>
        <v>480</v>
      </c>
      <c r="T966" s="3">
        <f t="shared" si="219"/>
        <v>480</v>
      </c>
      <c r="U966" s="3">
        <f t="shared" ca="1" si="223"/>
        <v>-1.5862743724218714E-13</v>
      </c>
      <c r="V966" s="3">
        <f t="shared" ca="1" si="224"/>
        <v>4.1500631664062491</v>
      </c>
    </row>
    <row r="967" spans="8:22" ht="14.25" customHeight="1">
      <c r="H967" s="32">
        <f t="shared" ca="1" si="230"/>
        <v>3</v>
      </c>
      <c r="I967" s="33">
        <f t="shared" ca="1" si="216"/>
        <v>15</v>
      </c>
      <c r="J967" s="33">
        <f t="shared" ca="1" si="217"/>
        <v>0</v>
      </c>
      <c r="K967" s="5">
        <f t="shared" ca="1" si="225"/>
        <v>15</v>
      </c>
      <c r="L967" s="5">
        <f t="shared" ca="1" si="227"/>
        <v>1</v>
      </c>
      <c r="M967" s="6">
        <f t="shared" ca="1" si="218"/>
        <v>2</v>
      </c>
      <c r="N967" s="9">
        <f t="shared" ca="1" si="220"/>
        <v>1.85</v>
      </c>
      <c r="O967" s="12">
        <f t="shared" ca="1" si="228"/>
        <v>3</v>
      </c>
      <c r="P967" s="9">
        <f t="shared" ca="1" si="221"/>
        <v>1.85</v>
      </c>
      <c r="Q967" s="7">
        <f t="shared" ca="1" si="222"/>
        <v>3.300063166406249</v>
      </c>
      <c r="R967" s="7">
        <f t="shared" ca="1" si="229"/>
        <v>4.1500631664062491</v>
      </c>
      <c r="S967" s="3">
        <f t="shared" si="226"/>
        <v>480</v>
      </c>
      <c r="T967" s="3">
        <f t="shared" si="219"/>
        <v>480</v>
      </c>
      <c r="U967" s="3">
        <f t="shared" ca="1" si="223"/>
        <v>-1.5862743724218714E-13</v>
      </c>
      <c r="V967" s="3">
        <f t="shared" ca="1" si="224"/>
        <v>4.1500631664062491</v>
      </c>
    </row>
    <row r="968" spans="8:22" ht="14.25" customHeight="1">
      <c r="H968" s="32">
        <f t="shared" ca="1" si="230"/>
        <v>0</v>
      </c>
      <c r="I968" s="33">
        <f t="shared" ref="I968:I1031" ca="1" si="231">OFFSET($A$8,H968,0)</f>
        <v>7</v>
      </c>
      <c r="J968" s="33">
        <f t="shared" ref="J968:J1031" ca="1" si="232">OFFSET($A$8,H968+1,0)</f>
        <v>11</v>
      </c>
      <c r="K968" s="5">
        <f t="shared" ca="1" si="225"/>
        <v>1</v>
      </c>
      <c r="L968" s="5">
        <f t="shared" ca="1" si="227"/>
        <v>7</v>
      </c>
      <c r="M968" s="6">
        <f t="shared" ref="M968:M1031" ca="1" si="233">IF(K968&lt;=L968,K968,L968+1)</f>
        <v>1</v>
      </c>
      <c r="N968" s="9">
        <f t="shared" ca="1" si="220"/>
        <v>1</v>
      </c>
      <c r="O968" s="12">
        <f t="shared" ca="1" si="228"/>
        <v>3</v>
      </c>
      <c r="P968" s="9">
        <f t="shared" ca="1" si="221"/>
        <v>1</v>
      </c>
      <c r="Q968" s="7">
        <f t="shared" ca="1" si="222"/>
        <v>4.1500631664062491</v>
      </c>
      <c r="R968" s="7">
        <f t="shared" ca="1" si="229"/>
        <v>4.1500631664062491</v>
      </c>
      <c r="S968" s="3">
        <f t="shared" si="226"/>
        <v>480</v>
      </c>
      <c r="T968" s="3">
        <f t="shared" ref="T968:T1031" si="234">S968+$U$5</f>
        <v>480</v>
      </c>
      <c r="U968" s="3">
        <f t="shared" ca="1" si="223"/>
        <v>-1.5862743724218714E-13</v>
      </c>
      <c r="V968" s="3">
        <f t="shared" ca="1" si="224"/>
        <v>4.1500631664062491</v>
      </c>
    </row>
    <row r="969" spans="8:22" ht="14.25" customHeight="1">
      <c r="H969" s="32">
        <f t="shared" ca="1" si="230"/>
        <v>0</v>
      </c>
      <c r="I969" s="33">
        <f t="shared" ca="1" si="231"/>
        <v>7</v>
      </c>
      <c r="J969" s="33">
        <f t="shared" ca="1" si="232"/>
        <v>11</v>
      </c>
      <c r="K969" s="5">
        <f t="shared" ca="1" si="225"/>
        <v>2</v>
      </c>
      <c r="L969" s="5">
        <f t="shared" ca="1" si="227"/>
        <v>6</v>
      </c>
      <c r="M969" s="6">
        <f t="shared" ca="1" si="233"/>
        <v>2</v>
      </c>
      <c r="N969" s="9">
        <f t="shared" ref="N969:N1032" ca="1" si="235">OFFSET($E$8,M969,0)</f>
        <v>1.85</v>
      </c>
      <c r="O969" s="12">
        <f t="shared" ca="1" si="228"/>
        <v>3</v>
      </c>
      <c r="P969" s="9">
        <f t="shared" ref="P969:P1032" ca="1" si="236">N969*OFFSET($B$8,O969,0)</f>
        <v>1.85</v>
      </c>
      <c r="Q969" s="7">
        <f t="shared" ref="Q969:Q1032" ca="1" si="237">Q$6+Q$7-P969</f>
        <v>3.300063166406249</v>
      </c>
      <c r="R969" s="7">
        <f t="shared" ca="1" si="229"/>
        <v>4.1500631664062491</v>
      </c>
      <c r="S969" s="3">
        <f t="shared" si="226"/>
        <v>480</v>
      </c>
      <c r="T969" s="3">
        <f t="shared" si="234"/>
        <v>480</v>
      </c>
      <c r="U969" s="3">
        <f t="shared" ref="U969:U1008" ca="1" si="238">R969*SIN(T969*$U$6)</f>
        <v>-1.5862743724218714E-13</v>
      </c>
      <c r="V969" s="3">
        <f t="shared" ref="V969:V1008" ca="1" si="239">R969*COS(T969*$U$6)</f>
        <v>4.1500631664062491</v>
      </c>
    </row>
    <row r="970" spans="8:22" ht="14.25" customHeight="1">
      <c r="H970" s="32">
        <f t="shared" ca="1" si="230"/>
        <v>0</v>
      </c>
      <c r="I970" s="33">
        <f t="shared" ca="1" si="231"/>
        <v>7</v>
      </c>
      <c r="J970" s="33">
        <f t="shared" ca="1" si="232"/>
        <v>11</v>
      </c>
      <c r="K970" s="5">
        <f t="shared" ref="K970:K1033" ca="1" si="240">IF(H969&lt;&gt;H970,1,K969+1)</f>
        <v>3</v>
      </c>
      <c r="L970" s="5">
        <f t="shared" ca="1" si="227"/>
        <v>5</v>
      </c>
      <c r="M970" s="6">
        <f t="shared" ca="1" si="233"/>
        <v>3</v>
      </c>
      <c r="N970" s="9">
        <f t="shared" ca="1" si="235"/>
        <v>2.5724999999999998</v>
      </c>
      <c r="O970" s="12">
        <f t="shared" ca="1" si="228"/>
        <v>3</v>
      </c>
      <c r="P970" s="9">
        <f t="shared" ca="1" si="236"/>
        <v>2.5724999999999998</v>
      </c>
      <c r="Q970" s="7">
        <f t="shared" ca="1" si="237"/>
        <v>2.5775631664062493</v>
      </c>
      <c r="R970" s="7">
        <f t="shared" ca="1" si="229"/>
        <v>4.1500631664062491</v>
      </c>
      <c r="S970" s="3">
        <f t="shared" ref="S970:S1033" si="241">IF(S969&gt;=$V$5,S969,S969+1)</f>
        <v>480</v>
      </c>
      <c r="T970" s="3">
        <f t="shared" si="234"/>
        <v>480</v>
      </c>
      <c r="U970" s="3">
        <f t="shared" ca="1" si="238"/>
        <v>-1.5862743724218714E-13</v>
      </c>
      <c r="V970" s="3">
        <f t="shared" ca="1" si="239"/>
        <v>4.1500631664062491</v>
      </c>
    </row>
    <row r="971" spans="8:22" ht="14.25" customHeight="1">
      <c r="H971" s="32">
        <f t="shared" ca="1" si="230"/>
        <v>0</v>
      </c>
      <c r="I971" s="33">
        <f t="shared" ca="1" si="231"/>
        <v>7</v>
      </c>
      <c r="J971" s="33">
        <f t="shared" ca="1" si="232"/>
        <v>11</v>
      </c>
      <c r="K971" s="5">
        <f t="shared" ca="1" si="240"/>
        <v>4</v>
      </c>
      <c r="L971" s="5">
        <f t="shared" ca="1" si="227"/>
        <v>4</v>
      </c>
      <c r="M971" s="6">
        <f t="shared" ca="1" si="233"/>
        <v>4</v>
      </c>
      <c r="N971" s="9">
        <f t="shared" ca="1" si="235"/>
        <v>3.1866249999999998</v>
      </c>
      <c r="O971" s="12">
        <f t="shared" ca="1" si="228"/>
        <v>3</v>
      </c>
      <c r="P971" s="9">
        <f t="shared" ca="1" si="236"/>
        <v>3.1866249999999998</v>
      </c>
      <c r="Q971" s="7">
        <f t="shared" ca="1" si="237"/>
        <v>1.9634381664062492</v>
      </c>
      <c r="R971" s="7">
        <f t="shared" ca="1" si="229"/>
        <v>4.1500631664062491</v>
      </c>
      <c r="S971" s="3">
        <f t="shared" si="241"/>
        <v>480</v>
      </c>
      <c r="T971" s="3">
        <f t="shared" si="234"/>
        <v>480</v>
      </c>
      <c r="U971" s="3">
        <f t="shared" ca="1" si="238"/>
        <v>-1.5862743724218714E-13</v>
      </c>
      <c r="V971" s="3">
        <f t="shared" ca="1" si="239"/>
        <v>4.1500631664062491</v>
      </c>
    </row>
    <row r="972" spans="8:22" ht="14.25" customHeight="1">
      <c r="H972" s="32">
        <f t="shared" ca="1" si="230"/>
        <v>0</v>
      </c>
      <c r="I972" s="33">
        <f t="shared" ca="1" si="231"/>
        <v>7</v>
      </c>
      <c r="J972" s="33">
        <f t="shared" ca="1" si="232"/>
        <v>11</v>
      </c>
      <c r="K972" s="5">
        <f t="shared" ca="1" si="240"/>
        <v>5</v>
      </c>
      <c r="L972" s="5">
        <f t="shared" ca="1" si="227"/>
        <v>3</v>
      </c>
      <c r="M972" s="6">
        <f t="shared" ca="1" si="233"/>
        <v>4</v>
      </c>
      <c r="N972" s="9">
        <f t="shared" ca="1" si="235"/>
        <v>3.1866249999999998</v>
      </c>
      <c r="O972" s="12">
        <f t="shared" ca="1" si="228"/>
        <v>0</v>
      </c>
      <c r="P972" s="9">
        <f t="shared" ca="1" si="236"/>
        <v>3.1866249999999998</v>
      </c>
      <c r="Q972" s="7">
        <f t="shared" ca="1" si="237"/>
        <v>1.9634381664062492</v>
      </c>
      <c r="R972" s="7">
        <f t="shared" ca="1" si="229"/>
        <v>4.1500631664062491</v>
      </c>
      <c r="S972" s="3">
        <f t="shared" si="241"/>
        <v>480</v>
      </c>
      <c r="T972" s="3">
        <f t="shared" si="234"/>
        <v>480</v>
      </c>
      <c r="U972" s="3">
        <f t="shared" ca="1" si="238"/>
        <v>-1.5862743724218714E-13</v>
      </c>
      <c r="V972" s="3">
        <f t="shared" ca="1" si="239"/>
        <v>4.1500631664062491</v>
      </c>
    </row>
    <row r="973" spans="8:22" ht="14.25" customHeight="1">
      <c r="H973" s="32">
        <f t="shared" ca="1" si="230"/>
        <v>0</v>
      </c>
      <c r="I973" s="33">
        <f t="shared" ca="1" si="231"/>
        <v>7</v>
      </c>
      <c r="J973" s="33">
        <f t="shared" ca="1" si="232"/>
        <v>11</v>
      </c>
      <c r="K973" s="5">
        <f t="shared" ca="1" si="240"/>
        <v>6</v>
      </c>
      <c r="L973" s="5">
        <f t="shared" ca="1" si="227"/>
        <v>2</v>
      </c>
      <c r="M973" s="6">
        <f t="shared" ca="1" si="233"/>
        <v>3</v>
      </c>
      <c r="N973" s="9">
        <f t="shared" ca="1" si="235"/>
        <v>2.5724999999999998</v>
      </c>
      <c r="O973" s="12">
        <f t="shared" ca="1" si="228"/>
        <v>0</v>
      </c>
      <c r="P973" s="9">
        <f t="shared" ca="1" si="236"/>
        <v>2.5724999999999998</v>
      </c>
      <c r="Q973" s="7">
        <f t="shared" ca="1" si="237"/>
        <v>2.5775631664062493</v>
      </c>
      <c r="R973" s="7">
        <f t="shared" ca="1" si="229"/>
        <v>4.1500631664062491</v>
      </c>
      <c r="S973" s="3">
        <f t="shared" si="241"/>
        <v>480</v>
      </c>
      <c r="T973" s="3">
        <f t="shared" si="234"/>
        <v>480</v>
      </c>
      <c r="U973" s="3">
        <f t="shared" ca="1" si="238"/>
        <v>-1.5862743724218714E-13</v>
      </c>
      <c r="V973" s="3">
        <f t="shared" ca="1" si="239"/>
        <v>4.1500631664062491</v>
      </c>
    </row>
    <row r="974" spans="8:22" ht="14.25" customHeight="1">
      <c r="H974" s="32">
        <f t="shared" ca="1" si="230"/>
        <v>0</v>
      </c>
      <c r="I974" s="33">
        <f t="shared" ca="1" si="231"/>
        <v>7</v>
      </c>
      <c r="J974" s="33">
        <f t="shared" ca="1" si="232"/>
        <v>11</v>
      </c>
      <c r="K974" s="5">
        <f t="shared" ca="1" si="240"/>
        <v>7</v>
      </c>
      <c r="L974" s="5">
        <f t="shared" ref="L974:L1037" ca="1" si="242">IF(K974=1,I974,L973-1)</f>
        <v>1</v>
      </c>
      <c r="M974" s="6">
        <f t="shared" ca="1" si="233"/>
        <v>2</v>
      </c>
      <c r="N974" s="9">
        <f t="shared" ca="1" si="235"/>
        <v>1.85</v>
      </c>
      <c r="O974" s="12">
        <f t="shared" ca="1" si="228"/>
        <v>0</v>
      </c>
      <c r="P974" s="9">
        <f t="shared" ca="1" si="236"/>
        <v>1.85</v>
      </c>
      <c r="Q974" s="7">
        <f t="shared" ca="1" si="237"/>
        <v>3.300063166406249</v>
      </c>
      <c r="R974" s="7">
        <f t="shared" ca="1" si="229"/>
        <v>4.1500631664062491</v>
      </c>
      <c r="S974" s="3">
        <f t="shared" si="241"/>
        <v>480</v>
      </c>
      <c r="T974" s="3">
        <f t="shared" si="234"/>
        <v>480</v>
      </c>
      <c r="U974" s="3">
        <f t="shared" ca="1" si="238"/>
        <v>-1.5862743724218714E-13</v>
      </c>
      <c r="V974" s="3">
        <f t="shared" ca="1" si="239"/>
        <v>4.1500631664062491</v>
      </c>
    </row>
    <row r="975" spans="8:22" ht="14.25" customHeight="1">
      <c r="H975" s="32">
        <f t="shared" ca="1" si="230"/>
        <v>1</v>
      </c>
      <c r="I975" s="33">
        <f t="shared" ca="1" si="231"/>
        <v>11</v>
      </c>
      <c r="J975" s="33">
        <f t="shared" ca="1" si="232"/>
        <v>7</v>
      </c>
      <c r="K975" s="5">
        <f t="shared" ca="1" si="240"/>
        <v>1</v>
      </c>
      <c r="L975" s="5">
        <f t="shared" ca="1" si="242"/>
        <v>11</v>
      </c>
      <c r="M975" s="6">
        <f t="shared" ca="1" si="233"/>
        <v>1</v>
      </c>
      <c r="N975" s="9">
        <f t="shared" ca="1" si="235"/>
        <v>1</v>
      </c>
      <c r="O975" s="12">
        <f t="shared" ca="1" si="228"/>
        <v>0</v>
      </c>
      <c r="P975" s="9">
        <f t="shared" ca="1" si="236"/>
        <v>1</v>
      </c>
      <c r="Q975" s="7">
        <f t="shared" ca="1" si="237"/>
        <v>4.1500631664062491</v>
      </c>
      <c r="R975" s="7">
        <f t="shared" ca="1" si="229"/>
        <v>4.1500631664062491</v>
      </c>
      <c r="S975" s="3">
        <f t="shared" si="241"/>
        <v>480</v>
      </c>
      <c r="T975" s="3">
        <f t="shared" si="234"/>
        <v>480</v>
      </c>
      <c r="U975" s="3">
        <f t="shared" ca="1" si="238"/>
        <v>-1.5862743724218714E-13</v>
      </c>
      <c r="V975" s="3">
        <f t="shared" ca="1" si="239"/>
        <v>4.1500631664062491</v>
      </c>
    </row>
    <row r="976" spans="8:22" ht="14.25" customHeight="1">
      <c r="H976" s="32">
        <f t="shared" ca="1" si="230"/>
        <v>1</v>
      </c>
      <c r="I976" s="33">
        <f t="shared" ca="1" si="231"/>
        <v>11</v>
      </c>
      <c r="J976" s="33">
        <f t="shared" ca="1" si="232"/>
        <v>7</v>
      </c>
      <c r="K976" s="5">
        <f t="shared" ca="1" si="240"/>
        <v>2</v>
      </c>
      <c r="L976" s="5">
        <f t="shared" ca="1" si="242"/>
        <v>10</v>
      </c>
      <c r="M976" s="6">
        <f t="shared" ca="1" si="233"/>
        <v>2</v>
      </c>
      <c r="N976" s="9">
        <f t="shared" ca="1" si="235"/>
        <v>1.85</v>
      </c>
      <c r="O976" s="12">
        <f t="shared" ca="1" si="228"/>
        <v>0</v>
      </c>
      <c r="P976" s="9">
        <f t="shared" ca="1" si="236"/>
        <v>1.85</v>
      </c>
      <c r="Q976" s="7">
        <f t="shared" ca="1" si="237"/>
        <v>3.300063166406249</v>
      </c>
      <c r="R976" s="7">
        <f t="shared" ca="1" si="229"/>
        <v>4.1500631664062491</v>
      </c>
      <c r="S976" s="3">
        <f t="shared" si="241"/>
        <v>480</v>
      </c>
      <c r="T976" s="3">
        <f t="shared" si="234"/>
        <v>480</v>
      </c>
      <c r="U976" s="3">
        <f t="shared" ca="1" si="238"/>
        <v>-1.5862743724218714E-13</v>
      </c>
      <c r="V976" s="3">
        <f t="shared" ca="1" si="239"/>
        <v>4.1500631664062491</v>
      </c>
    </row>
    <row r="977" spans="8:22" ht="14.25" customHeight="1">
      <c r="H977" s="32">
        <f t="shared" ca="1" si="230"/>
        <v>1</v>
      </c>
      <c r="I977" s="33">
        <f t="shared" ca="1" si="231"/>
        <v>11</v>
      </c>
      <c r="J977" s="33">
        <f t="shared" ca="1" si="232"/>
        <v>7</v>
      </c>
      <c r="K977" s="5">
        <f t="shared" ca="1" si="240"/>
        <v>3</v>
      </c>
      <c r="L977" s="5">
        <f t="shared" ca="1" si="242"/>
        <v>9</v>
      </c>
      <c r="M977" s="6">
        <f t="shared" ca="1" si="233"/>
        <v>3</v>
      </c>
      <c r="N977" s="9">
        <f t="shared" ca="1" si="235"/>
        <v>2.5724999999999998</v>
      </c>
      <c r="O977" s="12">
        <f t="shared" ca="1" si="228"/>
        <v>0</v>
      </c>
      <c r="P977" s="9">
        <f t="shared" ca="1" si="236"/>
        <v>2.5724999999999998</v>
      </c>
      <c r="Q977" s="7">
        <f t="shared" ca="1" si="237"/>
        <v>2.5775631664062493</v>
      </c>
      <c r="R977" s="7">
        <f t="shared" ca="1" si="229"/>
        <v>4.1500631664062491</v>
      </c>
      <c r="S977" s="3">
        <f t="shared" si="241"/>
        <v>480</v>
      </c>
      <c r="T977" s="3">
        <f t="shared" si="234"/>
        <v>480</v>
      </c>
      <c r="U977" s="3">
        <f t="shared" ca="1" si="238"/>
        <v>-1.5862743724218714E-13</v>
      </c>
      <c r="V977" s="3">
        <f t="shared" ca="1" si="239"/>
        <v>4.1500631664062491</v>
      </c>
    </row>
    <row r="978" spans="8:22" ht="14.25" customHeight="1">
      <c r="H978" s="32">
        <f t="shared" ca="1" si="230"/>
        <v>1</v>
      </c>
      <c r="I978" s="33">
        <f t="shared" ca="1" si="231"/>
        <v>11</v>
      </c>
      <c r="J978" s="33">
        <f t="shared" ca="1" si="232"/>
        <v>7</v>
      </c>
      <c r="K978" s="5">
        <f t="shared" ca="1" si="240"/>
        <v>4</v>
      </c>
      <c r="L978" s="5">
        <f t="shared" ca="1" si="242"/>
        <v>8</v>
      </c>
      <c r="M978" s="6">
        <f t="shared" ca="1" si="233"/>
        <v>4</v>
      </c>
      <c r="N978" s="9">
        <f t="shared" ca="1" si="235"/>
        <v>3.1866249999999998</v>
      </c>
      <c r="O978" s="12">
        <f t="shared" ref="O978:O1041" ca="1" si="243">IF(OR(N977=N978,N978&gt;N979),H978,O977)</f>
        <v>0</v>
      </c>
      <c r="P978" s="9">
        <f t="shared" ca="1" si="236"/>
        <v>3.1866249999999998</v>
      </c>
      <c r="Q978" s="7">
        <f t="shared" ca="1" si="237"/>
        <v>1.9634381664062492</v>
      </c>
      <c r="R978" s="7">
        <f t="shared" ca="1" si="229"/>
        <v>4.1500631664062491</v>
      </c>
      <c r="S978" s="3">
        <f t="shared" si="241"/>
        <v>480</v>
      </c>
      <c r="T978" s="3">
        <f t="shared" si="234"/>
        <v>480</v>
      </c>
      <c r="U978" s="3">
        <f t="shared" ca="1" si="238"/>
        <v>-1.5862743724218714E-13</v>
      </c>
      <c r="V978" s="3">
        <f t="shared" ca="1" si="239"/>
        <v>4.1500631664062491</v>
      </c>
    </row>
    <row r="979" spans="8:22" ht="14.25" customHeight="1">
      <c r="H979" s="32">
        <f t="shared" ca="1" si="230"/>
        <v>1</v>
      </c>
      <c r="I979" s="33">
        <f t="shared" ca="1" si="231"/>
        <v>11</v>
      </c>
      <c r="J979" s="33">
        <f t="shared" ca="1" si="232"/>
        <v>7</v>
      </c>
      <c r="K979" s="5">
        <f t="shared" ca="1" si="240"/>
        <v>5</v>
      </c>
      <c r="L979" s="5">
        <f t="shared" ca="1" si="242"/>
        <v>7</v>
      </c>
      <c r="M979" s="6">
        <f t="shared" ca="1" si="233"/>
        <v>5</v>
      </c>
      <c r="N979" s="9">
        <f t="shared" ca="1" si="235"/>
        <v>3.7086312499999998</v>
      </c>
      <c r="O979" s="12">
        <f t="shared" ca="1" si="243"/>
        <v>0</v>
      </c>
      <c r="P979" s="9">
        <f t="shared" ca="1" si="236"/>
        <v>3.7086312499999998</v>
      </c>
      <c r="Q979" s="7">
        <f t="shared" ca="1" si="237"/>
        <v>1.4414319164062492</v>
      </c>
      <c r="R979" s="7">
        <f t="shared" ca="1" si="229"/>
        <v>4.1500631664062491</v>
      </c>
      <c r="S979" s="3">
        <f t="shared" si="241"/>
        <v>480</v>
      </c>
      <c r="T979" s="3">
        <f t="shared" si="234"/>
        <v>480</v>
      </c>
      <c r="U979" s="3">
        <f t="shared" ca="1" si="238"/>
        <v>-1.5862743724218714E-13</v>
      </c>
      <c r="V979" s="3">
        <f t="shared" ca="1" si="239"/>
        <v>4.1500631664062491</v>
      </c>
    </row>
    <row r="980" spans="8:22" ht="14.25" customHeight="1">
      <c r="H980" s="32">
        <f t="shared" ca="1" si="230"/>
        <v>1</v>
      </c>
      <c r="I980" s="33">
        <f t="shared" ca="1" si="231"/>
        <v>11</v>
      </c>
      <c r="J980" s="33">
        <f t="shared" ca="1" si="232"/>
        <v>7</v>
      </c>
      <c r="K980" s="5">
        <f t="shared" ca="1" si="240"/>
        <v>6</v>
      </c>
      <c r="L980" s="5">
        <f t="shared" ca="1" si="242"/>
        <v>6</v>
      </c>
      <c r="M980" s="6">
        <f t="shared" ca="1" si="233"/>
        <v>6</v>
      </c>
      <c r="N980" s="9">
        <f t="shared" ca="1" si="235"/>
        <v>4.1523365624999995</v>
      </c>
      <c r="O980" s="12">
        <f t="shared" ca="1" si="243"/>
        <v>0</v>
      </c>
      <c r="P980" s="9">
        <f t="shared" ca="1" si="236"/>
        <v>4.1523365624999995</v>
      </c>
      <c r="Q980" s="7">
        <f t="shared" ca="1" si="237"/>
        <v>0.99772660390624957</v>
      </c>
      <c r="R980" s="7">
        <f t="shared" ref="R980:R1043" ca="1" si="244">IF(S979&gt;=$V$5,R979,Q980)</f>
        <v>4.1500631664062491</v>
      </c>
      <c r="S980" s="3">
        <f t="shared" si="241"/>
        <v>480</v>
      </c>
      <c r="T980" s="3">
        <f t="shared" si="234"/>
        <v>480</v>
      </c>
      <c r="U980" s="3">
        <f t="shared" ca="1" si="238"/>
        <v>-1.5862743724218714E-13</v>
      </c>
      <c r="V980" s="3">
        <f t="shared" ca="1" si="239"/>
        <v>4.1500631664062491</v>
      </c>
    </row>
    <row r="981" spans="8:22" ht="14.25" customHeight="1">
      <c r="H981" s="32">
        <f t="shared" ca="1" si="230"/>
        <v>1</v>
      </c>
      <c r="I981" s="33">
        <f t="shared" ca="1" si="231"/>
        <v>11</v>
      </c>
      <c r="J981" s="33">
        <f t="shared" ca="1" si="232"/>
        <v>7</v>
      </c>
      <c r="K981" s="5">
        <f t="shared" ca="1" si="240"/>
        <v>7</v>
      </c>
      <c r="L981" s="5">
        <f t="shared" ca="1" si="242"/>
        <v>5</v>
      </c>
      <c r="M981" s="6">
        <f t="shared" ca="1" si="233"/>
        <v>6</v>
      </c>
      <c r="N981" s="9">
        <f t="shared" ca="1" si="235"/>
        <v>4.1523365624999995</v>
      </c>
      <c r="O981" s="12">
        <f t="shared" ca="1" si="243"/>
        <v>1</v>
      </c>
      <c r="P981" s="9">
        <f t="shared" ca="1" si="236"/>
        <v>4.1523365624999995</v>
      </c>
      <c r="Q981" s="7">
        <f t="shared" ca="1" si="237"/>
        <v>0.99772660390624957</v>
      </c>
      <c r="R981" s="7">
        <f t="shared" ca="1" si="244"/>
        <v>4.1500631664062491</v>
      </c>
      <c r="S981" s="3">
        <f t="shared" si="241"/>
        <v>480</v>
      </c>
      <c r="T981" s="3">
        <f t="shared" si="234"/>
        <v>480</v>
      </c>
      <c r="U981" s="3">
        <f t="shared" ca="1" si="238"/>
        <v>-1.5862743724218714E-13</v>
      </c>
      <c r="V981" s="3">
        <f t="shared" ca="1" si="239"/>
        <v>4.1500631664062491</v>
      </c>
    </row>
    <row r="982" spans="8:22" ht="14.25" customHeight="1">
      <c r="H982" s="32">
        <f t="shared" ca="1" si="230"/>
        <v>1</v>
      </c>
      <c r="I982" s="33">
        <f t="shared" ca="1" si="231"/>
        <v>11</v>
      </c>
      <c r="J982" s="33">
        <f t="shared" ca="1" si="232"/>
        <v>7</v>
      </c>
      <c r="K982" s="5">
        <f t="shared" ca="1" si="240"/>
        <v>8</v>
      </c>
      <c r="L982" s="5">
        <f t="shared" ca="1" si="242"/>
        <v>4</v>
      </c>
      <c r="M982" s="6">
        <f t="shared" ca="1" si="233"/>
        <v>5</v>
      </c>
      <c r="N982" s="9">
        <f t="shared" ca="1" si="235"/>
        <v>3.7086312499999998</v>
      </c>
      <c r="O982" s="12">
        <f t="shared" ca="1" si="243"/>
        <v>1</v>
      </c>
      <c r="P982" s="9">
        <f t="shared" ca="1" si="236"/>
        <v>3.7086312499999998</v>
      </c>
      <c r="Q982" s="7">
        <f t="shared" ca="1" si="237"/>
        <v>1.4414319164062492</v>
      </c>
      <c r="R982" s="7">
        <f t="shared" ca="1" si="244"/>
        <v>4.1500631664062491</v>
      </c>
      <c r="S982" s="3">
        <f t="shared" si="241"/>
        <v>480</v>
      </c>
      <c r="T982" s="3">
        <f t="shared" si="234"/>
        <v>480</v>
      </c>
      <c r="U982" s="3">
        <f t="shared" ca="1" si="238"/>
        <v>-1.5862743724218714E-13</v>
      </c>
      <c r="V982" s="3">
        <f t="shared" ca="1" si="239"/>
        <v>4.1500631664062491</v>
      </c>
    </row>
    <row r="983" spans="8:22" ht="14.25" customHeight="1">
      <c r="H983" s="32">
        <f t="shared" ca="1" si="230"/>
        <v>1</v>
      </c>
      <c r="I983" s="33">
        <f t="shared" ca="1" si="231"/>
        <v>11</v>
      </c>
      <c r="J983" s="33">
        <f t="shared" ca="1" si="232"/>
        <v>7</v>
      </c>
      <c r="K983" s="5">
        <f t="shared" ca="1" si="240"/>
        <v>9</v>
      </c>
      <c r="L983" s="5">
        <f t="shared" ca="1" si="242"/>
        <v>3</v>
      </c>
      <c r="M983" s="6">
        <f t="shared" ca="1" si="233"/>
        <v>4</v>
      </c>
      <c r="N983" s="9">
        <f t="shared" ca="1" si="235"/>
        <v>3.1866249999999998</v>
      </c>
      <c r="O983" s="12">
        <f t="shared" ca="1" si="243"/>
        <v>1</v>
      </c>
      <c r="P983" s="9">
        <f t="shared" ca="1" si="236"/>
        <v>3.1866249999999998</v>
      </c>
      <c r="Q983" s="7">
        <f t="shared" ca="1" si="237"/>
        <v>1.9634381664062492</v>
      </c>
      <c r="R983" s="7">
        <f t="shared" ca="1" si="244"/>
        <v>4.1500631664062491</v>
      </c>
      <c r="S983" s="3">
        <f t="shared" si="241"/>
        <v>480</v>
      </c>
      <c r="T983" s="3">
        <f t="shared" si="234"/>
        <v>480</v>
      </c>
      <c r="U983" s="3">
        <f t="shared" ca="1" si="238"/>
        <v>-1.5862743724218714E-13</v>
      </c>
      <c r="V983" s="3">
        <f t="shared" ca="1" si="239"/>
        <v>4.1500631664062491</v>
      </c>
    </row>
    <row r="984" spans="8:22" ht="14.25" customHeight="1">
      <c r="H984" s="32">
        <f t="shared" ca="1" si="230"/>
        <v>1</v>
      </c>
      <c r="I984" s="33">
        <f t="shared" ca="1" si="231"/>
        <v>11</v>
      </c>
      <c r="J984" s="33">
        <f t="shared" ca="1" si="232"/>
        <v>7</v>
      </c>
      <c r="K984" s="5">
        <f t="shared" ca="1" si="240"/>
        <v>10</v>
      </c>
      <c r="L984" s="5">
        <f t="shared" ca="1" si="242"/>
        <v>2</v>
      </c>
      <c r="M984" s="6">
        <f t="shared" ca="1" si="233"/>
        <v>3</v>
      </c>
      <c r="N984" s="9">
        <f t="shared" ca="1" si="235"/>
        <v>2.5724999999999998</v>
      </c>
      <c r="O984" s="12">
        <f t="shared" ca="1" si="243"/>
        <v>1</v>
      </c>
      <c r="P984" s="9">
        <f t="shared" ca="1" si="236"/>
        <v>2.5724999999999998</v>
      </c>
      <c r="Q984" s="7">
        <f t="shared" ca="1" si="237"/>
        <v>2.5775631664062493</v>
      </c>
      <c r="R984" s="7">
        <f t="shared" ca="1" si="244"/>
        <v>4.1500631664062491</v>
      </c>
      <c r="S984" s="3">
        <f t="shared" si="241"/>
        <v>480</v>
      </c>
      <c r="T984" s="3">
        <f t="shared" si="234"/>
        <v>480</v>
      </c>
      <c r="U984" s="3">
        <f t="shared" ca="1" si="238"/>
        <v>-1.5862743724218714E-13</v>
      </c>
      <c r="V984" s="3">
        <f t="shared" ca="1" si="239"/>
        <v>4.1500631664062491</v>
      </c>
    </row>
    <row r="985" spans="8:22" ht="14.25" customHeight="1">
      <c r="H985" s="32">
        <f t="shared" ca="1" si="230"/>
        <v>1</v>
      </c>
      <c r="I985" s="33">
        <f t="shared" ca="1" si="231"/>
        <v>11</v>
      </c>
      <c r="J985" s="33">
        <f t="shared" ca="1" si="232"/>
        <v>7</v>
      </c>
      <c r="K985" s="5">
        <f t="shared" ca="1" si="240"/>
        <v>11</v>
      </c>
      <c r="L985" s="5">
        <f t="shared" ca="1" si="242"/>
        <v>1</v>
      </c>
      <c r="M985" s="6">
        <f t="shared" ca="1" si="233"/>
        <v>2</v>
      </c>
      <c r="N985" s="9">
        <f t="shared" ca="1" si="235"/>
        <v>1.85</v>
      </c>
      <c r="O985" s="12">
        <f t="shared" ca="1" si="243"/>
        <v>1</v>
      </c>
      <c r="P985" s="9">
        <f t="shared" ca="1" si="236"/>
        <v>1.85</v>
      </c>
      <c r="Q985" s="7">
        <f t="shared" ca="1" si="237"/>
        <v>3.300063166406249</v>
      </c>
      <c r="R985" s="7">
        <f t="shared" ca="1" si="244"/>
        <v>4.1500631664062491</v>
      </c>
      <c r="S985" s="3">
        <f t="shared" si="241"/>
        <v>480</v>
      </c>
      <c r="T985" s="3">
        <f t="shared" si="234"/>
        <v>480</v>
      </c>
      <c r="U985" s="3">
        <f t="shared" ca="1" si="238"/>
        <v>-1.5862743724218714E-13</v>
      </c>
      <c r="V985" s="3">
        <f t="shared" ca="1" si="239"/>
        <v>4.1500631664062491</v>
      </c>
    </row>
    <row r="986" spans="8:22" ht="14.25" customHeight="1">
      <c r="H986" s="32">
        <f t="shared" ca="1" si="230"/>
        <v>2</v>
      </c>
      <c r="I986" s="33">
        <f t="shared" ca="1" si="231"/>
        <v>7</v>
      </c>
      <c r="J986" s="33">
        <f t="shared" ca="1" si="232"/>
        <v>15</v>
      </c>
      <c r="K986" s="5">
        <f t="shared" ca="1" si="240"/>
        <v>1</v>
      </c>
      <c r="L986" s="5">
        <f t="shared" ca="1" si="242"/>
        <v>7</v>
      </c>
      <c r="M986" s="6">
        <f t="shared" ca="1" si="233"/>
        <v>1</v>
      </c>
      <c r="N986" s="9">
        <f t="shared" ca="1" si="235"/>
        <v>1</v>
      </c>
      <c r="O986" s="12">
        <f t="shared" ca="1" si="243"/>
        <v>1</v>
      </c>
      <c r="P986" s="9">
        <f t="shared" ca="1" si="236"/>
        <v>1</v>
      </c>
      <c r="Q986" s="7">
        <f t="shared" ca="1" si="237"/>
        <v>4.1500631664062491</v>
      </c>
      <c r="R986" s="7">
        <f t="shared" ca="1" si="244"/>
        <v>4.1500631664062491</v>
      </c>
      <c r="S986" s="3">
        <f t="shared" si="241"/>
        <v>480</v>
      </c>
      <c r="T986" s="3">
        <f t="shared" si="234"/>
        <v>480</v>
      </c>
      <c r="U986" s="3">
        <f t="shared" ca="1" si="238"/>
        <v>-1.5862743724218714E-13</v>
      </c>
      <c r="V986" s="3">
        <f t="shared" ca="1" si="239"/>
        <v>4.1500631664062491</v>
      </c>
    </row>
    <row r="987" spans="8:22" ht="14.25" customHeight="1">
      <c r="H987" s="32">
        <f t="shared" ca="1" si="230"/>
        <v>2</v>
      </c>
      <c r="I987" s="33">
        <f t="shared" ca="1" si="231"/>
        <v>7</v>
      </c>
      <c r="J987" s="33">
        <f t="shared" ca="1" si="232"/>
        <v>15</v>
      </c>
      <c r="K987" s="5">
        <f t="shared" ca="1" si="240"/>
        <v>2</v>
      </c>
      <c r="L987" s="5">
        <f t="shared" ca="1" si="242"/>
        <v>6</v>
      </c>
      <c r="M987" s="6">
        <f t="shared" ca="1" si="233"/>
        <v>2</v>
      </c>
      <c r="N987" s="9">
        <f t="shared" ca="1" si="235"/>
        <v>1.85</v>
      </c>
      <c r="O987" s="12">
        <f t="shared" ca="1" si="243"/>
        <v>1</v>
      </c>
      <c r="P987" s="9">
        <f t="shared" ca="1" si="236"/>
        <v>1.85</v>
      </c>
      <c r="Q987" s="7">
        <f t="shared" ca="1" si="237"/>
        <v>3.300063166406249</v>
      </c>
      <c r="R987" s="7">
        <f t="shared" ca="1" si="244"/>
        <v>4.1500631664062491</v>
      </c>
      <c r="S987" s="3">
        <f t="shared" si="241"/>
        <v>480</v>
      </c>
      <c r="T987" s="3">
        <f t="shared" si="234"/>
        <v>480</v>
      </c>
      <c r="U987" s="3">
        <f t="shared" ca="1" si="238"/>
        <v>-1.5862743724218714E-13</v>
      </c>
      <c r="V987" s="3">
        <f t="shared" ca="1" si="239"/>
        <v>4.1500631664062491</v>
      </c>
    </row>
    <row r="988" spans="8:22" ht="14.25" customHeight="1">
      <c r="H988" s="32">
        <f t="shared" ca="1" si="230"/>
        <v>2</v>
      </c>
      <c r="I988" s="33">
        <f t="shared" ca="1" si="231"/>
        <v>7</v>
      </c>
      <c r="J988" s="33">
        <f t="shared" ca="1" si="232"/>
        <v>15</v>
      </c>
      <c r="K988" s="5">
        <f t="shared" ca="1" si="240"/>
        <v>3</v>
      </c>
      <c r="L988" s="5">
        <f t="shared" ca="1" si="242"/>
        <v>5</v>
      </c>
      <c r="M988" s="6">
        <f t="shared" ca="1" si="233"/>
        <v>3</v>
      </c>
      <c r="N988" s="9">
        <f t="shared" ca="1" si="235"/>
        <v>2.5724999999999998</v>
      </c>
      <c r="O988" s="12">
        <f t="shared" ca="1" si="243"/>
        <v>1</v>
      </c>
      <c r="P988" s="9">
        <f t="shared" ca="1" si="236"/>
        <v>2.5724999999999998</v>
      </c>
      <c r="Q988" s="7">
        <f t="shared" ca="1" si="237"/>
        <v>2.5775631664062493</v>
      </c>
      <c r="R988" s="7">
        <f t="shared" ca="1" si="244"/>
        <v>4.1500631664062491</v>
      </c>
      <c r="S988" s="3">
        <f t="shared" si="241"/>
        <v>480</v>
      </c>
      <c r="T988" s="3">
        <f t="shared" si="234"/>
        <v>480</v>
      </c>
      <c r="U988" s="3">
        <f t="shared" ca="1" si="238"/>
        <v>-1.5862743724218714E-13</v>
      </c>
      <c r="V988" s="3">
        <f t="shared" ca="1" si="239"/>
        <v>4.1500631664062491</v>
      </c>
    </row>
    <row r="989" spans="8:22" ht="14.25" customHeight="1">
      <c r="H989" s="32">
        <f t="shared" ca="1" si="230"/>
        <v>2</v>
      </c>
      <c r="I989" s="33">
        <f t="shared" ca="1" si="231"/>
        <v>7</v>
      </c>
      <c r="J989" s="33">
        <f t="shared" ca="1" si="232"/>
        <v>15</v>
      </c>
      <c r="K989" s="5">
        <f t="shared" ca="1" si="240"/>
        <v>4</v>
      </c>
      <c r="L989" s="5">
        <f t="shared" ca="1" si="242"/>
        <v>4</v>
      </c>
      <c r="M989" s="6">
        <f t="shared" ca="1" si="233"/>
        <v>4</v>
      </c>
      <c r="N989" s="9">
        <f t="shared" ca="1" si="235"/>
        <v>3.1866249999999998</v>
      </c>
      <c r="O989" s="12">
        <f t="shared" ca="1" si="243"/>
        <v>1</v>
      </c>
      <c r="P989" s="9">
        <f t="shared" ca="1" si="236"/>
        <v>3.1866249999999998</v>
      </c>
      <c r="Q989" s="7">
        <f t="shared" ca="1" si="237"/>
        <v>1.9634381664062492</v>
      </c>
      <c r="R989" s="7">
        <f t="shared" ca="1" si="244"/>
        <v>4.1500631664062491</v>
      </c>
      <c r="S989" s="3">
        <f t="shared" si="241"/>
        <v>480</v>
      </c>
      <c r="T989" s="3">
        <f t="shared" si="234"/>
        <v>480</v>
      </c>
      <c r="U989" s="3">
        <f t="shared" ca="1" si="238"/>
        <v>-1.5862743724218714E-13</v>
      </c>
      <c r="V989" s="3">
        <f t="shared" ca="1" si="239"/>
        <v>4.1500631664062491</v>
      </c>
    </row>
    <row r="990" spans="8:22" ht="14.25" customHeight="1">
      <c r="H990" s="32">
        <f t="shared" ca="1" si="230"/>
        <v>2</v>
      </c>
      <c r="I990" s="33">
        <f t="shared" ca="1" si="231"/>
        <v>7</v>
      </c>
      <c r="J990" s="33">
        <f t="shared" ca="1" si="232"/>
        <v>15</v>
      </c>
      <c r="K990" s="5">
        <f t="shared" ca="1" si="240"/>
        <v>5</v>
      </c>
      <c r="L990" s="5">
        <f t="shared" ca="1" si="242"/>
        <v>3</v>
      </c>
      <c r="M990" s="6">
        <f t="shared" ca="1" si="233"/>
        <v>4</v>
      </c>
      <c r="N990" s="9">
        <f t="shared" ca="1" si="235"/>
        <v>3.1866249999999998</v>
      </c>
      <c r="O990" s="12">
        <f t="shared" ca="1" si="243"/>
        <v>2</v>
      </c>
      <c r="P990" s="9">
        <f t="shared" ca="1" si="236"/>
        <v>3.1866249999999998</v>
      </c>
      <c r="Q990" s="7">
        <f t="shared" ca="1" si="237"/>
        <v>1.9634381664062492</v>
      </c>
      <c r="R990" s="7">
        <f t="shared" ca="1" si="244"/>
        <v>4.1500631664062491</v>
      </c>
      <c r="S990" s="3">
        <f t="shared" si="241"/>
        <v>480</v>
      </c>
      <c r="T990" s="3">
        <f t="shared" si="234"/>
        <v>480</v>
      </c>
      <c r="U990" s="3">
        <f t="shared" ca="1" si="238"/>
        <v>-1.5862743724218714E-13</v>
      </c>
      <c r="V990" s="3">
        <f t="shared" ca="1" si="239"/>
        <v>4.1500631664062491</v>
      </c>
    </row>
    <row r="991" spans="8:22" ht="14.25" customHeight="1">
      <c r="H991" s="32">
        <f t="shared" ca="1" si="230"/>
        <v>2</v>
      </c>
      <c r="I991" s="33">
        <f t="shared" ca="1" si="231"/>
        <v>7</v>
      </c>
      <c r="J991" s="33">
        <f t="shared" ca="1" si="232"/>
        <v>15</v>
      </c>
      <c r="K991" s="5">
        <f t="shared" ca="1" si="240"/>
        <v>6</v>
      </c>
      <c r="L991" s="5">
        <f t="shared" ca="1" si="242"/>
        <v>2</v>
      </c>
      <c r="M991" s="6">
        <f t="shared" ca="1" si="233"/>
        <v>3</v>
      </c>
      <c r="N991" s="9">
        <f t="shared" ca="1" si="235"/>
        <v>2.5724999999999998</v>
      </c>
      <c r="O991" s="12">
        <f t="shared" ca="1" si="243"/>
        <v>2</v>
      </c>
      <c r="P991" s="9">
        <f t="shared" ca="1" si="236"/>
        <v>2.5724999999999998</v>
      </c>
      <c r="Q991" s="7">
        <f t="shared" ca="1" si="237"/>
        <v>2.5775631664062493</v>
      </c>
      <c r="R991" s="7">
        <f t="shared" ca="1" si="244"/>
        <v>4.1500631664062491</v>
      </c>
      <c r="S991" s="3">
        <f t="shared" si="241"/>
        <v>480</v>
      </c>
      <c r="T991" s="3">
        <f t="shared" si="234"/>
        <v>480</v>
      </c>
      <c r="U991" s="3">
        <f t="shared" ca="1" si="238"/>
        <v>-1.5862743724218714E-13</v>
      </c>
      <c r="V991" s="3">
        <f t="shared" ca="1" si="239"/>
        <v>4.1500631664062491</v>
      </c>
    </row>
    <row r="992" spans="8:22" ht="14.25" customHeight="1">
      <c r="H992" s="32">
        <f t="shared" ref="H992:H1008" ca="1" si="245">IF(I991&gt;K991,H991,(IF(J991=0,0,H991+1)))</f>
        <v>2</v>
      </c>
      <c r="I992" s="33">
        <f t="shared" ca="1" si="231"/>
        <v>7</v>
      </c>
      <c r="J992" s="33">
        <f t="shared" ca="1" si="232"/>
        <v>15</v>
      </c>
      <c r="K992" s="5">
        <f t="shared" ca="1" si="240"/>
        <v>7</v>
      </c>
      <c r="L992" s="5">
        <f t="shared" ca="1" si="242"/>
        <v>1</v>
      </c>
      <c r="M992" s="6">
        <f t="shared" ca="1" si="233"/>
        <v>2</v>
      </c>
      <c r="N992" s="9">
        <f t="shared" ca="1" si="235"/>
        <v>1.85</v>
      </c>
      <c r="O992" s="12">
        <f t="shared" ca="1" si="243"/>
        <v>2</v>
      </c>
      <c r="P992" s="9">
        <f t="shared" ca="1" si="236"/>
        <v>1.85</v>
      </c>
      <c r="Q992" s="7">
        <f t="shared" ca="1" si="237"/>
        <v>3.300063166406249</v>
      </c>
      <c r="R992" s="7">
        <f t="shared" ca="1" si="244"/>
        <v>4.1500631664062491</v>
      </c>
      <c r="S992" s="3">
        <f t="shared" si="241"/>
        <v>480</v>
      </c>
      <c r="T992" s="3">
        <f t="shared" si="234"/>
        <v>480</v>
      </c>
      <c r="U992" s="3">
        <f t="shared" ca="1" si="238"/>
        <v>-1.5862743724218714E-13</v>
      </c>
      <c r="V992" s="3">
        <f t="shared" ca="1" si="239"/>
        <v>4.1500631664062491</v>
      </c>
    </row>
    <row r="993" spans="8:22" ht="14.25" customHeight="1">
      <c r="H993" s="32">
        <f t="shared" ca="1" si="245"/>
        <v>3</v>
      </c>
      <c r="I993" s="33">
        <f t="shared" ca="1" si="231"/>
        <v>15</v>
      </c>
      <c r="J993" s="33">
        <f t="shared" ca="1" si="232"/>
        <v>0</v>
      </c>
      <c r="K993" s="5">
        <f t="shared" ca="1" si="240"/>
        <v>1</v>
      </c>
      <c r="L993" s="5">
        <f t="shared" ca="1" si="242"/>
        <v>15</v>
      </c>
      <c r="M993" s="6">
        <f t="shared" ca="1" si="233"/>
        <v>1</v>
      </c>
      <c r="N993" s="9">
        <f t="shared" ca="1" si="235"/>
        <v>1</v>
      </c>
      <c r="O993" s="12">
        <f t="shared" ca="1" si="243"/>
        <v>2</v>
      </c>
      <c r="P993" s="9">
        <f t="shared" ca="1" si="236"/>
        <v>1</v>
      </c>
      <c r="Q993" s="7">
        <f t="shared" ca="1" si="237"/>
        <v>4.1500631664062491</v>
      </c>
      <c r="R993" s="7">
        <f t="shared" ca="1" si="244"/>
        <v>4.1500631664062491</v>
      </c>
      <c r="S993" s="3">
        <f t="shared" si="241"/>
        <v>480</v>
      </c>
      <c r="T993" s="3">
        <f t="shared" si="234"/>
        <v>480</v>
      </c>
      <c r="U993" s="3">
        <f t="shared" ca="1" si="238"/>
        <v>-1.5862743724218714E-13</v>
      </c>
      <c r="V993" s="3">
        <f t="shared" ca="1" si="239"/>
        <v>4.1500631664062491</v>
      </c>
    </row>
    <row r="994" spans="8:22" ht="14.25" customHeight="1">
      <c r="H994" s="32">
        <f t="shared" ca="1" si="245"/>
        <v>3</v>
      </c>
      <c r="I994" s="33">
        <f t="shared" ca="1" si="231"/>
        <v>15</v>
      </c>
      <c r="J994" s="33">
        <f t="shared" ca="1" si="232"/>
        <v>0</v>
      </c>
      <c r="K994" s="5">
        <f t="shared" ca="1" si="240"/>
        <v>2</v>
      </c>
      <c r="L994" s="5">
        <f t="shared" ca="1" si="242"/>
        <v>14</v>
      </c>
      <c r="M994" s="6">
        <f t="shared" ca="1" si="233"/>
        <v>2</v>
      </c>
      <c r="N994" s="9">
        <f t="shared" ca="1" si="235"/>
        <v>1.85</v>
      </c>
      <c r="O994" s="12">
        <f t="shared" ca="1" si="243"/>
        <v>2</v>
      </c>
      <c r="P994" s="9">
        <f t="shared" ca="1" si="236"/>
        <v>1.85</v>
      </c>
      <c r="Q994" s="7">
        <f t="shared" ca="1" si="237"/>
        <v>3.300063166406249</v>
      </c>
      <c r="R994" s="7">
        <f t="shared" ca="1" si="244"/>
        <v>4.1500631664062491</v>
      </c>
      <c r="S994" s="3">
        <f t="shared" si="241"/>
        <v>480</v>
      </c>
      <c r="T994" s="3">
        <f t="shared" si="234"/>
        <v>480</v>
      </c>
      <c r="U994" s="3">
        <f t="shared" ca="1" si="238"/>
        <v>-1.5862743724218714E-13</v>
      </c>
      <c r="V994" s="3">
        <f t="shared" ca="1" si="239"/>
        <v>4.1500631664062491</v>
      </c>
    </row>
    <row r="995" spans="8:22" ht="14.25" customHeight="1">
      <c r="H995" s="32">
        <f t="shared" ca="1" si="245"/>
        <v>3</v>
      </c>
      <c r="I995" s="33">
        <f t="shared" ca="1" si="231"/>
        <v>15</v>
      </c>
      <c r="J995" s="33">
        <f t="shared" ca="1" si="232"/>
        <v>0</v>
      </c>
      <c r="K995" s="5">
        <f t="shared" ca="1" si="240"/>
        <v>3</v>
      </c>
      <c r="L995" s="5">
        <f t="shared" ca="1" si="242"/>
        <v>13</v>
      </c>
      <c r="M995" s="6">
        <f t="shared" ca="1" si="233"/>
        <v>3</v>
      </c>
      <c r="N995" s="9">
        <f t="shared" ca="1" si="235"/>
        <v>2.5724999999999998</v>
      </c>
      <c r="O995" s="12">
        <f t="shared" ca="1" si="243"/>
        <v>2</v>
      </c>
      <c r="P995" s="9">
        <f t="shared" ca="1" si="236"/>
        <v>2.5724999999999998</v>
      </c>
      <c r="Q995" s="7">
        <f t="shared" ca="1" si="237"/>
        <v>2.5775631664062493</v>
      </c>
      <c r="R995" s="7">
        <f t="shared" ca="1" si="244"/>
        <v>4.1500631664062491</v>
      </c>
      <c r="S995" s="3">
        <f t="shared" si="241"/>
        <v>480</v>
      </c>
      <c r="T995" s="3">
        <f t="shared" si="234"/>
        <v>480</v>
      </c>
      <c r="U995" s="3">
        <f t="shared" ca="1" si="238"/>
        <v>-1.5862743724218714E-13</v>
      </c>
      <c r="V995" s="3">
        <f t="shared" ca="1" si="239"/>
        <v>4.1500631664062491</v>
      </c>
    </row>
    <row r="996" spans="8:22" ht="14.25" customHeight="1">
      <c r="H996" s="32">
        <f t="shared" ca="1" si="245"/>
        <v>3</v>
      </c>
      <c r="I996" s="33">
        <f t="shared" ca="1" si="231"/>
        <v>15</v>
      </c>
      <c r="J996" s="33">
        <f t="shared" ca="1" si="232"/>
        <v>0</v>
      </c>
      <c r="K996" s="5">
        <f t="shared" ca="1" si="240"/>
        <v>4</v>
      </c>
      <c r="L996" s="5">
        <f t="shared" ca="1" si="242"/>
        <v>12</v>
      </c>
      <c r="M996" s="6">
        <f t="shared" ca="1" si="233"/>
        <v>4</v>
      </c>
      <c r="N996" s="9">
        <f t="shared" ca="1" si="235"/>
        <v>3.1866249999999998</v>
      </c>
      <c r="O996" s="12">
        <f t="shared" ca="1" si="243"/>
        <v>2</v>
      </c>
      <c r="P996" s="9">
        <f t="shared" ca="1" si="236"/>
        <v>3.1866249999999998</v>
      </c>
      <c r="Q996" s="7">
        <f t="shared" ca="1" si="237"/>
        <v>1.9634381664062492</v>
      </c>
      <c r="R996" s="7">
        <f t="shared" ca="1" si="244"/>
        <v>4.1500631664062491</v>
      </c>
      <c r="S996" s="3">
        <f t="shared" si="241"/>
        <v>480</v>
      </c>
      <c r="T996" s="3">
        <f t="shared" si="234"/>
        <v>480</v>
      </c>
      <c r="U996" s="3">
        <f t="shared" ca="1" si="238"/>
        <v>-1.5862743724218714E-13</v>
      </c>
      <c r="V996" s="3">
        <f t="shared" ca="1" si="239"/>
        <v>4.1500631664062491</v>
      </c>
    </row>
    <row r="997" spans="8:22" ht="14.25" customHeight="1">
      <c r="H997" s="32">
        <f t="shared" ca="1" si="245"/>
        <v>3</v>
      </c>
      <c r="I997" s="33">
        <f t="shared" ca="1" si="231"/>
        <v>15</v>
      </c>
      <c r="J997" s="33">
        <f t="shared" ca="1" si="232"/>
        <v>0</v>
      </c>
      <c r="K997" s="5">
        <f t="shared" ca="1" si="240"/>
        <v>5</v>
      </c>
      <c r="L997" s="5">
        <f t="shared" ca="1" si="242"/>
        <v>11</v>
      </c>
      <c r="M997" s="6">
        <f t="shared" ca="1" si="233"/>
        <v>5</v>
      </c>
      <c r="N997" s="9">
        <f t="shared" ca="1" si="235"/>
        <v>3.7086312499999998</v>
      </c>
      <c r="O997" s="12">
        <f t="shared" ca="1" si="243"/>
        <v>2</v>
      </c>
      <c r="P997" s="9">
        <f t="shared" ca="1" si="236"/>
        <v>3.7086312499999998</v>
      </c>
      <c r="Q997" s="7">
        <f t="shared" ca="1" si="237"/>
        <v>1.4414319164062492</v>
      </c>
      <c r="R997" s="7">
        <f t="shared" ca="1" si="244"/>
        <v>4.1500631664062491</v>
      </c>
      <c r="S997" s="3">
        <f t="shared" si="241"/>
        <v>480</v>
      </c>
      <c r="T997" s="3">
        <f t="shared" si="234"/>
        <v>480</v>
      </c>
      <c r="U997" s="3">
        <f t="shared" ca="1" si="238"/>
        <v>-1.5862743724218714E-13</v>
      </c>
      <c r="V997" s="3">
        <f t="shared" ca="1" si="239"/>
        <v>4.1500631664062491</v>
      </c>
    </row>
    <row r="998" spans="8:22" ht="14.25" customHeight="1">
      <c r="H998" s="32">
        <f t="shared" ca="1" si="245"/>
        <v>3</v>
      </c>
      <c r="I998" s="33">
        <f t="shared" ca="1" si="231"/>
        <v>15</v>
      </c>
      <c r="J998" s="33">
        <f t="shared" ca="1" si="232"/>
        <v>0</v>
      </c>
      <c r="K998" s="5">
        <f t="shared" ca="1" si="240"/>
        <v>6</v>
      </c>
      <c r="L998" s="5">
        <f t="shared" ca="1" si="242"/>
        <v>10</v>
      </c>
      <c r="M998" s="6">
        <f t="shared" ca="1" si="233"/>
        <v>6</v>
      </c>
      <c r="N998" s="9">
        <f t="shared" ca="1" si="235"/>
        <v>4.1523365624999995</v>
      </c>
      <c r="O998" s="12">
        <f t="shared" ca="1" si="243"/>
        <v>2</v>
      </c>
      <c r="P998" s="9">
        <f t="shared" ca="1" si="236"/>
        <v>4.1523365624999995</v>
      </c>
      <c r="Q998" s="7">
        <f t="shared" ca="1" si="237"/>
        <v>0.99772660390624957</v>
      </c>
      <c r="R998" s="7">
        <f t="shared" ca="1" si="244"/>
        <v>4.1500631664062491</v>
      </c>
      <c r="S998" s="3">
        <f t="shared" si="241"/>
        <v>480</v>
      </c>
      <c r="T998" s="3">
        <f t="shared" si="234"/>
        <v>480</v>
      </c>
      <c r="U998" s="3">
        <f t="shared" ca="1" si="238"/>
        <v>-1.5862743724218714E-13</v>
      </c>
      <c r="V998" s="3">
        <f t="shared" ca="1" si="239"/>
        <v>4.1500631664062491</v>
      </c>
    </row>
    <row r="999" spans="8:22" ht="14.25" customHeight="1">
      <c r="H999" s="32">
        <f t="shared" ca="1" si="245"/>
        <v>3</v>
      </c>
      <c r="I999" s="33">
        <f t="shared" ca="1" si="231"/>
        <v>15</v>
      </c>
      <c r="J999" s="33">
        <f t="shared" ca="1" si="232"/>
        <v>0</v>
      </c>
      <c r="K999" s="5">
        <f t="shared" ca="1" si="240"/>
        <v>7</v>
      </c>
      <c r="L999" s="5">
        <f t="shared" ca="1" si="242"/>
        <v>9</v>
      </c>
      <c r="M999" s="6">
        <f t="shared" ca="1" si="233"/>
        <v>7</v>
      </c>
      <c r="N999" s="9">
        <f t="shared" ca="1" si="235"/>
        <v>4.5294860781249993</v>
      </c>
      <c r="O999" s="12">
        <f t="shared" ca="1" si="243"/>
        <v>2</v>
      </c>
      <c r="P999" s="9">
        <f t="shared" ca="1" si="236"/>
        <v>4.5294860781249993</v>
      </c>
      <c r="Q999" s="7">
        <f t="shared" ca="1" si="237"/>
        <v>0.6205770882812498</v>
      </c>
      <c r="R999" s="7">
        <f t="shared" ca="1" si="244"/>
        <v>4.1500631664062491</v>
      </c>
      <c r="S999" s="3">
        <f t="shared" si="241"/>
        <v>480</v>
      </c>
      <c r="T999" s="3">
        <f t="shared" si="234"/>
        <v>480</v>
      </c>
      <c r="U999" s="3">
        <f t="shared" ca="1" si="238"/>
        <v>-1.5862743724218714E-13</v>
      </c>
      <c r="V999" s="3">
        <f t="shared" ca="1" si="239"/>
        <v>4.1500631664062491</v>
      </c>
    </row>
    <row r="1000" spans="8:22" ht="14.25" customHeight="1">
      <c r="H1000" s="32">
        <f t="shared" ca="1" si="245"/>
        <v>3</v>
      </c>
      <c r="I1000" s="33">
        <f t="shared" ca="1" si="231"/>
        <v>15</v>
      </c>
      <c r="J1000" s="33">
        <f t="shared" ca="1" si="232"/>
        <v>0</v>
      </c>
      <c r="K1000" s="5">
        <f t="shared" ca="1" si="240"/>
        <v>8</v>
      </c>
      <c r="L1000" s="5">
        <f t="shared" ca="1" si="242"/>
        <v>8</v>
      </c>
      <c r="M1000" s="6">
        <f t="shared" ca="1" si="233"/>
        <v>8</v>
      </c>
      <c r="N1000" s="9">
        <f t="shared" ca="1" si="235"/>
        <v>4.8500631664062492</v>
      </c>
      <c r="O1000" s="12">
        <f t="shared" ca="1" si="243"/>
        <v>2</v>
      </c>
      <c r="P1000" s="9">
        <f t="shared" ca="1" si="236"/>
        <v>4.8500631664062492</v>
      </c>
      <c r="Q1000" s="7">
        <f t="shared" ca="1" si="237"/>
        <v>0.29999999999999982</v>
      </c>
      <c r="R1000" s="7">
        <f t="shared" ca="1" si="244"/>
        <v>4.1500631664062491</v>
      </c>
      <c r="S1000" s="3">
        <f t="shared" si="241"/>
        <v>480</v>
      </c>
      <c r="T1000" s="3">
        <f t="shared" si="234"/>
        <v>480</v>
      </c>
      <c r="U1000" s="3">
        <f t="shared" ca="1" si="238"/>
        <v>-1.5862743724218714E-13</v>
      </c>
      <c r="V1000" s="3">
        <f t="shared" ca="1" si="239"/>
        <v>4.1500631664062491</v>
      </c>
    </row>
    <row r="1001" spans="8:22" ht="14.25" customHeight="1">
      <c r="H1001" s="32">
        <f t="shared" ca="1" si="245"/>
        <v>3</v>
      </c>
      <c r="I1001" s="33">
        <f t="shared" ca="1" si="231"/>
        <v>15</v>
      </c>
      <c r="J1001" s="33">
        <f t="shared" ca="1" si="232"/>
        <v>0</v>
      </c>
      <c r="K1001" s="5">
        <f t="shared" ca="1" si="240"/>
        <v>9</v>
      </c>
      <c r="L1001" s="5">
        <f t="shared" ca="1" si="242"/>
        <v>7</v>
      </c>
      <c r="M1001" s="6">
        <f t="shared" ca="1" si="233"/>
        <v>8</v>
      </c>
      <c r="N1001" s="9">
        <f t="shared" ca="1" si="235"/>
        <v>4.8500631664062492</v>
      </c>
      <c r="O1001" s="12">
        <f t="shared" ca="1" si="243"/>
        <v>3</v>
      </c>
      <c r="P1001" s="9">
        <f t="shared" ca="1" si="236"/>
        <v>4.8500631664062492</v>
      </c>
      <c r="Q1001" s="7">
        <f t="shared" ca="1" si="237"/>
        <v>0.29999999999999982</v>
      </c>
      <c r="R1001" s="7">
        <f t="shared" ca="1" si="244"/>
        <v>4.1500631664062491</v>
      </c>
      <c r="S1001" s="3">
        <f t="shared" si="241"/>
        <v>480</v>
      </c>
      <c r="T1001" s="3">
        <f t="shared" si="234"/>
        <v>480</v>
      </c>
      <c r="U1001" s="3">
        <f t="shared" ca="1" si="238"/>
        <v>-1.5862743724218714E-13</v>
      </c>
      <c r="V1001" s="3">
        <f t="shared" ca="1" si="239"/>
        <v>4.1500631664062491</v>
      </c>
    </row>
    <row r="1002" spans="8:22" ht="14.25" customHeight="1">
      <c r="H1002" s="32">
        <f t="shared" ca="1" si="245"/>
        <v>3</v>
      </c>
      <c r="I1002" s="33">
        <f t="shared" ca="1" si="231"/>
        <v>15</v>
      </c>
      <c r="J1002" s="33">
        <f t="shared" ca="1" si="232"/>
        <v>0</v>
      </c>
      <c r="K1002" s="5">
        <f t="shared" ca="1" si="240"/>
        <v>10</v>
      </c>
      <c r="L1002" s="5">
        <f t="shared" ca="1" si="242"/>
        <v>6</v>
      </c>
      <c r="M1002" s="6">
        <f t="shared" ca="1" si="233"/>
        <v>7</v>
      </c>
      <c r="N1002" s="9">
        <f t="shared" ca="1" si="235"/>
        <v>4.5294860781249993</v>
      </c>
      <c r="O1002" s="12">
        <f t="shared" ca="1" si="243"/>
        <v>3</v>
      </c>
      <c r="P1002" s="9">
        <f t="shared" ca="1" si="236"/>
        <v>4.5294860781249993</v>
      </c>
      <c r="Q1002" s="7">
        <f t="shared" ca="1" si="237"/>
        <v>0.6205770882812498</v>
      </c>
      <c r="R1002" s="7">
        <f t="shared" ca="1" si="244"/>
        <v>4.1500631664062491</v>
      </c>
      <c r="S1002" s="3">
        <f t="shared" si="241"/>
        <v>480</v>
      </c>
      <c r="T1002" s="3">
        <f t="shared" si="234"/>
        <v>480</v>
      </c>
      <c r="U1002" s="3">
        <f t="shared" ca="1" si="238"/>
        <v>-1.5862743724218714E-13</v>
      </c>
      <c r="V1002" s="3">
        <f t="shared" ca="1" si="239"/>
        <v>4.1500631664062491</v>
      </c>
    </row>
    <row r="1003" spans="8:22" ht="14.25" customHeight="1">
      <c r="H1003" s="32">
        <f t="shared" ca="1" si="245"/>
        <v>3</v>
      </c>
      <c r="I1003" s="33">
        <f t="shared" ca="1" si="231"/>
        <v>15</v>
      </c>
      <c r="J1003" s="33">
        <f t="shared" ca="1" si="232"/>
        <v>0</v>
      </c>
      <c r="K1003" s="5">
        <f t="shared" ca="1" si="240"/>
        <v>11</v>
      </c>
      <c r="L1003" s="5">
        <f t="shared" ca="1" si="242"/>
        <v>5</v>
      </c>
      <c r="M1003" s="6">
        <f t="shared" ca="1" si="233"/>
        <v>6</v>
      </c>
      <c r="N1003" s="9">
        <f t="shared" ca="1" si="235"/>
        <v>4.1523365624999995</v>
      </c>
      <c r="O1003" s="12">
        <f t="shared" ca="1" si="243"/>
        <v>3</v>
      </c>
      <c r="P1003" s="9">
        <f t="shared" ca="1" si="236"/>
        <v>4.1523365624999995</v>
      </c>
      <c r="Q1003" s="7">
        <f t="shared" ca="1" si="237"/>
        <v>0.99772660390624957</v>
      </c>
      <c r="R1003" s="7">
        <f t="shared" ca="1" si="244"/>
        <v>4.1500631664062491</v>
      </c>
      <c r="S1003" s="3">
        <f t="shared" si="241"/>
        <v>480</v>
      </c>
      <c r="T1003" s="3">
        <f t="shared" si="234"/>
        <v>480</v>
      </c>
      <c r="U1003" s="3">
        <f t="shared" ca="1" si="238"/>
        <v>-1.5862743724218714E-13</v>
      </c>
      <c r="V1003" s="3">
        <f t="shared" ca="1" si="239"/>
        <v>4.1500631664062491</v>
      </c>
    </row>
    <row r="1004" spans="8:22" ht="14.25" customHeight="1">
      <c r="H1004" s="32">
        <f t="shared" ca="1" si="245"/>
        <v>3</v>
      </c>
      <c r="I1004" s="33">
        <f t="shared" ca="1" si="231"/>
        <v>15</v>
      </c>
      <c r="J1004" s="33">
        <f t="shared" ca="1" si="232"/>
        <v>0</v>
      </c>
      <c r="K1004" s="5">
        <f t="shared" ca="1" si="240"/>
        <v>12</v>
      </c>
      <c r="L1004" s="5">
        <f t="shared" ca="1" si="242"/>
        <v>4</v>
      </c>
      <c r="M1004" s="6">
        <f t="shared" ca="1" si="233"/>
        <v>5</v>
      </c>
      <c r="N1004" s="9">
        <f t="shared" ca="1" si="235"/>
        <v>3.7086312499999998</v>
      </c>
      <c r="O1004" s="12">
        <f t="shared" ca="1" si="243"/>
        <v>3</v>
      </c>
      <c r="P1004" s="9">
        <f t="shared" ca="1" si="236"/>
        <v>3.7086312499999998</v>
      </c>
      <c r="Q1004" s="7">
        <f t="shared" ca="1" si="237"/>
        <v>1.4414319164062492</v>
      </c>
      <c r="R1004" s="7">
        <f t="shared" ca="1" si="244"/>
        <v>4.1500631664062491</v>
      </c>
      <c r="S1004" s="3">
        <f t="shared" si="241"/>
        <v>480</v>
      </c>
      <c r="T1004" s="3">
        <f t="shared" si="234"/>
        <v>480</v>
      </c>
      <c r="U1004" s="3">
        <f t="shared" ca="1" si="238"/>
        <v>-1.5862743724218714E-13</v>
      </c>
      <c r="V1004" s="3">
        <f t="shared" ca="1" si="239"/>
        <v>4.1500631664062491</v>
      </c>
    </row>
    <row r="1005" spans="8:22" ht="14.25" customHeight="1">
      <c r="H1005" s="32">
        <f t="shared" ca="1" si="245"/>
        <v>3</v>
      </c>
      <c r="I1005" s="33">
        <f t="shared" ca="1" si="231"/>
        <v>15</v>
      </c>
      <c r="J1005" s="33">
        <f t="shared" ca="1" si="232"/>
        <v>0</v>
      </c>
      <c r="K1005" s="5">
        <f t="shared" ca="1" si="240"/>
        <v>13</v>
      </c>
      <c r="L1005" s="5">
        <f t="shared" ca="1" si="242"/>
        <v>3</v>
      </c>
      <c r="M1005" s="6">
        <f t="shared" ca="1" si="233"/>
        <v>4</v>
      </c>
      <c r="N1005" s="9">
        <f t="shared" ca="1" si="235"/>
        <v>3.1866249999999998</v>
      </c>
      <c r="O1005" s="12">
        <f t="shared" ca="1" si="243"/>
        <v>3</v>
      </c>
      <c r="P1005" s="9">
        <f t="shared" ca="1" si="236"/>
        <v>3.1866249999999998</v>
      </c>
      <c r="Q1005" s="7">
        <f t="shared" ca="1" si="237"/>
        <v>1.9634381664062492</v>
      </c>
      <c r="R1005" s="7">
        <f t="shared" ca="1" si="244"/>
        <v>4.1500631664062491</v>
      </c>
      <c r="S1005" s="3">
        <f t="shared" si="241"/>
        <v>480</v>
      </c>
      <c r="T1005" s="3">
        <f t="shared" si="234"/>
        <v>480</v>
      </c>
      <c r="U1005" s="3">
        <f t="shared" ca="1" si="238"/>
        <v>-1.5862743724218714E-13</v>
      </c>
      <c r="V1005" s="3">
        <f t="shared" ca="1" si="239"/>
        <v>4.1500631664062491</v>
      </c>
    </row>
    <row r="1006" spans="8:22" ht="14.25" customHeight="1">
      <c r="H1006" s="32">
        <f t="shared" ca="1" si="245"/>
        <v>3</v>
      </c>
      <c r="I1006" s="33">
        <f t="shared" ca="1" si="231"/>
        <v>15</v>
      </c>
      <c r="J1006" s="33">
        <f t="shared" ca="1" si="232"/>
        <v>0</v>
      </c>
      <c r="K1006" s="5">
        <f t="shared" ca="1" si="240"/>
        <v>14</v>
      </c>
      <c r="L1006" s="5">
        <f t="shared" ca="1" si="242"/>
        <v>2</v>
      </c>
      <c r="M1006" s="6">
        <f t="shared" ca="1" si="233"/>
        <v>3</v>
      </c>
      <c r="N1006" s="9">
        <f t="shared" ca="1" si="235"/>
        <v>2.5724999999999998</v>
      </c>
      <c r="O1006" s="12">
        <f t="shared" ca="1" si="243"/>
        <v>3</v>
      </c>
      <c r="P1006" s="9">
        <f t="shared" ca="1" si="236"/>
        <v>2.5724999999999998</v>
      </c>
      <c r="Q1006" s="7">
        <f t="shared" ca="1" si="237"/>
        <v>2.5775631664062493</v>
      </c>
      <c r="R1006" s="7">
        <f t="shared" ca="1" si="244"/>
        <v>4.1500631664062491</v>
      </c>
      <c r="S1006" s="3">
        <f t="shared" si="241"/>
        <v>480</v>
      </c>
      <c r="T1006" s="3">
        <f t="shared" si="234"/>
        <v>480</v>
      </c>
      <c r="U1006" s="3">
        <f t="shared" ca="1" si="238"/>
        <v>-1.5862743724218714E-13</v>
      </c>
      <c r="V1006" s="3">
        <f t="shared" ca="1" si="239"/>
        <v>4.1500631664062491</v>
      </c>
    </row>
    <row r="1007" spans="8:22" ht="14.25" customHeight="1">
      <c r="H1007" s="32">
        <f t="shared" ca="1" si="245"/>
        <v>3</v>
      </c>
      <c r="I1007" s="33">
        <f t="shared" ca="1" si="231"/>
        <v>15</v>
      </c>
      <c r="J1007" s="33">
        <f t="shared" ca="1" si="232"/>
        <v>0</v>
      </c>
      <c r="K1007" s="5">
        <f t="shared" ca="1" si="240"/>
        <v>15</v>
      </c>
      <c r="L1007" s="5">
        <f t="shared" ca="1" si="242"/>
        <v>1</v>
      </c>
      <c r="M1007" s="6">
        <f t="shared" ca="1" si="233"/>
        <v>2</v>
      </c>
      <c r="N1007" s="9">
        <f t="shared" ca="1" si="235"/>
        <v>1.85</v>
      </c>
      <c r="O1007" s="12">
        <f t="shared" ca="1" si="243"/>
        <v>3</v>
      </c>
      <c r="P1007" s="9">
        <f t="shared" ca="1" si="236"/>
        <v>1.85</v>
      </c>
      <c r="Q1007" s="7">
        <f t="shared" ca="1" si="237"/>
        <v>3.300063166406249</v>
      </c>
      <c r="R1007" s="7">
        <f t="shared" ca="1" si="244"/>
        <v>4.1500631664062491</v>
      </c>
      <c r="S1007" s="3">
        <f t="shared" si="241"/>
        <v>480</v>
      </c>
      <c r="T1007" s="3">
        <f t="shared" si="234"/>
        <v>480</v>
      </c>
      <c r="U1007" s="3">
        <f t="shared" ca="1" si="238"/>
        <v>-1.5862743724218714E-13</v>
      </c>
      <c r="V1007" s="3">
        <f t="shared" ca="1" si="239"/>
        <v>4.1500631664062491</v>
      </c>
    </row>
    <row r="1008" spans="8:22" ht="14.25" customHeight="1">
      <c r="H1008" s="32">
        <f t="shared" ca="1" si="245"/>
        <v>0</v>
      </c>
      <c r="I1008" s="33">
        <f t="shared" ca="1" si="231"/>
        <v>7</v>
      </c>
      <c r="J1008" s="33">
        <f t="shared" ca="1" si="232"/>
        <v>11</v>
      </c>
      <c r="K1008" s="5">
        <f t="shared" ca="1" si="240"/>
        <v>1</v>
      </c>
      <c r="L1008" s="5">
        <f t="shared" ca="1" si="242"/>
        <v>7</v>
      </c>
      <c r="M1008" s="6">
        <f t="shared" ca="1" si="233"/>
        <v>1</v>
      </c>
      <c r="N1008" s="9">
        <f t="shared" ca="1" si="235"/>
        <v>1</v>
      </c>
      <c r="O1008" s="12">
        <f t="shared" ca="1" si="243"/>
        <v>3</v>
      </c>
      <c r="P1008" s="9">
        <f t="shared" ca="1" si="236"/>
        <v>1</v>
      </c>
      <c r="Q1008" s="7">
        <f t="shared" ca="1" si="237"/>
        <v>4.1500631664062491</v>
      </c>
      <c r="R1008" s="7">
        <f t="shared" ca="1" si="244"/>
        <v>4.1500631664062491</v>
      </c>
      <c r="S1008" s="3">
        <f t="shared" si="241"/>
        <v>480</v>
      </c>
      <c r="T1008" s="3">
        <f t="shared" si="234"/>
        <v>480</v>
      </c>
      <c r="U1008" s="3">
        <f t="shared" ca="1" si="238"/>
        <v>-1.5862743724218714E-13</v>
      </c>
      <c r="V1008" s="3">
        <f t="shared" ca="1" si="239"/>
        <v>4.1500631664062491</v>
      </c>
    </row>
    <row r="1009" spans="8:22" ht="14.25" customHeight="1">
      <c r="H1009" s="32">
        <f t="shared" ref="H1009:H1072" ca="1" si="246">IF(I1008&gt;K1008,H1008,(IF(J1008=0,0,H1008+1)))</f>
        <v>0</v>
      </c>
      <c r="I1009" s="33">
        <f t="shared" ca="1" si="231"/>
        <v>7</v>
      </c>
      <c r="J1009" s="33">
        <f t="shared" ca="1" si="232"/>
        <v>11</v>
      </c>
      <c r="K1009" s="5">
        <f t="shared" ca="1" si="240"/>
        <v>2</v>
      </c>
      <c r="L1009" s="5">
        <f t="shared" ca="1" si="242"/>
        <v>6</v>
      </c>
      <c r="M1009" s="6">
        <f t="shared" ca="1" si="233"/>
        <v>2</v>
      </c>
      <c r="N1009" s="9">
        <f t="shared" ca="1" si="235"/>
        <v>1.85</v>
      </c>
      <c r="O1009" s="12">
        <f t="shared" ca="1" si="243"/>
        <v>3</v>
      </c>
      <c r="P1009" s="9">
        <f t="shared" ca="1" si="236"/>
        <v>1.85</v>
      </c>
      <c r="Q1009" s="7">
        <f t="shared" ca="1" si="237"/>
        <v>3.300063166406249</v>
      </c>
      <c r="R1009" s="7">
        <f t="shared" ca="1" si="244"/>
        <v>4.1500631664062491</v>
      </c>
      <c r="S1009" s="3">
        <f t="shared" si="241"/>
        <v>480</v>
      </c>
      <c r="T1009" s="3">
        <f t="shared" si="234"/>
        <v>480</v>
      </c>
      <c r="U1009" s="3">
        <f t="shared" ref="U1009:U1072" ca="1" si="247">R1009*SIN(T1009*$U$6)</f>
        <v>-1.5862743724218714E-13</v>
      </c>
      <c r="V1009" s="3">
        <f t="shared" ref="V1009:V1072" ca="1" si="248">R1009*COS(T1009*$U$6)</f>
        <v>4.1500631664062491</v>
      </c>
    </row>
    <row r="1010" spans="8:22" ht="14.25" customHeight="1">
      <c r="H1010" s="32">
        <f t="shared" ca="1" si="246"/>
        <v>0</v>
      </c>
      <c r="I1010" s="33">
        <f t="shared" ca="1" si="231"/>
        <v>7</v>
      </c>
      <c r="J1010" s="33">
        <f t="shared" ca="1" si="232"/>
        <v>11</v>
      </c>
      <c r="K1010" s="5">
        <f t="shared" ca="1" si="240"/>
        <v>3</v>
      </c>
      <c r="L1010" s="5">
        <f t="shared" ca="1" si="242"/>
        <v>5</v>
      </c>
      <c r="M1010" s="6">
        <f t="shared" ca="1" si="233"/>
        <v>3</v>
      </c>
      <c r="N1010" s="9">
        <f t="shared" ca="1" si="235"/>
        <v>2.5724999999999998</v>
      </c>
      <c r="O1010" s="12">
        <f t="shared" ca="1" si="243"/>
        <v>3</v>
      </c>
      <c r="P1010" s="9">
        <f t="shared" ca="1" si="236"/>
        <v>2.5724999999999998</v>
      </c>
      <c r="Q1010" s="7">
        <f t="shared" ca="1" si="237"/>
        <v>2.5775631664062493</v>
      </c>
      <c r="R1010" s="7">
        <f t="shared" ca="1" si="244"/>
        <v>4.1500631664062491</v>
      </c>
      <c r="S1010" s="3">
        <f t="shared" si="241"/>
        <v>480</v>
      </c>
      <c r="T1010" s="3">
        <f t="shared" si="234"/>
        <v>480</v>
      </c>
      <c r="U1010" s="3">
        <f t="shared" ca="1" si="247"/>
        <v>-1.5862743724218714E-13</v>
      </c>
      <c r="V1010" s="3">
        <f t="shared" ca="1" si="248"/>
        <v>4.1500631664062491</v>
      </c>
    </row>
    <row r="1011" spans="8:22" ht="14.25" customHeight="1">
      <c r="H1011" s="32">
        <f t="shared" ca="1" si="246"/>
        <v>0</v>
      </c>
      <c r="I1011" s="33">
        <f t="shared" ca="1" si="231"/>
        <v>7</v>
      </c>
      <c r="J1011" s="33">
        <f t="shared" ca="1" si="232"/>
        <v>11</v>
      </c>
      <c r="K1011" s="5">
        <f t="shared" ca="1" si="240"/>
        <v>4</v>
      </c>
      <c r="L1011" s="5">
        <f t="shared" ca="1" si="242"/>
        <v>4</v>
      </c>
      <c r="M1011" s="6">
        <f t="shared" ca="1" si="233"/>
        <v>4</v>
      </c>
      <c r="N1011" s="9">
        <f t="shared" ca="1" si="235"/>
        <v>3.1866249999999998</v>
      </c>
      <c r="O1011" s="12">
        <f t="shared" ca="1" si="243"/>
        <v>3</v>
      </c>
      <c r="P1011" s="9">
        <f t="shared" ca="1" si="236"/>
        <v>3.1866249999999998</v>
      </c>
      <c r="Q1011" s="7">
        <f t="shared" ca="1" si="237"/>
        <v>1.9634381664062492</v>
      </c>
      <c r="R1011" s="7">
        <f t="shared" ca="1" si="244"/>
        <v>4.1500631664062491</v>
      </c>
      <c r="S1011" s="3">
        <f t="shared" si="241"/>
        <v>480</v>
      </c>
      <c r="T1011" s="3">
        <f t="shared" si="234"/>
        <v>480</v>
      </c>
      <c r="U1011" s="3">
        <f t="shared" ca="1" si="247"/>
        <v>-1.5862743724218714E-13</v>
      </c>
      <c r="V1011" s="3">
        <f t="shared" ca="1" si="248"/>
        <v>4.1500631664062491</v>
      </c>
    </row>
    <row r="1012" spans="8:22" ht="14.25" customHeight="1">
      <c r="H1012" s="32">
        <f t="shared" ca="1" si="246"/>
        <v>0</v>
      </c>
      <c r="I1012" s="33">
        <f t="shared" ca="1" si="231"/>
        <v>7</v>
      </c>
      <c r="J1012" s="33">
        <f t="shared" ca="1" si="232"/>
        <v>11</v>
      </c>
      <c r="K1012" s="5">
        <f t="shared" ca="1" si="240"/>
        <v>5</v>
      </c>
      <c r="L1012" s="5">
        <f t="shared" ca="1" si="242"/>
        <v>3</v>
      </c>
      <c r="M1012" s="6">
        <f t="shared" ca="1" si="233"/>
        <v>4</v>
      </c>
      <c r="N1012" s="9">
        <f t="shared" ca="1" si="235"/>
        <v>3.1866249999999998</v>
      </c>
      <c r="O1012" s="12">
        <f t="shared" ca="1" si="243"/>
        <v>0</v>
      </c>
      <c r="P1012" s="9">
        <f t="shared" ca="1" si="236"/>
        <v>3.1866249999999998</v>
      </c>
      <c r="Q1012" s="7">
        <f t="shared" ca="1" si="237"/>
        <v>1.9634381664062492</v>
      </c>
      <c r="R1012" s="7">
        <f t="shared" ca="1" si="244"/>
        <v>4.1500631664062491</v>
      </c>
      <c r="S1012" s="3">
        <f t="shared" si="241"/>
        <v>480</v>
      </c>
      <c r="T1012" s="3">
        <f t="shared" si="234"/>
        <v>480</v>
      </c>
      <c r="U1012" s="3">
        <f t="shared" ca="1" si="247"/>
        <v>-1.5862743724218714E-13</v>
      </c>
      <c r="V1012" s="3">
        <f t="shared" ca="1" si="248"/>
        <v>4.1500631664062491</v>
      </c>
    </row>
    <row r="1013" spans="8:22" ht="14.25" customHeight="1">
      <c r="H1013" s="32">
        <f t="shared" ca="1" si="246"/>
        <v>0</v>
      </c>
      <c r="I1013" s="33">
        <f t="shared" ca="1" si="231"/>
        <v>7</v>
      </c>
      <c r="J1013" s="33">
        <f t="shared" ca="1" si="232"/>
        <v>11</v>
      </c>
      <c r="K1013" s="5">
        <f t="shared" ca="1" si="240"/>
        <v>6</v>
      </c>
      <c r="L1013" s="5">
        <f t="shared" ca="1" si="242"/>
        <v>2</v>
      </c>
      <c r="M1013" s="6">
        <f t="shared" ca="1" si="233"/>
        <v>3</v>
      </c>
      <c r="N1013" s="9">
        <f t="shared" ca="1" si="235"/>
        <v>2.5724999999999998</v>
      </c>
      <c r="O1013" s="12">
        <f t="shared" ca="1" si="243"/>
        <v>0</v>
      </c>
      <c r="P1013" s="9">
        <f t="shared" ca="1" si="236"/>
        <v>2.5724999999999998</v>
      </c>
      <c r="Q1013" s="7">
        <f t="shared" ca="1" si="237"/>
        <v>2.5775631664062493</v>
      </c>
      <c r="R1013" s="7">
        <f t="shared" ca="1" si="244"/>
        <v>4.1500631664062491</v>
      </c>
      <c r="S1013" s="3">
        <f t="shared" si="241"/>
        <v>480</v>
      </c>
      <c r="T1013" s="3">
        <f t="shared" si="234"/>
        <v>480</v>
      </c>
      <c r="U1013" s="3">
        <f t="shared" ca="1" si="247"/>
        <v>-1.5862743724218714E-13</v>
      </c>
      <c r="V1013" s="3">
        <f t="shared" ca="1" si="248"/>
        <v>4.1500631664062491</v>
      </c>
    </row>
    <row r="1014" spans="8:22" ht="14.25" customHeight="1">
      <c r="H1014" s="32">
        <f t="shared" ca="1" si="246"/>
        <v>0</v>
      </c>
      <c r="I1014" s="33">
        <f t="shared" ca="1" si="231"/>
        <v>7</v>
      </c>
      <c r="J1014" s="33">
        <f t="shared" ca="1" si="232"/>
        <v>11</v>
      </c>
      <c r="K1014" s="5">
        <f t="shared" ca="1" si="240"/>
        <v>7</v>
      </c>
      <c r="L1014" s="5">
        <f t="shared" ca="1" si="242"/>
        <v>1</v>
      </c>
      <c r="M1014" s="6">
        <f t="shared" ca="1" si="233"/>
        <v>2</v>
      </c>
      <c r="N1014" s="9">
        <f t="shared" ca="1" si="235"/>
        <v>1.85</v>
      </c>
      <c r="O1014" s="12">
        <f t="shared" ca="1" si="243"/>
        <v>0</v>
      </c>
      <c r="P1014" s="9">
        <f t="shared" ca="1" si="236"/>
        <v>1.85</v>
      </c>
      <c r="Q1014" s="7">
        <f t="shared" ca="1" si="237"/>
        <v>3.300063166406249</v>
      </c>
      <c r="R1014" s="7">
        <f t="shared" ca="1" si="244"/>
        <v>4.1500631664062491</v>
      </c>
      <c r="S1014" s="3">
        <f t="shared" si="241"/>
        <v>480</v>
      </c>
      <c r="T1014" s="3">
        <f t="shared" si="234"/>
        <v>480</v>
      </c>
      <c r="U1014" s="3">
        <f t="shared" ca="1" si="247"/>
        <v>-1.5862743724218714E-13</v>
      </c>
      <c r="V1014" s="3">
        <f t="shared" ca="1" si="248"/>
        <v>4.1500631664062491</v>
      </c>
    </row>
    <row r="1015" spans="8:22" ht="14.25" customHeight="1">
      <c r="H1015" s="32">
        <f t="shared" ca="1" si="246"/>
        <v>1</v>
      </c>
      <c r="I1015" s="33">
        <f t="shared" ca="1" si="231"/>
        <v>11</v>
      </c>
      <c r="J1015" s="33">
        <f t="shared" ca="1" si="232"/>
        <v>7</v>
      </c>
      <c r="K1015" s="5">
        <f t="shared" ca="1" si="240"/>
        <v>1</v>
      </c>
      <c r="L1015" s="5">
        <f t="shared" ca="1" si="242"/>
        <v>11</v>
      </c>
      <c r="M1015" s="6">
        <f t="shared" ca="1" si="233"/>
        <v>1</v>
      </c>
      <c r="N1015" s="9">
        <f t="shared" ca="1" si="235"/>
        <v>1</v>
      </c>
      <c r="O1015" s="12">
        <f t="shared" ca="1" si="243"/>
        <v>0</v>
      </c>
      <c r="P1015" s="9">
        <f t="shared" ca="1" si="236"/>
        <v>1</v>
      </c>
      <c r="Q1015" s="7">
        <f t="shared" ca="1" si="237"/>
        <v>4.1500631664062491</v>
      </c>
      <c r="R1015" s="7">
        <f t="shared" ca="1" si="244"/>
        <v>4.1500631664062491</v>
      </c>
      <c r="S1015" s="3">
        <f t="shared" si="241"/>
        <v>480</v>
      </c>
      <c r="T1015" s="3">
        <f t="shared" si="234"/>
        <v>480</v>
      </c>
      <c r="U1015" s="3">
        <f t="shared" ca="1" si="247"/>
        <v>-1.5862743724218714E-13</v>
      </c>
      <c r="V1015" s="3">
        <f t="shared" ca="1" si="248"/>
        <v>4.1500631664062491</v>
      </c>
    </row>
    <row r="1016" spans="8:22" ht="14.25" customHeight="1">
      <c r="H1016" s="32">
        <f t="shared" ca="1" si="246"/>
        <v>1</v>
      </c>
      <c r="I1016" s="33">
        <f t="shared" ca="1" si="231"/>
        <v>11</v>
      </c>
      <c r="J1016" s="33">
        <f t="shared" ca="1" si="232"/>
        <v>7</v>
      </c>
      <c r="K1016" s="5">
        <f t="shared" ca="1" si="240"/>
        <v>2</v>
      </c>
      <c r="L1016" s="5">
        <f t="shared" ca="1" si="242"/>
        <v>10</v>
      </c>
      <c r="M1016" s="6">
        <f t="shared" ca="1" si="233"/>
        <v>2</v>
      </c>
      <c r="N1016" s="9">
        <f t="shared" ca="1" si="235"/>
        <v>1.85</v>
      </c>
      <c r="O1016" s="12">
        <f t="shared" ca="1" si="243"/>
        <v>0</v>
      </c>
      <c r="P1016" s="9">
        <f t="shared" ca="1" si="236"/>
        <v>1.85</v>
      </c>
      <c r="Q1016" s="7">
        <f t="shared" ca="1" si="237"/>
        <v>3.300063166406249</v>
      </c>
      <c r="R1016" s="7">
        <f t="shared" ca="1" si="244"/>
        <v>4.1500631664062491</v>
      </c>
      <c r="S1016" s="3">
        <f t="shared" si="241"/>
        <v>480</v>
      </c>
      <c r="T1016" s="3">
        <f t="shared" si="234"/>
        <v>480</v>
      </c>
      <c r="U1016" s="3">
        <f t="shared" ca="1" si="247"/>
        <v>-1.5862743724218714E-13</v>
      </c>
      <c r="V1016" s="3">
        <f t="shared" ca="1" si="248"/>
        <v>4.1500631664062491</v>
      </c>
    </row>
    <row r="1017" spans="8:22" ht="14.25" customHeight="1">
      <c r="H1017" s="32">
        <f t="shared" ca="1" si="246"/>
        <v>1</v>
      </c>
      <c r="I1017" s="33">
        <f t="shared" ca="1" si="231"/>
        <v>11</v>
      </c>
      <c r="J1017" s="33">
        <f t="shared" ca="1" si="232"/>
        <v>7</v>
      </c>
      <c r="K1017" s="5">
        <f t="shared" ca="1" si="240"/>
        <v>3</v>
      </c>
      <c r="L1017" s="5">
        <f t="shared" ca="1" si="242"/>
        <v>9</v>
      </c>
      <c r="M1017" s="6">
        <f t="shared" ca="1" si="233"/>
        <v>3</v>
      </c>
      <c r="N1017" s="9">
        <f t="shared" ca="1" si="235"/>
        <v>2.5724999999999998</v>
      </c>
      <c r="O1017" s="12">
        <f t="shared" ca="1" si="243"/>
        <v>0</v>
      </c>
      <c r="P1017" s="9">
        <f t="shared" ca="1" si="236"/>
        <v>2.5724999999999998</v>
      </c>
      <c r="Q1017" s="7">
        <f t="shared" ca="1" si="237"/>
        <v>2.5775631664062493</v>
      </c>
      <c r="R1017" s="7">
        <f t="shared" ca="1" si="244"/>
        <v>4.1500631664062491</v>
      </c>
      <c r="S1017" s="3">
        <f t="shared" si="241"/>
        <v>480</v>
      </c>
      <c r="T1017" s="3">
        <f t="shared" si="234"/>
        <v>480</v>
      </c>
      <c r="U1017" s="3">
        <f t="shared" ca="1" si="247"/>
        <v>-1.5862743724218714E-13</v>
      </c>
      <c r="V1017" s="3">
        <f t="shared" ca="1" si="248"/>
        <v>4.1500631664062491</v>
      </c>
    </row>
    <row r="1018" spans="8:22" ht="14.25" customHeight="1">
      <c r="H1018" s="32">
        <f t="shared" ca="1" si="246"/>
        <v>1</v>
      </c>
      <c r="I1018" s="33">
        <f t="shared" ca="1" si="231"/>
        <v>11</v>
      </c>
      <c r="J1018" s="33">
        <f t="shared" ca="1" si="232"/>
        <v>7</v>
      </c>
      <c r="K1018" s="5">
        <f t="shared" ca="1" si="240"/>
        <v>4</v>
      </c>
      <c r="L1018" s="5">
        <f t="shared" ca="1" si="242"/>
        <v>8</v>
      </c>
      <c r="M1018" s="6">
        <f t="shared" ca="1" si="233"/>
        <v>4</v>
      </c>
      <c r="N1018" s="9">
        <f t="shared" ca="1" si="235"/>
        <v>3.1866249999999998</v>
      </c>
      <c r="O1018" s="12">
        <f t="shared" ca="1" si="243"/>
        <v>0</v>
      </c>
      <c r="P1018" s="9">
        <f t="shared" ca="1" si="236"/>
        <v>3.1866249999999998</v>
      </c>
      <c r="Q1018" s="7">
        <f t="shared" ca="1" si="237"/>
        <v>1.9634381664062492</v>
      </c>
      <c r="R1018" s="7">
        <f t="shared" ca="1" si="244"/>
        <v>4.1500631664062491</v>
      </c>
      <c r="S1018" s="3">
        <f t="shared" si="241"/>
        <v>480</v>
      </c>
      <c r="T1018" s="3">
        <f t="shared" si="234"/>
        <v>480</v>
      </c>
      <c r="U1018" s="3">
        <f t="shared" ca="1" si="247"/>
        <v>-1.5862743724218714E-13</v>
      </c>
      <c r="V1018" s="3">
        <f t="shared" ca="1" si="248"/>
        <v>4.1500631664062491</v>
      </c>
    </row>
    <row r="1019" spans="8:22" ht="14.25" customHeight="1">
      <c r="H1019" s="32">
        <f t="shared" ca="1" si="246"/>
        <v>1</v>
      </c>
      <c r="I1019" s="33">
        <f t="shared" ca="1" si="231"/>
        <v>11</v>
      </c>
      <c r="J1019" s="33">
        <f t="shared" ca="1" si="232"/>
        <v>7</v>
      </c>
      <c r="K1019" s="5">
        <f t="shared" ca="1" si="240"/>
        <v>5</v>
      </c>
      <c r="L1019" s="5">
        <f t="shared" ca="1" si="242"/>
        <v>7</v>
      </c>
      <c r="M1019" s="6">
        <f t="shared" ca="1" si="233"/>
        <v>5</v>
      </c>
      <c r="N1019" s="9">
        <f t="shared" ca="1" si="235"/>
        <v>3.7086312499999998</v>
      </c>
      <c r="O1019" s="12">
        <f t="shared" ca="1" si="243"/>
        <v>0</v>
      </c>
      <c r="P1019" s="9">
        <f t="shared" ca="1" si="236"/>
        <v>3.7086312499999998</v>
      </c>
      <c r="Q1019" s="7">
        <f t="shared" ca="1" si="237"/>
        <v>1.4414319164062492</v>
      </c>
      <c r="R1019" s="7">
        <f t="shared" ca="1" si="244"/>
        <v>4.1500631664062491</v>
      </c>
      <c r="S1019" s="3">
        <f t="shared" si="241"/>
        <v>480</v>
      </c>
      <c r="T1019" s="3">
        <f t="shared" si="234"/>
        <v>480</v>
      </c>
      <c r="U1019" s="3">
        <f t="shared" ca="1" si="247"/>
        <v>-1.5862743724218714E-13</v>
      </c>
      <c r="V1019" s="3">
        <f t="shared" ca="1" si="248"/>
        <v>4.1500631664062491</v>
      </c>
    </row>
    <row r="1020" spans="8:22" ht="14.25" customHeight="1">
      <c r="H1020" s="32">
        <f t="shared" ca="1" si="246"/>
        <v>1</v>
      </c>
      <c r="I1020" s="33">
        <f t="shared" ca="1" si="231"/>
        <v>11</v>
      </c>
      <c r="J1020" s="33">
        <f t="shared" ca="1" si="232"/>
        <v>7</v>
      </c>
      <c r="K1020" s="5">
        <f t="shared" ca="1" si="240"/>
        <v>6</v>
      </c>
      <c r="L1020" s="5">
        <f t="shared" ca="1" si="242"/>
        <v>6</v>
      </c>
      <c r="M1020" s="6">
        <f t="shared" ca="1" si="233"/>
        <v>6</v>
      </c>
      <c r="N1020" s="9">
        <f t="shared" ca="1" si="235"/>
        <v>4.1523365624999995</v>
      </c>
      <c r="O1020" s="12">
        <f t="shared" ca="1" si="243"/>
        <v>0</v>
      </c>
      <c r="P1020" s="9">
        <f t="shared" ca="1" si="236"/>
        <v>4.1523365624999995</v>
      </c>
      <c r="Q1020" s="7">
        <f t="shared" ca="1" si="237"/>
        <v>0.99772660390624957</v>
      </c>
      <c r="R1020" s="7">
        <f t="shared" ca="1" si="244"/>
        <v>4.1500631664062491</v>
      </c>
      <c r="S1020" s="3">
        <f t="shared" si="241"/>
        <v>480</v>
      </c>
      <c r="T1020" s="3">
        <f t="shared" si="234"/>
        <v>480</v>
      </c>
      <c r="U1020" s="3">
        <f t="shared" ca="1" si="247"/>
        <v>-1.5862743724218714E-13</v>
      </c>
      <c r="V1020" s="3">
        <f t="shared" ca="1" si="248"/>
        <v>4.1500631664062491</v>
      </c>
    </row>
    <row r="1021" spans="8:22" ht="14.25" customHeight="1">
      <c r="H1021" s="32">
        <f t="shared" ca="1" si="246"/>
        <v>1</v>
      </c>
      <c r="I1021" s="33">
        <f t="shared" ca="1" si="231"/>
        <v>11</v>
      </c>
      <c r="J1021" s="33">
        <f t="shared" ca="1" si="232"/>
        <v>7</v>
      </c>
      <c r="K1021" s="5">
        <f t="shared" ca="1" si="240"/>
        <v>7</v>
      </c>
      <c r="L1021" s="5">
        <f t="shared" ca="1" si="242"/>
        <v>5</v>
      </c>
      <c r="M1021" s="6">
        <f t="shared" ca="1" si="233"/>
        <v>6</v>
      </c>
      <c r="N1021" s="9">
        <f t="shared" ca="1" si="235"/>
        <v>4.1523365624999995</v>
      </c>
      <c r="O1021" s="12">
        <f t="shared" ca="1" si="243"/>
        <v>1</v>
      </c>
      <c r="P1021" s="9">
        <f t="shared" ca="1" si="236"/>
        <v>4.1523365624999995</v>
      </c>
      <c r="Q1021" s="7">
        <f t="shared" ca="1" si="237"/>
        <v>0.99772660390624957</v>
      </c>
      <c r="R1021" s="7">
        <f t="shared" ca="1" si="244"/>
        <v>4.1500631664062491</v>
      </c>
      <c r="S1021" s="3">
        <f t="shared" si="241"/>
        <v>480</v>
      </c>
      <c r="T1021" s="3">
        <f t="shared" si="234"/>
        <v>480</v>
      </c>
      <c r="U1021" s="3">
        <f t="shared" ca="1" si="247"/>
        <v>-1.5862743724218714E-13</v>
      </c>
      <c r="V1021" s="3">
        <f t="shared" ca="1" si="248"/>
        <v>4.1500631664062491</v>
      </c>
    </row>
    <row r="1022" spans="8:22" ht="14.25" customHeight="1">
      <c r="H1022" s="32">
        <f t="shared" ca="1" si="246"/>
        <v>1</v>
      </c>
      <c r="I1022" s="33">
        <f t="shared" ca="1" si="231"/>
        <v>11</v>
      </c>
      <c r="J1022" s="33">
        <f t="shared" ca="1" si="232"/>
        <v>7</v>
      </c>
      <c r="K1022" s="5">
        <f t="shared" ca="1" si="240"/>
        <v>8</v>
      </c>
      <c r="L1022" s="5">
        <f t="shared" ca="1" si="242"/>
        <v>4</v>
      </c>
      <c r="M1022" s="6">
        <f t="shared" ca="1" si="233"/>
        <v>5</v>
      </c>
      <c r="N1022" s="9">
        <f t="shared" ca="1" si="235"/>
        <v>3.7086312499999998</v>
      </c>
      <c r="O1022" s="12">
        <f t="shared" ca="1" si="243"/>
        <v>1</v>
      </c>
      <c r="P1022" s="9">
        <f t="shared" ca="1" si="236"/>
        <v>3.7086312499999998</v>
      </c>
      <c r="Q1022" s="7">
        <f t="shared" ca="1" si="237"/>
        <v>1.4414319164062492</v>
      </c>
      <c r="R1022" s="7">
        <f t="shared" ca="1" si="244"/>
        <v>4.1500631664062491</v>
      </c>
      <c r="S1022" s="3">
        <f t="shared" si="241"/>
        <v>480</v>
      </c>
      <c r="T1022" s="3">
        <f t="shared" si="234"/>
        <v>480</v>
      </c>
      <c r="U1022" s="3">
        <f t="shared" ca="1" si="247"/>
        <v>-1.5862743724218714E-13</v>
      </c>
      <c r="V1022" s="3">
        <f t="shared" ca="1" si="248"/>
        <v>4.1500631664062491</v>
      </c>
    </row>
    <row r="1023" spans="8:22" ht="14.25" customHeight="1">
      <c r="H1023" s="32">
        <f t="shared" ca="1" si="246"/>
        <v>1</v>
      </c>
      <c r="I1023" s="33">
        <f t="shared" ca="1" si="231"/>
        <v>11</v>
      </c>
      <c r="J1023" s="33">
        <f t="shared" ca="1" si="232"/>
        <v>7</v>
      </c>
      <c r="K1023" s="5">
        <f t="shared" ca="1" si="240"/>
        <v>9</v>
      </c>
      <c r="L1023" s="5">
        <f t="shared" ca="1" si="242"/>
        <v>3</v>
      </c>
      <c r="M1023" s="6">
        <f t="shared" ca="1" si="233"/>
        <v>4</v>
      </c>
      <c r="N1023" s="9">
        <f t="shared" ca="1" si="235"/>
        <v>3.1866249999999998</v>
      </c>
      <c r="O1023" s="12">
        <f t="shared" ca="1" si="243"/>
        <v>1</v>
      </c>
      <c r="P1023" s="9">
        <f t="shared" ca="1" si="236"/>
        <v>3.1866249999999998</v>
      </c>
      <c r="Q1023" s="7">
        <f t="shared" ca="1" si="237"/>
        <v>1.9634381664062492</v>
      </c>
      <c r="R1023" s="7">
        <f t="shared" ca="1" si="244"/>
        <v>4.1500631664062491</v>
      </c>
      <c r="S1023" s="3">
        <f t="shared" si="241"/>
        <v>480</v>
      </c>
      <c r="T1023" s="3">
        <f t="shared" si="234"/>
        <v>480</v>
      </c>
      <c r="U1023" s="3">
        <f t="shared" ca="1" si="247"/>
        <v>-1.5862743724218714E-13</v>
      </c>
      <c r="V1023" s="3">
        <f t="shared" ca="1" si="248"/>
        <v>4.1500631664062491</v>
      </c>
    </row>
    <row r="1024" spans="8:22" ht="14.25" customHeight="1">
      <c r="H1024" s="32">
        <f t="shared" ca="1" si="246"/>
        <v>1</v>
      </c>
      <c r="I1024" s="33">
        <f t="shared" ca="1" si="231"/>
        <v>11</v>
      </c>
      <c r="J1024" s="33">
        <f t="shared" ca="1" si="232"/>
        <v>7</v>
      </c>
      <c r="K1024" s="5">
        <f t="shared" ca="1" si="240"/>
        <v>10</v>
      </c>
      <c r="L1024" s="5">
        <f t="shared" ca="1" si="242"/>
        <v>2</v>
      </c>
      <c r="M1024" s="6">
        <f t="shared" ca="1" si="233"/>
        <v>3</v>
      </c>
      <c r="N1024" s="9">
        <f t="shared" ca="1" si="235"/>
        <v>2.5724999999999998</v>
      </c>
      <c r="O1024" s="12">
        <f t="shared" ca="1" si="243"/>
        <v>1</v>
      </c>
      <c r="P1024" s="9">
        <f t="shared" ca="1" si="236"/>
        <v>2.5724999999999998</v>
      </c>
      <c r="Q1024" s="7">
        <f t="shared" ca="1" si="237"/>
        <v>2.5775631664062493</v>
      </c>
      <c r="R1024" s="7">
        <f t="shared" ca="1" si="244"/>
        <v>4.1500631664062491</v>
      </c>
      <c r="S1024" s="3">
        <f t="shared" si="241"/>
        <v>480</v>
      </c>
      <c r="T1024" s="3">
        <f t="shared" si="234"/>
        <v>480</v>
      </c>
      <c r="U1024" s="3">
        <f t="shared" ca="1" si="247"/>
        <v>-1.5862743724218714E-13</v>
      </c>
      <c r="V1024" s="3">
        <f t="shared" ca="1" si="248"/>
        <v>4.1500631664062491</v>
      </c>
    </row>
    <row r="1025" spans="8:22" ht="14.25" customHeight="1">
      <c r="H1025" s="32">
        <f t="shared" ca="1" si="246"/>
        <v>1</v>
      </c>
      <c r="I1025" s="33">
        <f t="shared" ca="1" si="231"/>
        <v>11</v>
      </c>
      <c r="J1025" s="33">
        <f t="shared" ca="1" si="232"/>
        <v>7</v>
      </c>
      <c r="K1025" s="5">
        <f t="shared" ca="1" si="240"/>
        <v>11</v>
      </c>
      <c r="L1025" s="5">
        <f t="shared" ca="1" si="242"/>
        <v>1</v>
      </c>
      <c r="M1025" s="6">
        <f t="shared" ca="1" si="233"/>
        <v>2</v>
      </c>
      <c r="N1025" s="9">
        <f t="shared" ca="1" si="235"/>
        <v>1.85</v>
      </c>
      <c r="O1025" s="12">
        <f t="shared" ca="1" si="243"/>
        <v>1</v>
      </c>
      <c r="P1025" s="9">
        <f t="shared" ca="1" si="236"/>
        <v>1.85</v>
      </c>
      <c r="Q1025" s="7">
        <f t="shared" ca="1" si="237"/>
        <v>3.300063166406249</v>
      </c>
      <c r="R1025" s="7">
        <f t="shared" ca="1" si="244"/>
        <v>4.1500631664062491</v>
      </c>
      <c r="S1025" s="3">
        <f t="shared" si="241"/>
        <v>480</v>
      </c>
      <c r="T1025" s="3">
        <f t="shared" si="234"/>
        <v>480</v>
      </c>
      <c r="U1025" s="3">
        <f t="shared" ca="1" si="247"/>
        <v>-1.5862743724218714E-13</v>
      </c>
      <c r="V1025" s="3">
        <f t="shared" ca="1" si="248"/>
        <v>4.1500631664062491</v>
      </c>
    </row>
    <row r="1026" spans="8:22" ht="14.25" customHeight="1">
      <c r="H1026" s="32">
        <f t="shared" ca="1" si="246"/>
        <v>2</v>
      </c>
      <c r="I1026" s="33">
        <f t="shared" ca="1" si="231"/>
        <v>7</v>
      </c>
      <c r="J1026" s="33">
        <f t="shared" ca="1" si="232"/>
        <v>15</v>
      </c>
      <c r="K1026" s="5">
        <f t="shared" ca="1" si="240"/>
        <v>1</v>
      </c>
      <c r="L1026" s="5">
        <f t="shared" ca="1" si="242"/>
        <v>7</v>
      </c>
      <c r="M1026" s="6">
        <f t="shared" ca="1" si="233"/>
        <v>1</v>
      </c>
      <c r="N1026" s="9">
        <f t="shared" ca="1" si="235"/>
        <v>1</v>
      </c>
      <c r="O1026" s="12">
        <f t="shared" ca="1" si="243"/>
        <v>1</v>
      </c>
      <c r="P1026" s="9">
        <f t="shared" ca="1" si="236"/>
        <v>1</v>
      </c>
      <c r="Q1026" s="7">
        <f t="shared" ca="1" si="237"/>
        <v>4.1500631664062491</v>
      </c>
      <c r="R1026" s="7">
        <f t="shared" ca="1" si="244"/>
        <v>4.1500631664062491</v>
      </c>
      <c r="S1026" s="3">
        <f t="shared" si="241"/>
        <v>480</v>
      </c>
      <c r="T1026" s="3">
        <f t="shared" si="234"/>
        <v>480</v>
      </c>
      <c r="U1026" s="3">
        <f t="shared" ca="1" si="247"/>
        <v>-1.5862743724218714E-13</v>
      </c>
      <c r="V1026" s="3">
        <f t="shared" ca="1" si="248"/>
        <v>4.1500631664062491</v>
      </c>
    </row>
    <row r="1027" spans="8:22" ht="14.25" customHeight="1">
      <c r="H1027" s="32">
        <f t="shared" ca="1" si="246"/>
        <v>2</v>
      </c>
      <c r="I1027" s="33">
        <f t="shared" ca="1" si="231"/>
        <v>7</v>
      </c>
      <c r="J1027" s="33">
        <f t="shared" ca="1" si="232"/>
        <v>15</v>
      </c>
      <c r="K1027" s="5">
        <f t="shared" ca="1" si="240"/>
        <v>2</v>
      </c>
      <c r="L1027" s="5">
        <f t="shared" ca="1" si="242"/>
        <v>6</v>
      </c>
      <c r="M1027" s="6">
        <f t="shared" ca="1" si="233"/>
        <v>2</v>
      </c>
      <c r="N1027" s="9">
        <f t="shared" ca="1" si="235"/>
        <v>1.85</v>
      </c>
      <c r="O1027" s="12">
        <f t="shared" ca="1" si="243"/>
        <v>1</v>
      </c>
      <c r="P1027" s="9">
        <f t="shared" ca="1" si="236"/>
        <v>1.85</v>
      </c>
      <c r="Q1027" s="7">
        <f t="shared" ca="1" si="237"/>
        <v>3.300063166406249</v>
      </c>
      <c r="R1027" s="7">
        <f t="shared" ca="1" si="244"/>
        <v>4.1500631664062491</v>
      </c>
      <c r="S1027" s="3">
        <f t="shared" si="241"/>
        <v>480</v>
      </c>
      <c r="T1027" s="3">
        <f t="shared" si="234"/>
        <v>480</v>
      </c>
      <c r="U1027" s="3">
        <f t="shared" ca="1" si="247"/>
        <v>-1.5862743724218714E-13</v>
      </c>
      <c r="V1027" s="3">
        <f t="shared" ca="1" si="248"/>
        <v>4.1500631664062491</v>
      </c>
    </row>
    <row r="1028" spans="8:22" ht="14.25" customHeight="1">
      <c r="H1028" s="32">
        <f t="shared" ca="1" si="246"/>
        <v>2</v>
      </c>
      <c r="I1028" s="33">
        <f t="shared" ca="1" si="231"/>
        <v>7</v>
      </c>
      <c r="J1028" s="33">
        <f t="shared" ca="1" si="232"/>
        <v>15</v>
      </c>
      <c r="K1028" s="5">
        <f t="shared" ca="1" si="240"/>
        <v>3</v>
      </c>
      <c r="L1028" s="5">
        <f t="shared" ca="1" si="242"/>
        <v>5</v>
      </c>
      <c r="M1028" s="6">
        <f t="shared" ca="1" si="233"/>
        <v>3</v>
      </c>
      <c r="N1028" s="9">
        <f t="shared" ca="1" si="235"/>
        <v>2.5724999999999998</v>
      </c>
      <c r="O1028" s="12">
        <f t="shared" ca="1" si="243"/>
        <v>1</v>
      </c>
      <c r="P1028" s="9">
        <f t="shared" ca="1" si="236"/>
        <v>2.5724999999999998</v>
      </c>
      <c r="Q1028" s="7">
        <f t="shared" ca="1" si="237"/>
        <v>2.5775631664062493</v>
      </c>
      <c r="R1028" s="7">
        <f t="shared" ca="1" si="244"/>
        <v>4.1500631664062491</v>
      </c>
      <c r="S1028" s="3">
        <f t="shared" si="241"/>
        <v>480</v>
      </c>
      <c r="T1028" s="3">
        <f t="shared" si="234"/>
        <v>480</v>
      </c>
      <c r="U1028" s="3">
        <f t="shared" ca="1" si="247"/>
        <v>-1.5862743724218714E-13</v>
      </c>
      <c r="V1028" s="3">
        <f t="shared" ca="1" si="248"/>
        <v>4.1500631664062491</v>
      </c>
    </row>
    <row r="1029" spans="8:22" ht="14.25" customHeight="1">
      <c r="H1029" s="32">
        <f t="shared" ca="1" si="246"/>
        <v>2</v>
      </c>
      <c r="I1029" s="33">
        <f t="shared" ca="1" si="231"/>
        <v>7</v>
      </c>
      <c r="J1029" s="33">
        <f t="shared" ca="1" si="232"/>
        <v>15</v>
      </c>
      <c r="K1029" s="5">
        <f t="shared" ca="1" si="240"/>
        <v>4</v>
      </c>
      <c r="L1029" s="5">
        <f t="shared" ca="1" si="242"/>
        <v>4</v>
      </c>
      <c r="M1029" s="6">
        <f t="shared" ca="1" si="233"/>
        <v>4</v>
      </c>
      <c r="N1029" s="9">
        <f t="shared" ca="1" si="235"/>
        <v>3.1866249999999998</v>
      </c>
      <c r="O1029" s="12">
        <f t="shared" ca="1" si="243"/>
        <v>1</v>
      </c>
      <c r="P1029" s="9">
        <f t="shared" ca="1" si="236"/>
        <v>3.1866249999999998</v>
      </c>
      <c r="Q1029" s="7">
        <f t="shared" ca="1" si="237"/>
        <v>1.9634381664062492</v>
      </c>
      <c r="R1029" s="7">
        <f t="shared" ca="1" si="244"/>
        <v>4.1500631664062491</v>
      </c>
      <c r="S1029" s="3">
        <f t="shared" si="241"/>
        <v>480</v>
      </c>
      <c r="T1029" s="3">
        <f t="shared" si="234"/>
        <v>480</v>
      </c>
      <c r="U1029" s="3">
        <f t="shared" ca="1" si="247"/>
        <v>-1.5862743724218714E-13</v>
      </c>
      <c r="V1029" s="3">
        <f t="shared" ca="1" si="248"/>
        <v>4.1500631664062491</v>
      </c>
    </row>
    <row r="1030" spans="8:22" ht="14.25" customHeight="1">
      <c r="H1030" s="32">
        <f t="shared" ca="1" si="246"/>
        <v>2</v>
      </c>
      <c r="I1030" s="33">
        <f t="shared" ca="1" si="231"/>
        <v>7</v>
      </c>
      <c r="J1030" s="33">
        <f t="shared" ca="1" si="232"/>
        <v>15</v>
      </c>
      <c r="K1030" s="5">
        <f t="shared" ca="1" si="240"/>
        <v>5</v>
      </c>
      <c r="L1030" s="5">
        <f t="shared" ca="1" si="242"/>
        <v>3</v>
      </c>
      <c r="M1030" s="6">
        <f t="shared" ca="1" si="233"/>
        <v>4</v>
      </c>
      <c r="N1030" s="9">
        <f t="shared" ca="1" si="235"/>
        <v>3.1866249999999998</v>
      </c>
      <c r="O1030" s="12">
        <f t="shared" ca="1" si="243"/>
        <v>2</v>
      </c>
      <c r="P1030" s="9">
        <f t="shared" ca="1" si="236"/>
        <v>3.1866249999999998</v>
      </c>
      <c r="Q1030" s="7">
        <f t="shared" ca="1" si="237"/>
        <v>1.9634381664062492</v>
      </c>
      <c r="R1030" s="7">
        <f t="shared" ca="1" si="244"/>
        <v>4.1500631664062491</v>
      </c>
      <c r="S1030" s="3">
        <f t="shared" si="241"/>
        <v>480</v>
      </c>
      <c r="T1030" s="3">
        <f t="shared" si="234"/>
        <v>480</v>
      </c>
      <c r="U1030" s="3">
        <f t="shared" ca="1" si="247"/>
        <v>-1.5862743724218714E-13</v>
      </c>
      <c r="V1030" s="3">
        <f t="shared" ca="1" si="248"/>
        <v>4.1500631664062491</v>
      </c>
    </row>
    <row r="1031" spans="8:22" ht="14.25" customHeight="1">
      <c r="H1031" s="32">
        <f t="shared" ca="1" si="246"/>
        <v>2</v>
      </c>
      <c r="I1031" s="33">
        <f t="shared" ca="1" si="231"/>
        <v>7</v>
      </c>
      <c r="J1031" s="33">
        <f t="shared" ca="1" si="232"/>
        <v>15</v>
      </c>
      <c r="K1031" s="5">
        <f t="shared" ca="1" si="240"/>
        <v>6</v>
      </c>
      <c r="L1031" s="5">
        <f t="shared" ca="1" si="242"/>
        <v>2</v>
      </c>
      <c r="M1031" s="6">
        <f t="shared" ca="1" si="233"/>
        <v>3</v>
      </c>
      <c r="N1031" s="9">
        <f t="shared" ca="1" si="235"/>
        <v>2.5724999999999998</v>
      </c>
      <c r="O1031" s="12">
        <f t="shared" ca="1" si="243"/>
        <v>2</v>
      </c>
      <c r="P1031" s="9">
        <f t="shared" ca="1" si="236"/>
        <v>2.5724999999999998</v>
      </c>
      <c r="Q1031" s="7">
        <f t="shared" ca="1" si="237"/>
        <v>2.5775631664062493</v>
      </c>
      <c r="R1031" s="7">
        <f t="shared" ca="1" si="244"/>
        <v>4.1500631664062491</v>
      </c>
      <c r="S1031" s="3">
        <f t="shared" si="241"/>
        <v>480</v>
      </c>
      <c r="T1031" s="3">
        <f t="shared" si="234"/>
        <v>480</v>
      </c>
      <c r="U1031" s="3">
        <f t="shared" ca="1" si="247"/>
        <v>-1.5862743724218714E-13</v>
      </c>
      <c r="V1031" s="3">
        <f t="shared" ca="1" si="248"/>
        <v>4.1500631664062491</v>
      </c>
    </row>
    <row r="1032" spans="8:22" ht="14.25" customHeight="1">
      <c r="H1032" s="32">
        <f t="shared" ca="1" si="246"/>
        <v>2</v>
      </c>
      <c r="I1032" s="33">
        <f t="shared" ref="I1032:I1095" ca="1" si="249">OFFSET($A$8,H1032,0)</f>
        <v>7</v>
      </c>
      <c r="J1032" s="33">
        <f t="shared" ref="J1032:J1095" ca="1" si="250">OFFSET($A$8,H1032+1,0)</f>
        <v>15</v>
      </c>
      <c r="K1032" s="5">
        <f t="shared" ca="1" si="240"/>
        <v>7</v>
      </c>
      <c r="L1032" s="5">
        <f t="shared" ca="1" si="242"/>
        <v>1</v>
      </c>
      <c r="M1032" s="6">
        <f t="shared" ref="M1032:M1095" ca="1" si="251">IF(K1032&lt;=L1032,K1032,L1032+1)</f>
        <v>2</v>
      </c>
      <c r="N1032" s="9">
        <f t="shared" ca="1" si="235"/>
        <v>1.85</v>
      </c>
      <c r="O1032" s="12">
        <f t="shared" ca="1" si="243"/>
        <v>2</v>
      </c>
      <c r="P1032" s="9">
        <f t="shared" ca="1" si="236"/>
        <v>1.85</v>
      </c>
      <c r="Q1032" s="7">
        <f t="shared" ca="1" si="237"/>
        <v>3.300063166406249</v>
      </c>
      <c r="R1032" s="7">
        <f t="shared" ca="1" si="244"/>
        <v>4.1500631664062491</v>
      </c>
      <c r="S1032" s="3">
        <f t="shared" si="241"/>
        <v>480</v>
      </c>
      <c r="T1032" s="3">
        <f t="shared" ref="T1032:T1095" si="252">S1032+$U$5</f>
        <v>480</v>
      </c>
      <c r="U1032" s="3">
        <f t="shared" ca="1" si="247"/>
        <v>-1.5862743724218714E-13</v>
      </c>
      <c r="V1032" s="3">
        <f t="shared" ca="1" si="248"/>
        <v>4.1500631664062491</v>
      </c>
    </row>
    <row r="1033" spans="8:22" ht="14.25" customHeight="1">
      <c r="H1033" s="32">
        <f t="shared" ca="1" si="246"/>
        <v>3</v>
      </c>
      <c r="I1033" s="33">
        <f t="shared" ca="1" si="249"/>
        <v>15</v>
      </c>
      <c r="J1033" s="33">
        <f t="shared" ca="1" si="250"/>
        <v>0</v>
      </c>
      <c r="K1033" s="5">
        <f t="shared" ca="1" si="240"/>
        <v>1</v>
      </c>
      <c r="L1033" s="5">
        <f t="shared" ca="1" si="242"/>
        <v>15</v>
      </c>
      <c r="M1033" s="6">
        <f t="shared" ca="1" si="251"/>
        <v>1</v>
      </c>
      <c r="N1033" s="9">
        <f t="shared" ref="N1033:N1096" ca="1" si="253">OFFSET($E$8,M1033,0)</f>
        <v>1</v>
      </c>
      <c r="O1033" s="12">
        <f t="shared" ca="1" si="243"/>
        <v>2</v>
      </c>
      <c r="P1033" s="9">
        <f t="shared" ref="P1033:P1096" ca="1" si="254">N1033*OFFSET($B$8,O1033,0)</f>
        <v>1</v>
      </c>
      <c r="Q1033" s="7">
        <f t="shared" ref="Q1033:Q1096" ca="1" si="255">Q$6+Q$7-P1033</f>
        <v>4.1500631664062491</v>
      </c>
      <c r="R1033" s="7">
        <f t="shared" ca="1" si="244"/>
        <v>4.1500631664062491</v>
      </c>
      <c r="S1033" s="3">
        <f t="shared" si="241"/>
        <v>480</v>
      </c>
      <c r="T1033" s="3">
        <f t="shared" si="252"/>
        <v>480</v>
      </c>
      <c r="U1033" s="3">
        <f t="shared" ca="1" si="247"/>
        <v>-1.5862743724218714E-13</v>
      </c>
      <c r="V1033" s="3">
        <f t="shared" ca="1" si="248"/>
        <v>4.1500631664062491</v>
      </c>
    </row>
    <row r="1034" spans="8:22" ht="14.25" customHeight="1">
      <c r="H1034" s="32">
        <f t="shared" ca="1" si="246"/>
        <v>3</v>
      </c>
      <c r="I1034" s="33">
        <f t="shared" ca="1" si="249"/>
        <v>15</v>
      </c>
      <c r="J1034" s="33">
        <f t="shared" ca="1" si="250"/>
        <v>0</v>
      </c>
      <c r="K1034" s="5">
        <f t="shared" ref="K1034:K1097" ca="1" si="256">IF(H1033&lt;&gt;H1034,1,K1033+1)</f>
        <v>2</v>
      </c>
      <c r="L1034" s="5">
        <f t="shared" ca="1" si="242"/>
        <v>14</v>
      </c>
      <c r="M1034" s="6">
        <f t="shared" ca="1" si="251"/>
        <v>2</v>
      </c>
      <c r="N1034" s="9">
        <f t="shared" ca="1" si="253"/>
        <v>1.85</v>
      </c>
      <c r="O1034" s="12">
        <f t="shared" ca="1" si="243"/>
        <v>2</v>
      </c>
      <c r="P1034" s="9">
        <f t="shared" ca="1" si="254"/>
        <v>1.85</v>
      </c>
      <c r="Q1034" s="7">
        <f t="shared" ca="1" si="255"/>
        <v>3.300063166406249</v>
      </c>
      <c r="R1034" s="7">
        <f t="shared" ca="1" si="244"/>
        <v>4.1500631664062491</v>
      </c>
      <c r="S1034" s="3">
        <f t="shared" ref="S1034:S1097" si="257">IF(S1033&gt;=$V$5,S1033,S1033+1)</f>
        <v>480</v>
      </c>
      <c r="T1034" s="3">
        <f t="shared" si="252"/>
        <v>480</v>
      </c>
      <c r="U1034" s="3">
        <f t="shared" ca="1" si="247"/>
        <v>-1.5862743724218714E-13</v>
      </c>
      <c r="V1034" s="3">
        <f t="shared" ca="1" si="248"/>
        <v>4.1500631664062491</v>
      </c>
    </row>
    <row r="1035" spans="8:22" ht="14.25" customHeight="1">
      <c r="H1035" s="32">
        <f t="shared" ca="1" si="246"/>
        <v>3</v>
      </c>
      <c r="I1035" s="33">
        <f t="shared" ca="1" si="249"/>
        <v>15</v>
      </c>
      <c r="J1035" s="33">
        <f t="shared" ca="1" si="250"/>
        <v>0</v>
      </c>
      <c r="K1035" s="5">
        <f t="shared" ca="1" si="256"/>
        <v>3</v>
      </c>
      <c r="L1035" s="5">
        <f t="shared" ca="1" si="242"/>
        <v>13</v>
      </c>
      <c r="M1035" s="6">
        <f t="shared" ca="1" si="251"/>
        <v>3</v>
      </c>
      <c r="N1035" s="9">
        <f t="shared" ca="1" si="253"/>
        <v>2.5724999999999998</v>
      </c>
      <c r="O1035" s="12">
        <f t="shared" ca="1" si="243"/>
        <v>2</v>
      </c>
      <c r="P1035" s="9">
        <f t="shared" ca="1" si="254"/>
        <v>2.5724999999999998</v>
      </c>
      <c r="Q1035" s="7">
        <f t="shared" ca="1" si="255"/>
        <v>2.5775631664062493</v>
      </c>
      <c r="R1035" s="7">
        <f t="shared" ca="1" si="244"/>
        <v>4.1500631664062491</v>
      </c>
      <c r="S1035" s="3">
        <f t="shared" si="257"/>
        <v>480</v>
      </c>
      <c r="T1035" s="3">
        <f t="shared" si="252"/>
        <v>480</v>
      </c>
      <c r="U1035" s="3">
        <f t="shared" ca="1" si="247"/>
        <v>-1.5862743724218714E-13</v>
      </c>
      <c r="V1035" s="3">
        <f t="shared" ca="1" si="248"/>
        <v>4.1500631664062491</v>
      </c>
    </row>
    <row r="1036" spans="8:22" ht="14.25" customHeight="1">
      <c r="H1036" s="32">
        <f t="shared" ca="1" si="246"/>
        <v>3</v>
      </c>
      <c r="I1036" s="33">
        <f t="shared" ca="1" si="249"/>
        <v>15</v>
      </c>
      <c r="J1036" s="33">
        <f t="shared" ca="1" si="250"/>
        <v>0</v>
      </c>
      <c r="K1036" s="5">
        <f t="shared" ca="1" si="256"/>
        <v>4</v>
      </c>
      <c r="L1036" s="5">
        <f t="shared" ca="1" si="242"/>
        <v>12</v>
      </c>
      <c r="M1036" s="6">
        <f t="shared" ca="1" si="251"/>
        <v>4</v>
      </c>
      <c r="N1036" s="9">
        <f t="shared" ca="1" si="253"/>
        <v>3.1866249999999998</v>
      </c>
      <c r="O1036" s="12">
        <f t="shared" ca="1" si="243"/>
        <v>2</v>
      </c>
      <c r="P1036" s="9">
        <f t="shared" ca="1" si="254"/>
        <v>3.1866249999999998</v>
      </c>
      <c r="Q1036" s="7">
        <f t="shared" ca="1" si="255"/>
        <v>1.9634381664062492</v>
      </c>
      <c r="R1036" s="7">
        <f t="shared" ca="1" si="244"/>
        <v>4.1500631664062491</v>
      </c>
      <c r="S1036" s="3">
        <f t="shared" si="257"/>
        <v>480</v>
      </c>
      <c r="T1036" s="3">
        <f t="shared" si="252"/>
        <v>480</v>
      </c>
      <c r="U1036" s="3">
        <f t="shared" ca="1" si="247"/>
        <v>-1.5862743724218714E-13</v>
      </c>
      <c r="V1036" s="3">
        <f t="shared" ca="1" si="248"/>
        <v>4.1500631664062491</v>
      </c>
    </row>
    <row r="1037" spans="8:22" ht="14.25" customHeight="1">
      <c r="H1037" s="32">
        <f t="shared" ca="1" si="246"/>
        <v>3</v>
      </c>
      <c r="I1037" s="33">
        <f t="shared" ca="1" si="249"/>
        <v>15</v>
      </c>
      <c r="J1037" s="33">
        <f t="shared" ca="1" si="250"/>
        <v>0</v>
      </c>
      <c r="K1037" s="5">
        <f t="shared" ca="1" si="256"/>
        <v>5</v>
      </c>
      <c r="L1037" s="5">
        <f t="shared" ca="1" si="242"/>
        <v>11</v>
      </c>
      <c r="M1037" s="6">
        <f t="shared" ca="1" si="251"/>
        <v>5</v>
      </c>
      <c r="N1037" s="9">
        <f t="shared" ca="1" si="253"/>
        <v>3.7086312499999998</v>
      </c>
      <c r="O1037" s="12">
        <f t="shared" ca="1" si="243"/>
        <v>2</v>
      </c>
      <c r="P1037" s="9">
        <f t="shared" ca="1" si="254"/>
        <v>3.7086312499999998</v>
      </c>
      <c r="Q1037" s="7">
        <f t="shared" ca="1" si="255"/>
        <v>1.4414319164062492</v>
      </c>
      <c r="R1037" s="7">
        <f t="shared" ca="1" si="244"/>
        <v>4.1500631664062491</v>
      </c>
      <c r="S1037" s="3">
        <f t="shared" si="257"/>
        <v>480</v>
      </c>
      <c r="T1037" s="3">
        <f t="shared" si="252"/>
        <v>480</v>
      </c>
      <c r="U1037" s="3">
        <f t="shared" ca="1" si="247"/>
        <v>-1.5862743724218714E-13</v>
      </c>
      <c r="V1037" s="3">
        <f t="shared" ca="1" si="248"/>
        <v>4.1500631664062491</v>
      </c>
    </row>
    <row r="1038" spans="8:22" ht="14.25" customHeight="1">
      <c r="H1038" s="32">
        <f t="shared" ca="1" si="246"/>
        <v>3</v>
      </c>
      <c r="I1038" s="33">
        <f t="shared" ca="1" si="249"/>
        <v>15</v>
      </c>
      <c r="J1038" s="33">
        <f t="shared" ca="1" si="250"/>
        <v>0</v>
      </c>
      <c r="K1038" s="5">
        <f t="shared" ca="1" si="256"/>
        <v>6</v>
      </c>
      <c r="L1038" s="5">
        <f t="shared" ref="L1038:L1101" ca="1" si="258">IF(K1038=1,I1038,L1037-1)</f>
        <v>10</v>
      </c>
      <c r="M1038" s="6">
        <f t="shared" ca="1" si="251"/>
        <v>6</v>
      </c>
      <c r="N1038" s="9">
        <f t="shared" ca="1" si="253"/>
        <v>4.1523365624999995</v>
      </c>
      <c r="O1038" s="12">
        <f t="shared" ca="1" si="243"/>
        <v>2</v>
      </c>
      <c r="P1038" s="9">
        <f t="shared" ca="1" si="254"/>
        <v>4.1523365624999995</v>
      </c>
      <c r="Q1038" s="7">
        <f t="shared" ca="1" si="255"/>
        <v>0.99772660390624957</v>
      </c>
      <c r="R1038" s="7">
        <f t="shared" ca="1" si="244"/>
        <v>4.1500631664062491</v>
      </c>
      <c r="S1038" s="3">
        <f t="shared" si="257"/>
        <v>480</v>
      </c>
      <c r="T1038" s="3">
        <f t="shared" si="252"/>
        <v>480</v>
      </c>
      <c r="U1038" s="3">
        <f t="shared" ca="1" si="247"/>
        <v>-1.5862743724218714E-13</v>
      </c>
      <c r="V1038" s="3">
        <f t="shared" ca="1" si="248"/>
        <v>4.1500631664062491</v>
      </c>
    </row>
    <row r="1039" spans="8:22" ht="14.25" customHeight="1">
      <c r="H1039" s="32">
        <f t="shared" ca="1" si="246"/>
        <v>3</v>
      </c>
      <c r="I1039" s="33">
        <f t="shared" ca="1" si="249"/>
        <v>15</v>
      </c>
      <c r="J1039" s="33">
        <f t="shared" ca="1" si="250"/>
        <v>0</v>
      </c>
      <c r="K1039" s="5">
        <f t="shared" ca="1" si="256"/>
        <v>7</v>
      </c>
      <c r="L1039" s="5">
        <f t="shared" ca="1" si="258"/>
        <v>9</v>
      </c>
      <c r="M1039" s="6">
        <f t="shared" ca="1" si="251"/>
        <v>7</v>
      </c>
      <c r="N1039" s="9">
        <f t="shared" ca="1" si="253"/>
        <v>4.5294860781249993</v>
      </c>
      <c r="O1039" s="12">
        <f t="shared" ca="1" si="243"/>
        <v>2</v>
      </c>
      <c r="P1039" s="9">
        <f t="shared" ca="1" si="254"/>
        <v>4.5294860781249993</v>
      </c>
      <c r="Q1039" s="7">
        <f t="shared" ca="1" si="255"/>
        <v>0.6205770882812498</v>
      </c>
      <c r="R1039" s="7">
        <f t="shared" ca="1" si="244"/>
        <v>4.1500631664062491</v>
      </c>
      <c r="S1039" s="3">
        <f t="shared" si="257"/>
        <v>480</v>
      </c>
      <c r="T1039" s="3">
        <f t="shared" si="252"/>
        <v>480</v>
      </c>
      <c r="U1039" s="3">
        <f t="shared" ca="1" si="247"/>
        <v>-1.5862743724218714E-13</v>
      </c>
      <c r="V1039" s="3">
        <f t="shared" ca="1" si="248"/>
        <v>4.1500631664062491</v>
      </c>
    </row>
    <row r="1040" spans="8:22" ht="14.25" customHeight="1">
      <c r="H1040" s="32">
        <f t="shared" ca="1" si="246"/>
        <v>3</v>
      </c>
      <c r="I1040" s="33">
        <f t="shared" ca="1" si="249"/>
        <v>15</v>
      </c>
      <c r="J1040" s="33">
        <f t="shared" ca="1" si="250"/>
        <v>0</v>
      </c>
      <c r="K1040" s="5">
        <f t="shared" ca="1" si="256"/>
        <v>8</v>
      </c>
      <c r="L1040" s="5">
        <f t="shared" ca="1" si="258"/>
        <v>8</v>
      </c>
      <c r="M1040" s="6">
        <f t="shared" ca="1" si="251"/>
        <v>8</v>
      </c>
      <c r="N1040" s="9">
        <f t="shared" ca="1" si="253"/>
        <v>4.8500631664062492</v>
      </c>
      <c r="O1040" s="12">
        <f t="shared" ca="1" si="243"/>
        <v>2</v>
      </c>
      <c r="P1040" s="9">
        <f t="shared" ca="1" si="254"/>
        <v>4.8500631664062492</v>
      </c>
      <c r="Q1040" s="7">
        <f t="shared" ca="1" si="255"/>
        <v>0.29999999999999982</v>
      </c>
      <c r="R1040" s="7">
        <f t="shared" ca="1" si="244"/>
        <v>4.1500631664062491</v>
      </c>
      <c r="S1040" s="3">
        <f t="shared" si="257"/>
        <v>480</v>
      </c>
      <c r="T1040" s="3">
        <f t="shared" si="252"/>
        <v>480</v>
      </c>
      <c r="U1040" s="3">
        <f t="shared" ca="1" si="247"/>
        <v>-1.5862743724218714E-13</v>
      </c>
      <c r="V1040" s="3">
        <f t="shared" ca="1" si="248"/>
        <v>4.1500631664062491</v>
      </c>
    </row>
    <row r="1041" spans="8:22" ht="14.25" customHeight="1">
      <c r="H1041" s="32">
        <f t="shared" ca="1" si="246"/>
        <v>3</v>
      </c>
      <c r="I1041" s="33">
        <f t="shared" ca="1" si="249"/>
        <v>15</v>
      </c>
      <c r="J1041" s="33">
        <f t="shared" ca="1" si="250"/>
        <v>0</v>
      </c>
      <c r="K1041" s="5">
        <f t="shared" ca="1" si="256"/>
        <v>9</v>
      </c>
      <c r="L1041" s="5">
        <f t="shared" ca="1" si="258"/>
        <v>7</v>
      </c>
      <c r="M1041" s="6">
        <f t="shared" ca="1" si="251"/>
        <v>8</v>
      </c>
      <c r="N1041" s="9">
        <f t="shared" ca="1" si="253"/>
        <v>4.8500631664062492</v>
      </c>
      <c r="O1041" s="12">
        <f t="shared" ca="1" si="243"/>
        <v>3</v>
      </c>
      <c r="P1041" s="9">
        <f t="shared" ca="1" si="254"/>
        <v>4.8500631664062492</v>
      </c>
      <c r="Q1041" s="7">
        <f t="shared" ca="1" si="255"/>
        <v>0.29999999999999982</v>
      </c>
      <c r="R1041" s="7">
        <f t="shared" ca="1" si="244"/>
        <v>4.1500631664062491</v>
      </c>
      <c r="S1041" s="3">
        <f t="shared" si="257"/>
        <v>480</v>
      </c>
      <c r="T1041" s="3">
        <f t="shared" si="252"/>
        <v>480</v>
      </c>
      <c r="U1041" s="3">
        <f t="shared" ca="1" si="247"/>
        <v>-1.5862743724218714E-13</v>
      </c>
      <c r="V1041" s="3">
        <f t="shared" ca="1" si="248"/>
        <v>4.1500631664062491</v>
      </c>
    </row>
    <row r="1042" spans="8:22" ht="14.25" customHeight="1">
      <c r="H1042" s="32">
        <f t="shared" ca="1" si="246"/>
        <v>3</v>
      </c>
      <c r="I1042" s="33">
        <f t="shared" ca="1" si="249"/>
        <v>15</v>
      </c>
      <c r="J1042" s="33">
        <f t="shared" ca="1" si="250"/>
        <v>0</v>
      </c>
      <c r="K1042" s="5">
        <f t="shared" ca="1" si="256"/>
        <v>10</v>
      </c>
      <c r="L1042" s="5">
        <f t="shared" ca="1" si="258"/>
        <v>6</v>
      </c>
      <c r="M1042" s="6">
        <f t="shared" ca="1" si="251"/>
        <v>7</v>
      </c>
      <c r="N1042" s="9">
        <f t="shared" ca="1" si="253"/>
        <v>4.5294860781249993</v>
      </c>
      <c r="O1042" s="12">
        <f t="shared" ref="O1042:O1105" ca="1" si="259">IF(OR(N1041=N1042,N1042&gt;N1043),H1042,O1041)</f>
        <v>3</v>
      </c>
      <c r="P1042" s="9">
        <f t="shared" ca="1" si="254"/>
        <v>4.5294860781249993</v>
      </c>
      <c r="Q1042" s="7">
        <f t="shared" ca="1" si="255"/>
        <v>0.6205770882812498</v>
      </c>
      <c r="R1042" s="7">
        <f t="shared" ca="1" si="244"/>
        <v>4.1500631664062491</v>
      </c>
      <c r="S1042" s="3">
        <f t="shared" si="257"/>
        <v>480</v>
      </c>
      <c r="T1042" s="3">
        <f t="shared" si="252"/>
        <v>480</v>
      </c>
      <c r="U1042" s="3">
        <f t="shared" ca="1" si="247"/>
        <v>-1.5862743724218714E-13</v>
      </c>
      <c r="V1042" s="3">
        <f t="shared" ca="1" si="248"/>
        <v>4.1500631664062491</v>
      </c>
    </row>
    <row r="1043" spans="8:22" ht="14.25" customHeight="1">
      <c r="H1043" s="32">
        <f t="shared" ca="1" si="246"/>
        <v>3</v>
      </c>
      <c r="I1043" s="33">
        <f t="shared" ca="1" si="249"/>
        <v>15</v>
      </c>
      <c r="J1043" s="33">
        <f t="shared" ca="1" si="250"/>
        <v>0</v>
      </c>
      <c r="K1043" s="5">
        <f t="shared" ca="1" si="256"/>
        <v>11</v>
      </c>
      <c r="L1043" s="5">
        <f t="shared" ca="1" si="258"/>
        <v>5</v>
      </c>
      <c r="M1043" s="6">
        <f t="shared" ca="1" si="251"/>
        <v>6</v>
      </c>
      <c r="N1043" s="9">
        <f t="shared" ca="1" si="253"/>
        <v>4.1523365624999995</v>
      </c>
      <c r="O1043" s="12">
        <f t="shared" ca="1" si="259"/>
        <v>3</v>
      </c>
      <c r="P1043" s="9">
        <f t="shared" ca="1" si="254"/>
        <v>4.1523365624999995</v>
      </c>
      <c r="Q1043" s="7">
        <f t="shared" ca="1" si="255"/>
        <v>0.99772660390624957</v>
      </c>
      <c r="R1043" s="7">
        <f t="shared" ca="1" si="244"/>
        <v>4.1500631664062491</v>
      </c>
      <c r="S1043" s="3">
        <f t="shared" si="257"/>
        <v>480</v>
      </c>
      <c r="T1043" s="3">
        <f t="shared" si="252"/>
        <v>480</v>
      </c>
      <c r="U1043" s="3">
        <f t="shared" ca="1" si="247"/>
        <v>-1.5862743724218714E-13</v>
      </c>
      <c r="V1043" s="3">
        <f t="shared" ca="1" si="248"/>
        <v>4.1500631664062491</v>
      </c>
    </row>
    <row r="1044" spans="8:22" ht="14.25" customHeight="1">
      <c r="H1044" s="32">
        <f t="shared" ca="1" si="246"/>
        <v>3</v>
      </c>
      <c r="I1044" s="33">
        <f t="shared" ca="1" si="249"/>
        <v>15</v>
      </c>
      <c r="J1044" s="33">
        <f t="shared" ca="1" si="250"/>
        <v>0</v>
      </c>
      <c r="K1044" s="5">
        <f t="shared" ca="1" si="256"/>
        <v>12</v>
      </c>
      <c r="L1044" s="5">
        <f t="shared" ca="1" si="258"/>
        <v>4</v>
      </c>
      <c r="M1044" s="6">
        <f t="shared" ca="1" si="251"/>
        <v>5</v>
      </c>
      <c r="N1044" s="9">
        <f t="shared" ca="1" si="253"/>
        <v>3.7086312499999998</v>
      </c>
      <c r="O1044" s="12">
        <f t="shared" ca="1" si="259"/>
        <v>3</v>
      </c>
      <c r="P1044" s="9">
        <f t="shared" ca="1" si="254"/>
        <v>3.7086312499999998</v>
      </c>
      <c r="Q1044" s="7">
        <f t="shared" ca="1" si="255"/>
        <v>1.4414319164062492</v>
      </c>
      <c r="R1044" s="7">
        <f t="shared" ref="R1044:R1107" ca="1" si="260">IF(S1043&gt;=$V$5,R1043,Q1044)</f>
        <v>4.1500631664062491</v>
      </c>
      <c r="S1044" s="3">
        <f t="shared" si="257"/>
        <v>480</v>
      </c>
      <c r="T1044" s="3">
        <f t="shared" si="252"/>
        <v>480</v>
      </c>
      <c r="U1044" s="3">
        <f t="shared" ca="1" si="247"/>
        <v>-1.5862743724218714E-13</v>
      </c>
      <c r="V1044" s="3">
        <f t="shared" ca="1" si="248"/>
        <v>4.1500631664062491</v>
      </c>
    </row>
    <row r="1045" spans="8:22" ht="14.25" customHeight="1">
      <c r="H1045" s="32">
        <f t="shared" ca="1" si="246"/>
        <v>3</v>
      </c>
      <c r="I1045" s="33">
        <f t="shared" ca="1" si="249"/>
        <v>15</v>
      </c>
      <c r="J1045" s="33">
        <f t="shared" ca="1" si="250"/>
        <v>0</v>
      </c>
      <c r="K1045" s="5">
        <f t="shared" ca="1" si="256"/>
        <v>13</v>
      </c>
      <c r="L1045" s="5">
        <f t="shared" ca="1" si="258"/>
        <v>3</v>
      </c>
      <c r="M1045" s="6">
        <f t="shared" ca="1" si="251"/>
        <v>4</v>
      </c>
      <c r="N1045" s="9">
        <f t="shared" ca="1" si="253"/>
        <v>3.1866249999999998</v>
      </c>
      <c r="O1045" s="12">
        <f t="shared" ca="1" si="259"/>
        <v>3</v>
      </c>
      <c r="P1045" s="9">
        <f t="shared" ca="1" si="254"/>
        <v>3.1866249999999998</v>
      </c>
      <c r="Q1045" s="7">
        <f t="shared" ca="1" si="255"/>
        <v>1.9634381664062492</v>
      </c>
      <c r="R1045" s="7">
        <f t="shared" ca="1" si="260"/>
        <v>4.1500631664062491</v>
      </c>
      <c r="S1045" s="3">
        <f t="shared" si="257"/>
        <v>480</v>
      </c>
      <c r="T1045" s="3">
        <f t="shared" si="252"/>
        <v>480</v>
      </c>
      <c r="U1045" s="3">
        <f t="shared" ca="1" si="247"/>
        <v>-1.5862743724218714E-13</v>
      </c>
      <c r="V1045" s="3">
        <f t="shared" ca="1" si="248"/>
        <v>4.1500631664062491</v>
      </c>
    </row>
    <row r="1046" spans="8:22" ht="14.25" customHeight="1">
      <c r="H1046" s="32">
        <f t="shared" ca="1" si="246"/>
        <v>3</v>
      </c>
      <c r="I1046" s="33">
        <f t="shared" ca="1" si="249"/>
        <v>15</v>
      </c>
      <c r="J1046" s="33">
        <f t="shared" ca="1" si="250"/>
        <v>0</v>
      </c>
      <c r="K1046" s="5">
        <f t="shared" ca="1" si="256"/>
        <v>14</v>
      </c>
      <c r="L1046" s="5">
        <f t="shared" ca="1" si="258"/>
        <v>2</v>
      </c>
      <c r="M1046" s="6">
        <f t="shared" ca="1" si="251"/>
        <v>3</v>
      </c>
      <c r="N1046" s="9">
        <f t="shared" ca="1" si="253"/>
        <v>2.5724999999999998</v>
      </c>
      <c r="O1046" s="12">
        <f t="shared" ca="1" si="259"/>
        <v>3</v>
      </c>
      <c r="P1046" s="9">
        <f t="shared" ca="1" si="254"/>
        <v>2.5724999999999998</v>
      </c>
      <c r="Q1046" s="7">
        <f t="shared" ca="1" si="255"/>
        <v>2.5775631664062493</v>
      </c>
      <c r="R1046" s="7">
        <f t="shared" ca="1" si="260"/>
        <v>4.1500631664062491</v>
      </c>
      <c r="S1046" s="3">
        <f t="shared" si="257"/>
        <v>480</v>
      </c>
      <c r="T1046" s="3">
        <f t="shared" si="252"/>
        <v>480</v>
      </c>
      <c r="U1046" s="3">
        <f t="shared" ca="1" si="247"/>
        <v>-1.5862743724218714E-13</v>
      </c>
      <c r="V1046" s="3">
        <f t="shared" ca="1" si="248"/>
        <v>4.1500631664062491</v>
      </c>
    </row>
    <row r="1047" spans="8:22" ht="14.25" customHeight="1">
      <c r="H1047" s="32">
        <f t="shared" ca="1" si="246"/>
        <v>3</v>
      </c>
      <c r="I1047" s="33">
        <f t="shared" ca="1" si="249"/>
        <v>15</v>
      </c>
      <c r="J1047" s="33">
        <f t="shared" ca="1" si="250"/>
        <v>0</v>
      </c>
      <c r="K1047" s="5">
        <f t="shared" ca="1" si="256"/>
        <v>15</v>
      </c>
      <c r="L1047" s="5">
        <f t="shared" ca="1" si="258"/>
        <v>1</v>
      </c>
      <c r="M1047" s="6">
        <f t="shared" ca="1" si="251"/>
        <v>2</v>
      </c>
      <c r="N1047" s="9">
        <f t="shared" ca="1" si="253"/>
        <v>1.85</v>
      </c>
      <c r="O1047" s="12">
        <f t="shared" ca="1" si="259"/>
        <v>3</v>
      </c>
      <c r="P1047" s="9">
        <f t="shared" ca="1" si="254"/>
        <v>1.85</v>
      </c>
      <c r="Q1047" s="7">
        <f t="shared" ca="1" si="255"/>
        <v>3.300063166406249</v>
      </c>
      <c r="R1047" s="7">
        <f t="shared" ca="1" si="260"/>
        <v>4.1500631664062491</v>
      </c>
      <c r="S1047" s="3">
        <f t="shared" si="257"/>
        <v>480</v>
      </c>
      <c r="T1047" s="3">
        <f t="shared" si="252"/>
        <v>480</v>
      </c>
      <c r="U1047" s="3">
        <f t="shared" ca="1" si="247"/>
        <v>-1.5862743724218714E-13</v>
      </c>
      <c r="V1047" s="3">
        <f t="shared" ca="1" si="248"/>
        <v>4.1500631664062491</v>
      </c>
    </row>
    <row r="1048" spans="8:22" ht="14.25" customHeight="1">
      <c r="H1048" s="32">
        <f t="shared" ca="1" si="246"/>
        <v>0</v>
      </c>
      <c r="I1048" s="33">
        <f t="shared" ca="1" si="249"/>
        <v>7</v>
      </c>
      <c r="J1048" s="33">
        <f t="shared" ca="1" si="250"/>
        <v>11</v>
      </c>
      <c r="K1048" s="5">
        <f t="shared" ca="1" si="256"/>
        <v>1</v>
      </c>
      <c r="L1048" s="5">
        <f t="shared" ca="1" si="258"/>
        <v>7</v>
      </c>
      <c r="M1048" s="6">
        <f t="shared" ca="1" si="251"/>
        <v>1</v>
      </c>
      <c r="N1048" s="9">
        <f t="shared" ca="1" si="253"/>
        <v>1</v>
      </c>
      <c r="O1048" s="12">
        <f t="shared" ca="1" si="259"/>
        <v>3</v>
      </c>
      <c r="P1048" s="9">
        <f t="shared" ca="1" si="254"/>
        <v>1</v>
      </c>
      <c r="Q1048" s="7">
        <f t="shared" ca="1" si="255"/>
        <v>4.1500631664062491</v>
      </c>
      <c r="R1048" s="7">
        <f t="shared" ca="1" si="260"/>
        <v>4.1500631664062491</v>
      </c>
      <c r="S1048" s="3">
        <f t="shared" si="257"/>
        <v>480</v>
      </c>
      <c r="T1048" s="3">
        <f t="shared" si="252"/>
        <v>480</v>
      </c>
      <c r="U1048" s="3">
        <f t="shared" ca="1" si="247"/>
        <v>-1.5862743724218714E-13</v>
      </c>
      <c r="V1048" s="3">
        <f t="shared" ca="1" si="248"/>
        <v>4.1500631664062491</v>
      </c>
    </row>
    <row r="1049" spans="8:22" ht="14.25" customHeight="1">
      <c r="H1049" s="32">
        <f t="shared" ca="1" si="246"/>
        <v>0</v>
      </c>
      <c r="I1049" s="33">
        <f t="shared" ca="1" si="249"/>
        <v>7</v>
      </c>
      <c r="J1049" s="33">
        <f t="shared" ca="1" si="250"/>
        <v>11</v>
      </c>
      <c r="K1049" s="5">
        <f t="shared" ca="1" si="256"/>
        <v>2</v>
      </c>
      <c r="L1049" s="5">
        <f t="shared" ca="1" si="258"/>
        <v>6</v>
      </c>
      <c r="M1049" s="6">
        <f t="shared" ca="1" si="251"/>
        <v>2</v>
      </c>
      <c r="N1049" s="9">
        <f t="shared" ca="1" si="253"/>
        <v>1.85</v>
      </c>
      <c r="O1049" s="12">
        <f t="shared" ca="1" si="259"/>
        <v>3</v>
      </c>
      <c r="P1049" s="9">
        <f t="shared" ca="1" si="254"/>
        <v>1.85</v>
      </c>
      <c r="Q1049" s="7">
        <f t="shared" ca="1" si="255"/>
        <v>3.300063166406249</v>
      </c>
      <c r="R1049" s="7">
        <f t="shared" ca="1" si="260"/>
        <v>4.1500631664062491</v>
      </c>
      <c r="S1049" s="3">
        <f t="shared" si="257"/>
        <v>480</v>
      </c>
      <c r="T1049" s="3">
        <f t="shared" si="252"/>
        <v>480</v>
      </c>
      <c r="U1049" s="3">
        <f t="shared" ca="1" si="247"/>
        <v>-1.5862743724218714E-13</v>
      </c>
      <c r="V1049" s="3">
        <f t="shared" ca="1" si="248"/>
        <v>4.1500631664062491</v>
      </c>
    </row>
    <row r="1050" spans="8:22" ht="14.25" customHeight="1">
      <c r="H1050" s="32">
        <f t="shared" ca="1" si="246"/>
        <v>0</v>
      </c>
      <c r="I1050" s="33">
        <f t="shared" ca="1" si="249"/>
        <v>7</v>
      </c>
      <c r="J1050" s="33">
        <f t="shared" ca="1" si="250"/>
        <v>11</v>
      </c>
      <c r="K1050" s="5">
        <f t="shared" ca="1" si="256"/>
        <v>3</v>
      </c>
      <c r="L1050" s="5">
        <f t="shared" ca="1" si="258"/>
        <v>5</v>
      </c>
      <c r="M1050" s="6">
        <f t="shared" ca="1" si="251"/>
        <v>3</v>
      </c>
      <c r="N1050" s="9">
        <f t="shared" ca="1" si="253"/>
        <v>2.5724999999999998</v>
      </c>
      <c r="O1050" s="12">
        <f t="shared" ca="1" si="259"/>
        <v>3</v>
      </c>
      <c r="P1050" s="9">
        <f t="shared" ca="1" si="254"/>
        <v>2.5724999999999998</v>
      </c>
      <c r="Q1050" s="7">
        <f t="shared" ca="1" si="255"/>
        <v>2.5775631664062493</v>
      </c>
      <c r="R1050" s="7">
        <f t="shared" ca="1" si="260"/>
        <v>4.1500631664062491</v>
      </c>
      <c r="S1050" s="3">
        <f t="shared" si="257"/>
        <v>480</v>
      </c>
      <c r="T1050" s="3">
        <f t="shared" si="252"/>
        <v>480</v>
      </c>
      <c r="U1050" s="3">
        <f t="shared" ca="1" si="247"/>
        <v>-1.5862743724218714E-13</v>
      </c>
      <c r="V1050" s="3">
        <f t="shared" ca="1" si="248"/>
        <v>4.1500631664062491</v>
      </c>
    </row>
    <row r="1051" spans="8:22" ht="14.25" customHeight="1">
      <c r="H1051" s="32">
        <f t="shared" ca="1" si="246"/>
        <v>0</v>
      </c>
      <c r="I1051" s="33">
        <f t="shared" ca="1" si="249"/>
        <v>7</v>
      </c>
      <c r="J1051" s="33">
        <f t="shared" ca="1" si="250"/>
        <v>11</v>
      </c>
      <c r="K1051" s="5">
        <f t="shared" ca="1" si="256"/>
        <v>4</v>
      </c>
      <c r="L1051" s="5">
        <f t="shared" ca="1" si="258"/>
        <v>4</v>
      </c>
      <c r="M1051" s="6">
        <f t="shared" ca="1" si="251"/>
        <v>4</v>
      </c>
      <c r="N1051" s="9">
        <f t="shared" ca="1" si="253"/>
        <v>3.1866249999999998</v>
      </c>
      <c r="O1051" s="12">
        <f t="shared" ca="1" si="259"/>
        <v>3</v>
      </c>
      <c r="P1051" s="9">
        <f t="shared" ca="1" si="254"/>
        <v>3.1866249999999998</v>
      </c>
      <c r="Q1051" s="7">
        <f t="shared" ca="1" si="255"/>
        <v>1.9634381664062492</v>
      </c>
      <c r="R1051" s="7">
        <f t="shared" ca="1" si="260"/>
        <v>4.1500631664062491</v>
      </c>
      <c r="S1051" s="3">
        <f t="shared" si="257"/>
        <v>480</v>
      </c>
      <c r="T1051" s="3">
        <f t="shared" si="252"/>
        <v>480</v>
      </c>
      <c r="U1051" s="3">
        <f t="shared" ca="1" si="247"/>
        <v>-1.5862743724218714E-13</v>
      </c>
      <c r="V1051" s="3">
        <f t="shared" ca="1" si="248"/>
        <v>4.1500631664062491</v>
      </c>
    </row>
    <row r="1052" spans="8:22" ht="14.25" customHeight="1">
      <c r="H1052" s="32">
        <f t="shared" ca="1" si="246"/>
        <v>0</v>
      </c>
      <c r="I1052" s="33">
        <f t="shared" ca="1" si="249"/>
        <v>7</v>
      </c>
      <c r="J1052" s="33">
        <f t="shared" ca="1" si="250"/>
        <v>11</v>
      </c>
      <c r="K1052" s="5">
        <f t="shared" ca="1" si="256"/>
        <v>5</v>
      </c>
      <c r="L1052" s="5">
        <f t="shared" ca="1" si="258"/>
        <v>3</v>
      </c>
      <c r="M1052" s="6">
        <f t="shared" ca="1" si="251"/>
        <v>4</v>
      </c>
      <c r="N1052" s="9">
        <f t="shared" ca="1" si="253"/>
        <v>3.1866249999999998</v>
      </c>
      <c r="O1052" s="12">
        <f t="shared" ca="1" si="259"/>
        <v>0</v>
      </c>
      <c r="P1052" s="9">
        <f t="shared" ca="1" si="254"/>
        <v>3.1866249999999998</v>
      </c>
      <c r="Q1052" s="7">
        <f t="shared" ca="1" si="255"/>
        <v>1.9634381664062492</v>
      </c>
      <c r="R1052" s="7">
        <f t="shared" ca="1" si="260"/>
        <v>4.1500631664062491</v>
      </c>
      <c r="S1052" s="3">
        <f t="shared" si="257"/>
        <v>480</v>
      </c>
      <c r="T1052" s="3">
        <f t="shared" si="252"/>
        <v>480</v>
      </c>
      <c r="U1052" s="3">
        <f t="shared" ca="1" si="247"/>
        <v>-1.5862743724218714E-13</v>
      </c>
      <c r="V1052" s="3">
        <f t="shared" ca="1" si="248"/>
        <v>4.1500631664062491</v>
      </c>
    </row>
    <row r="1053" spans="8:22" ht="14.25" customHeight="1">
      <c r="H1053" s="32">
        <f t="shared" ca="1" si="246"/>
        <v>0</v>
      </c>
      <c r="I1053" s="33">
        <f t="shared" ca="1" si="249"/>
        <v>7</v>
      </c>
      <c r="J1053" s="33">
        <f t="shared" ca="1" si="250"/>
        <v>11</v>
      </c>
      <c r="K1053" s="5">
        <f t="shared" ca="1" si="256"/>
        <v>6</v>
      </c>
      <c r="L1053" s="5">
        <f t="shared" ca="1" si="258"/>
        <v>2</v>
      </c>
      <c r="M1053" s="6">
        <f t="shared" ca="1" si="251"/>
        <v>3</v>
      </c>
      <c r="N1053" s="9">
        <f t="shared" ca="1" si="253"/>
        <v>2.5724999999999998</v>
      </c>
      <c r="O1053" s="12">
        <f t="shared" ca="1" si="259"/>
        <v>0</v>
      </c>
      <c r="P1053" s="9">
        <f t="shared" ca="1" si="254"/>
        <v>2.5724999999999998</v>
      </c>
      <c r="Q1053" s="7">
        <f t="shared" ca="1" si="255"/>
        <v>2.5775631664062493</v>
      </c>
      <c r="R1053" s="7">
        <f t="shared" ca="1" si="260"/>
        <v>4.1500631664062491</v>
      </c>
      <c r="S1053" s="3">
        <f t="shared" si="257"/>
        <v>480</v>
      </c>
      <c r="T1053" s="3">
        <f t="shared" si="252"/>
        <v>480</v>
      </c>
      <c r="U1053" s="3">
        <f t="shared" ca="1" si="247"/>
        <v>-1.5862743724218714E-13</v>
      </c>
      <c r="V1053" s="3">
        <f t="shared" ca="1" si="248"/>
        <v>4.1500631664062491</v>
      </c>
    </row>
    <row r="1054" spans="8:22" ht="14.25" customHeight="1">
      <c r="H1054" s="32">
        <f t="shared" ca="1" si="246"/>
        <v>0</v>
      </c>
      <c r="I1054" s="33">
        <f t="shared" ca="1" si="249"/>
        <v>7</v>
      </c>
      <c r="J1054" s="33">
        <f t="shared" ca="1" si="250"/>
        <v>11</v>
      </c>
      <c r="K1054" s="5">
        <f t="shared" ca="1" si="256"/>
        <v>7</v>
      </c>
      <c r="L1054" s="5">
        <f t="shared" ca="1" si="258"/>
        <v>1</v>
      </c>
      <c r="M1054" s="6">
        <f t="shared" ca="1" si="251"/>
        <v>2</v>
      </c>
      <c r="N1054" s="9">
        <f t="shared" ca="1" si="253"/>
        <v>1.85</v>
      </c>
      <c r="O1054" s="12">
        <f t="shared" ca="1" si="259"/>
        <v>0</v>
      </c>
      <c r="P1054" s="9">
        <f t="shared" ca="1" si="254"/>
        <v>1.85</v>
      </c>
      <c r="Q1054" s="7">
        <f t="shared" ca="1" si="255"/>
        <v>3.300063166406249</v>
      </c>
      <c r="R1054" s="7">
        <f t="shared" ca="1" si="260"/>
        <v>4.1500631664062491</v>
      </c>
      <c r="S1054" s="3">
        <f t="shared" si="257"/>
        <v>480</v>
      </c>
      <c r="T1054" s="3">
        <f t="shared" si="252"/>
        <v>480</v>
      </c>
      <c r="U1054" s="3">
        <f t="shared" ca="1" si="247"/>
        <v>-1.5862743724218714E-13</v>
      </c>
      <c r="V1054" s="3">
        <f t="shared" ca="1" si="248"/>
        <v>4.1500631664062491</v>
      </c>
    </row>
    <row r="1055" spans="8:22" ht="14.25" customHeight="1">
      <c r="H1055" s="32">
        <f t="shared" ca="1" si="246"/>
        <v>1</v>
      </c>
      <c r="I1055" s="33">
        <f t="shared" ca="1" si="249"/>
        <v>11</v>
      </c>
      <c r="J1055" s="33">
        <f t="shared" ca="1" si="250"/>
        <v>7</v>
      </c>
      <c r="K1055" s="5">
        <f t="shared" ca="1" si="256"/>
        <v>1</v>
      </c>
      <c r="L1055" s="5">
        <f t="shared" ca="1" si="258"/>
        <v>11</v>
      </c>
      <c r="M1055" s="6">
        <f t="shared" ca="1" si="251"/>
        <v>1</v>
      </c>
      <c r="N1055" s="9">
        <f t="shared" ca="1" si="253"/>
        <v>1</v>
      </c>
      <c r="O1055" s="12">
        <f t="shared" ca="1" si="259"/>
        <v>0</v>
      </c>
      <c r="P1055" s="9">
        <f t="shared" ca="1" si="254"/>
        <v>1</v>
      </c>
      <c r="Q1055" s="7">
        <f t="shared" ca="1" si="255"/>
        <v>4.1500631664062491</v>
      </c>
      <c r="R1055" s="7">
        <f t="shared" ca="1" si="260"/>
        <v>4.1500631664062491</v>
      </c>
      <c r="S1055" s="3">
        <f t="shared" si="257"/>
        <v>480</v>
      </c>
      <c r="T1055" s="3">
        <f t="shared" si="252"/>
        <v>480</v>
      </c>
      <c r="U1055" s="3">
        <f t="shared" ca="1" si="247"/>
        <v>-1.5862743724218714E-13</v>
      </c>
      <c r="V1055" s="3">
        <f t="shared" ca="1" si="248"/>
        <v>4.1500631664062491</v>
      </c>
    </row>
    <row r="1056" spans="8:22" ht="14.25" customHeight="1">
      <c r="H1056" s="32">
        <f t="shared" ca="1" si="246"/>
        <v>1</v>
      </c>
      <c r="I1056" s="33">
        <f t="shared" ca="1" si="249"/>
        <v>11</v>
      </c>
      <c r="J1056" s="33">
        <f t="shared" ca="1" si="250"/>
        <v>7</v>
      </c>
      <c r="K1056" s="5">
        <f t="shared" ca="1" si="256"/>
        <v>2</v>
      </c>
      <c r="L1056" s="5">
        <f t="shared" ca="1" si="258"/>
        <v>10</v>
      </c>
      <c r="M1056" s="6">
        <f t="shared" ca="1" si="251"/>
        <v>2</v>
      </c>
      <c r="N1056" s="9">
        <f t="shared" ca="1" si="253"/>
        <v>1.85</v>
      </c>
      <c r="O1056" s="12">
        <f t="shared" ca="1" si="259"/>
        <v>0</v>
      </c>
      <c r="P1056" s="9">
        <f t="shared" ca="1" si="254"/>
        <v>1.85</v>
      </c>
      <c r="Q1056" s="7">
        <f t="shared" ca="1" si="255"/>
        <v>3.300063166406249</v>
      </c>
      <c r="R1056" s="7">
        <f t="shared" ca="1" si="260"/>
        <v>4.1500631664062491</v>
      </c>
      <c r="S1056" s="3">
        <f t="shared" si="257"/>
        <v>480</v>
      </c>
      <c r="T1056" s="3">
        <f t="shared" si="252"/>
        <v>480</v>
      </c>
      <c r="U1056" s="3">
        <f t="shared" ca="1" si="247"/>
        <v>-1.5862743724218714E-13</v>
      </c>
      <c r="V1056" s="3">
        <f t="shared" ca="1" si="248"/>
        <v>4.1500631664062491</v>
      </c>
    </row>
    <row r="1057" spans="8:22" ht="14.25" customHeight="1">
      <c r="H1057" s="32">
        <f t="shared" ca="1" si="246"/>
        <v>1</v>
      </c>
      <c r="I1057" s="33">
        <f t="shared" ca="1" si="249"/>
        <v>11</v>
      </c>
      <c r="J1057" s="33">
        <f t="shared" ca="1" si="250"/>
        <v>7</v>
      </c>
      <c r="K1057" s="5">
        <f t="shared" ca="1" si="256"/>
        <v>3</v>
      </c>
      <c r="L1057" s="5">
        <f t="shared" ca="1" si="258"/>
        <v>9</v>
      </c>
      <c r="M1057" s="6">
        <f t="shared" ca="1" si="251"/>
        <v>3</v>
      </c>
      <c r="N1057" s="9">
        <f t="shared" ca="1" si="253"/>
        <v>2.5724999999999998</v>
      </c>
      <c r="O1057" s="12">
        <f t="shared" ca="1" si="259"/>
        <v>0</v>
      </c>
      <c r="P1057" s="9">
        <f t="shared" ca="1" si="254"/>
        <v>2.5724999999999998</v>
      </c>
      <c r="Q1057" s="7">
        <f t="shared" ca="1" si="255"/>
        <v>2.5775631664062493</v>
      </c>
      <c r="R1057" s="7">
        <f t="shared" ca="1" si="260"/>
        <v>4.1500631664062491</v>
      </c>
      <c r="S1057" s="3">
        <f t="shared" si="257"/>
        <v>480</v>
      </c>
      <c r="T1057" s="3">
        <f t="shared" si="252"/>
        <v>480</v>
      </c>
      <c r="U1057" s="3">
        <f t="shared" ca="1" si="247"/>
        <v>-1.5862743724218714E-13</v>
      </c>
      <c r="V1057" s="3">
        <f t="shared" ca="1" si="248"/>
        <v>4.1500631664062491</v>
      </c>
    </row>
    <row r="1058" spans="8:22" ht="14.25" customHeight="1">
      <c r="H1058" s="32">
        <f t="shared" ca="1" si="246"/>
        <v>1</v>
      </c>
      <c r="I1058" s="33">
        <f t="shared" ca="1" si="249"/>
        <v>11</v>
      </c>
      <c r="J1058" s="33">
        <f t="shared" ca="1" si="250"/>
        <v>7</v>
      </c>
      <c r="K1058" s="5">
        <f t="shared" ca="1" si="256"/>
        <v>4</v>
      </c>
      <c r="L1058" s="5">
        <f t="shared" ca="1" si="258"/>
        <v>8</v>
      </c>
      <c r="M1058" s="6">
        <f t="shared" ca="1" si="251"/>
        <v>4</v>
      </c>
      <c r="N1058" s="9">
        <f t="shared" ca="1" si="253"/>
        <v>3.1866249999999998</v>
      </c>
      <c r="O1058" s="12">
        <f t="shared" ca="1" si="259"/>
        <v>0</v>
      </c>
      <c r="P1058" s="9">
        <f t="shared" ca="1" si="254"/>
        <v>3.1866249999999998</v>
      </c>
      <c r="Q1058" s="7">
        <f t="shared" ca="1" si="255"/>
        <v>1.9634381664062492</v>
      </c>
      <c r="R1058" s="7">
        <f t="shared" ca="1" si="260"/>
        <v>4.1500631664062491</v>
      </c>
      <c r="S1058" s="3">
        <f t="shared" si="257"/>
        <v>480</v>
      </c>
      <c r="T1058" s="3">
        <f t="shared" si="252"/>
        <v>480</v>
      </c>
      <c r="U1058" s="3">
        <f t="shared" ca="1" si="247"/>
        <v>-1.5862743724218714E-13</v>
      </c>
      <c r="V1058" s="3">
        <f t="shared" ca="1" si="248"/>
        <v>4.1500631664062491</v>
      </c>
    </row>
    <row r="1059" spans="8:22" ht="14.25" customHeight="1">
      <c r="H1059" s="32">
        <f t="shared" ca="1" si="246"/>
        <v>1</v>
      </c>
      <c r="I1059" s="33">
        <f t="shared" ca="1" si="249"/>
        <v>11</v>
      </c>
      <c r="J1059" s="33">
        <f t="shared" ca="1" si="250"/>
        <v>7</v>
      </c>
      <c r="K1059" s="5">
        <f t="shared" ca="1" si="256"/>
        <v>5</v>
      </c>
      <c r="L1059" s="5">
        <f t="shared" ca="1" si="258"/>
        <v>7</v>
      </c>
      <c r="M1059" s="6">
        <f t="shared" ca="1" si="251"/>
        <v>5</v>
      </c>
      <c r="N1059" s="9">
        <f t="shared" ca="1" si="253"/>
        <v>3.7086312499999998</v>
      </c>
      <c r="O1059" s="12">
        <f t="shared" ca="1" si="259"/>
        <v>0</v>
      </c>
      <c r="P1059" s="9">
        <f t="shared" ca="1" si="254"/>
        <v>3.7086312499999998</v>
      </c>
      <c r="Q1059" s="7">
        <f t="shared" ca="1" si="255"/>
        <v>1.4414319164062492</v>
      </c>
      <c r="R1059" s="7">
        <f t="shared" ca="1" si="260"/>
        <v>4.1500631664062491</v>
      </c>
      <c r="S1059" s="3">
        <f t="shared" si="257"/>
        <v>480</v>
      </c>
      <c r="T1059" s="3">
        <f t="shared" si="252"/>
        <v>480</v>
      </c>
      <c r="U1059" s="3">
        <f t="shared" ca="1" si="247"/>
        <v>-1.5862743724218714E-13</v>
      </c>
      <c r="V1059" s="3">
        <f t="shared" ca="1" si="248"/>
        <v>4.1500631664062491</v>
      </c>
    </row>
    <row r="1060" spans="8:22" ht="14.25" customHeight="1">
      <c r="H1060" s="32">
        <f t="shared" ca="1" si="246"/>
        <v>1</v>
      </c>
      <c r="I1060" s="33">
        <f t="shared" ca="1" si="249"/>
        <v>11</v>
      </c>
      <c r="J1060" s="33">
        <f t="shared" ca="1" si="250"/>
        <v>7</v>
      </c>
      <c r="K1060" s="5">
        <f t="shared" ca="1" si="256"/>
        <v>6</v>
      </c>
      <c r="L1060" s="5">
        <f t="shared" ca="1" si="258"/>
        <v>6</v>
      </c>
      <c r="M1060" s="6">
        <f t="shared" ca="1" si="251"/>
        <v>6</v>
      </c>
      <c r="N1060" s="9">
        <f t="shared" ca="1" si="253"/>
        <v>4.1523365624999995</v>
      </c>
      <c r="O1060" s="12">
        <f t="shared" ca="1" si="259"/>
        <v>0</v>
      </c>
      <c r="P1060" s="9">
        <f t="shared" ca="1" si="254"/>
        <v>4.1523365624999995</v>
      </c>
      <c r="Q1060" s="7">
        <f t="shared" ca="1" si="255"/>
        <v>0.99772660390624957</v>
      </c>
      <c r="R1060" s="7">
        <f t="shared" ca="1" si="260"/>
        <v>4.1500631664062491</v>
      </c>
      <c r="S1060" s="3">
        <f t="shared" si="257"/>
        <v>480</v>
      </c>
      <c r="T1060" s="3">
        <f t="shared" si="252"/>
        <v>480</v>
      </c>
      <c r="U1060" s="3">
        <f t="shared" ca="1" si="247"/>
        <v>-1.5862743724218714E-13</v>
      </c>
      <c r="V1060" s="3">
        <f t="shared" ca="1" si="248"/>
        <v>4.1500631664062491</v>
      </c>
    </row>
    <row r="1061" spans="8:22" ht="14.25" customHeight="1">
      <c r="H1061" s="32">
        <f t="shared" ca="1" si="246"/>
        <v>1</v>
      </c>
      <c r="I1061" s="33">
        <f t="shared" ca="1" si="249"/>
        <v>11</v>
      </c>
      <c r="J1061" s="33">
        <f t="shared" ca="1" si="250"/>
        <v>7</v>
      </c>
      <c r="K1061" s="5">
        <f t="shared" ca="1" si="256"/>
        <v>7</v>
      </c>
      <c r="L1061" s="5">
        <f t="shared" ca="1" si="258"/>
        <v>5</v>
      </c>
      <c r="M1061" s="6">
        <f t="shared" ca="1" si="251"/>
        <v>6</v>
      </c>
      <c r="N1061" s="9">
        <f t="shared" ca="1" si="253"/>
        <v>4.1523365624999995</v>
      </c>
      <c r="O1061" s="12">
        <f t="shared" ca="1" si="259"/>
        <v>1</v>
      </c>
      <c r="P1061" s="9">
        <f t="shared" ca="1" si="254"/>
        <v>4.1523365624999995</v>
      </c>
      <c r="Q1061" s="7">
        <f t="shared" ca="1" si="255"/>
        <v>0.99772660390624957</v>
      </c>
      <c r="R1061" s="7">
        <f t="shared" ca="1" si="260"/>
        <v>4.1500631664062491</v>
      </c>
      <c r="S1061" s="3">
        <f t="shared" si="257"/>
        <v>480</v>
      </c>
      <c r="T1061" s="3">
        <f t="shared" si="252"/>
        <v>480</v>
      </c>
      <c r="U1061" s="3">
        <f t="shared" ca="1" si="247"/>
        <v>-1.5862743724218714E-13</v>
      </c>
      <c r="V1061" s="3">
        <f t="shared" ca="1" si="248"/>
        <v>4.1500631664062491</v>
      </c>
    </row>
    <row r="1062" spans="8:22" ht="14.25" customHeight="1">
      <c r="H1062" s="32">
        <f t="shared" ca="1" si="246"/>
        <v>1</v>
      </c>
      <c r="I1062" s="33">
        <f t="shared" ca="1" si="249"/>
        <v>11</v>
      </c>
      <c r="J1062" s="33">
        <f t="shared" ca="1" si="250"/>
        <v>7</v>
      </c>
      <c r="K1062" s="5">
        <f t="shared" ca="1" si="256"/>
        <v>8</v>
      </c>
      <c r="L1062" s="5">
        <f t="shared" ca="1" si="258"/>
        <v>4</v>
      </c>
      <c r="M1062" s="6">
        <f t="shared" ca="1" si="251"/>
        <v>5</v>
      </c>
      <c r="N1062" s="9">
        <f t="shared" ca="1" si="253"/>
        <v>3.7086312499999998</v>
      </c>
      <c r="O1062" s="12">
        <f t="shared" ca="1" si="259"/>
        <v>1</v>
      </c>
      <c r="P1062" s="9">
        <f t="shared" ca="1" si="254"/>
        <v>3.7086312499999998</v>
      </c>
      <c r="Q1062" s="7">
        <f t="shared" ca="1" si="255"/>
        <v>1.4414319164062492</v>
      </c>
      <c r="R1062" s="7">
        <f t="shared" ca="1" si="260"/>
        <v>4.1500631664062491</v>
      </c>
      <c r="S1062" s="3">
        <f t="shared" si="257"/>
        <v>480</v>
      </c>
      <c r="T1062" s="3">
        <f t="shared" si="252"/>
        <v>480</v>
      </c>
      <c r="U1062" s="3">
        <f t="shared" ca="1" si="247"/>
        <v>-1.5862743724218714E-13</v>
      </c>
      <c r="V1062" s="3">
        <f t="shared" ca="1" si="248"/>
        <v>4.1500631664062491</v>
      </c>
    </row>
    <row r="1063" spans="8:22" ht="14.25" customHeight="1">
      <c r="H1063" s="32">
        <f t="shared" ca="1" si="246"/>
        <v>1</v>
      </c>
      <c r="I1063" s="33">
        <f t="shared" ca="1" si="249"/>
        <v>11</v>
      </c>
      <c r="J1063" s="33">
        <f t="shared" ca="1" si="250"/>
        <v>7</v>
      </c>
      <c r="K1063" s="5">
        <f t="shared" ca="1" si="256"/>
        <v>9</v>
      </c>
      <c r="L1063" s="5">
        <f t="shared" ca="1" si="258"/>
        <v>3</v>
      </c>
      <c r="M1063" s="6">
        <f t="shared" ca="1" si="251"/>
        <v>4</v>
      </c>
      <c r="N1063" s="9">
        <f t="shared" ca="1" si="253"/>
        <v>3.1866249999999998</v>
      </c>
      <c r="O1063" s="12">
        <f t="shared" ca="1" si="259"/>
        <v>1</v>
      </c>
      <c r="P1063" s="9">
        <f t="shared" ca="1" si="254"/>
        <v>3.1866249999999998</v>
      </c>
      <c r="Q1063" s="7">
        <f t="shared" ca="1" si="255"/>
        <v>1.9634381664062492</v>
      </c>
      <c r="R1063" s="7">
        <f t="shared" ca="1" si="260"/>
        <v>4.1500631664062491</v>
      </c>
      <c r="S1063" s="3">
        <f t="shared" si="257"/>
        <v>480</v>
      </c>
      <c r="T1063" s="3">
        <f t="shared" si="252"/>
        <v>480</v>
      </c>
      <c r="U1063" s="3">
        <f t="shared" ca="1" si="247"/>
        <v>-1.5862743724218714E-13</v>
      </c>
      <c r="V1063" s="3">
        <f t="shared" ca="1" si="248"/>
        <v>4.1500631664062491</v>
      </c>
    </row>
    <row r="1064" spans="8:22" ht="14.25" customHeight="1">
      <c r="H1064" s="32">
        <f t="shared" ca="1" si="246"/>
        <v>1</v>
      </c>
      <c r="I1064" s="33">
        <f t="shared" ca="1" si="249"/>
        <v>11</v>
      </c>
      <c r="J1064" s="33">
        <f t="shared" ca="1" si="250"/>
        <v>7</v>
      </c>
      <c r="K1064" s="5">
        <f t="shared" ca="1" si="256"/>
        <v>10</v>
      </c>
      <c r="L1064" s="5">
        <f t="shared" ca="1" si="258"/>
        <v>2</v>
      </c>
      <c r="M1064" s="6">
        <f t="shared" ca="1" si="251"/>
        <v>3</v>
      </c>
      <c r="N1064" s="9">
        <f t="shared" ca="1" si="253"/>
        <v>2.5724999999999998</v>
      </c>
      <c r="O1064" s="12">
        <f t="shared" ca="1" si="259"/>
        <v>1</v>
      </c>
      <c r="P1064" s="9">
        <f t="shared" ca="1" si="254"/>
        <v>2.5724999999999998</v>
      </c>
      <c r="Q1064" s="7">
        <f t="shared" ca="1" si="255"/>
        <v>2.5775631664062493</v>
      </c>
      <c r="R1064" s="7">
        <f t="shared" ca="1" si="260"/>
        <v>4.1500631664062491</v>
      </c>
      <c r="S1064" s="3">
        <f t="shared" si="257"/>
        <v>480</v>
      </c>
      <c r="T1064" s="3">
        <f t="shared" si="252"/>
        <v>480</v>
      </c>
      <c r="U1064" s="3">
        <f t="shared" ca="1" si="247"/>
        <v>-1.5862743724218714E-13</v>
      </c>
      <c r="V1064" s="3">
        <f t="shared" ca="1" si="248"/>
        <v>4.1500631664062491</v>
      </c>
    </row>
    <row r="1065" spans="8:22" ht="14.25" customHeight="1">
      <c r="H1065" s="32">
        <f t="shared" ca="1" si="246"/>
        <v>1</v>
      </c>
      <c r="I1065" s="33">
        <f t="shared" ca="1" si="249"/>
        <v>11</v>
      </c>
      <c r="J1065" s="33">
        <f t="shared" ca="1" si="250"/>
        <v>7</v>
      </c>
      <c r="K1065" s="5">
        <f t="shared" ca="1" si="256"/>
        <v>11</v>
      </c>
      <c r="L1065" s="5">
        <f t="shared" ca="1" si="258"/>
        <v>1</v>
      </c>
      <c r="M1065" s="6">
        <f t="shared" ca="1" si="251"/>
        <v>2</v>
      </c>
      <c r="N1065" s="9">
        <f t="shared" ca="1" si="253"/>
        <v>1.85</v>
      </c>
      <c r="O1065" s="12">
        <f t="shared" ca="1" si="259"/>
        <v>1</v>
      </c>
      <c r="P1065" s="9">
        <f t="shared" ca="1" si="254"/>
        <v>1.85</v>
      </c>
      <c r="Q1065" s="7">
        <f t="shared" ca="1" si="255"/>
        <v>3.300063166406249</v>
      </c>
      <c r="R1065" s="7">
        <f t="shared" ca="1" si="260"/>
        <v>4.1500631664062491</v>
      </c>
      <c r="S1065" s="3">
        <f t="shared" si="257"/>
        <v>480</v>
      </c>
      <c r="T1065" s="3">
        <f t="shared" si="252"/>
        <v>480</v>
      </c>
      <c r="U1065" s="3">
        <f t="shared" ca="1" si="247"/>
        <v>-1.5862743724218714E-13</v>
      </c>
      <c r="V1065" s="3">
        <f t="shared" ca="1" si="248"/>
        <v>4.1500631664062491</v>
      </c>
    </row>
    <row r="1066" spans="8:22" ht="14.25" customHeight="1">
      <c r="H1066" s="32">
        <f t="shared" ca="1" si="246"/>
        <v>2</v>
      </c>
      <c r="I1066" s="33">
        <f t="shared" ca="1" si="249"/>
        <v>7</v>
      </c>
      <c r="J1066" s="33">
        <f t="shared" ca="1" si="250"/>
        <v>15</v>
      </c>
      <c r="K1066" s="5">
        <f t="shared" ca="1" si="256"/>
        <v>1</v>
      </c>
      <c r="L1066" s="5">
        <f t="shared" ca="1" si="258"/>
        <v>7</v>
      </c>
      <c r="M1066" s="6">
        <f t="shared" ca="1" si="251"/>
        <v>1</v>
      </c>
      <c r="N1066" s="9">
        <f t="shared" ca="1" si="253"/>
        <v>1</v>
      </c>
      <c r="O1066" s="12">
        <f t="shared" ca="1" si="259"/>
        <v>1</v>
      </c>
      <c r="P1066" s="9">
        <f t="shared" ca="1" si="254"/>
        <v>1</v>
      </c>
      <c r="Q1066" s="7">
        <f t="shared" ca="1" si="255"/>
        <v>4.1500631664062491</v>
      </c>
      <c r="R1066" s="7">
        <f t="shared" ca="1" si="260"/>
        <v>4.1500631664062491</v>
      </c>
      <c r="S1066" s="3">
        <f t="shared" si="257"/>
        <v>480</v>
      </c>
      <c r="T1066" s="3">
        <f t="shared" si="252"/>
        <v>480</v>
      </c>
      <c r="U1066" s="3">
        <f t="shared" ca="1" si="247"/>
        <v>-1.5862743724218714E-13</v>
      </c>
      <c r="V1066" s="3">
        <f t="shared" ca="1" si="248"/>
        <v>4.1500631664062491</v>
      </c>
    </row>
    <row r="1067" spans="8:22" ht="14.25" customHeight="1">
      <c r="H1067" s="32">
        <f t="shared" ca="1" si="246"/>
        <v>2</v>
      </c>
      <c r="I1067" s="33">
        <f t="shared" ca="1" si="249"/>
        <v>7</v>
      </c>
      <c r="J1067" s="33">
        <f t="shared" ca="1" si="250"/>
        <v>15</v>
      </c>
      <c r="K1067" s="5">
        <f t="shared" ca="1" si="256"/>
        <v>2</v>
      </c>
      <c r="L1067" s="5">
        <f t="shared" ca="1" si="258"/>
        <v>6</v>
      </c>
      <c r="M1067" s="6">
        <f t="shared" ca="1" si="251"/>
        <v>2</v>
      </c>
      <c r="N1067" s="9">
        <f t="shared" ca="1" si="253"/>
        <v>1.85</v>
      </c>
      <c r="O1067" s="12">
        <f t="shared" ca="1" si="259"/>
        <v>1</v>
      </c>
      <c r="P1067" s="9">
        <f t="shared" ca="1" si="254"/>
        <v>1.85</v>
      </c>
      <c r="Q1067" s="7">
        <f t="shared" ca="1" si="255"/>
        <v>3.300063166406249</v>
      </c>
      <c r="R1067" s="7">
        <f t="shared" ca="1" si="260"/>
        <v>4.1500631664062491</v>
      </c>
      <c r="S1067" s="3">
        <f t="shared" si="257"/>
        <v>480</v>
      </c>
      <c r="T1067" s="3">
        <f t="shared" si="252"/>
        <v>480</v>
      </c>
      <c r="U1067" s="3">
        <f t="shared" ca="1" si="247"/>
        <v>-1.5862743724218714E-13</v>
      </c>
      <c r="V1067" s="3">
        <f t="shared" ca="1" si="248"/>
        <v>4.1500631664062491</v>
      </c>
    </row>
    <row r="1068" spans="8:22" ht="14.25" customHeight="1">
      <c r="H1068" s="32">
        <f t="shared" ca="1" si="246"/>
        <v>2</v>
      </c>
      <c r="I1068" s="33">
        <f t="shared" ca="1" si="249"/>
        <v>7</v>
      </c>
      <c r="J1068" s="33">
        <f t="shared" ca="1" si="250"/>
        <v>15</v>
      </c>
      <c r="K1068" s="5">
        <f t="shared" ca="1" si="256"/>
        <v>3</v>
      </c>
      <c r="L1068" s="5">
        <f t="shared" ca="1" si="258"/>
        <v>5</v>
      </c>
      <c r="M1068" s="6">
        <f t="shared" ca="1" si="251"/>
        <v>3</v>
      </c>
      <c r="N1068" s="9">
        <f t="shared" ca="1" si="253"/>
        <v>2.5724999999999998</v>
      </c>
      <c r="O1068" s="12">
        <f t="shared" ca="1" si="259"/>
        <v>1</v>
      </c>
      <c r="P1068" s="9">
        <f t="shared" ca="1" si="254"/>
        <v>2.5724999999999998</v>
      </c>
      <c r="Q1068" s="7">
        <f t="shared" ca="1" si="255"/>
        <v>2.5775631664062493</v>
      </c>
      <c r="R1068" s="7">
        <f t="shared" ca="1" si="260"/>
        <v>4.1500631664062491</v>
      </c>
      <c r="S1068" s="3">
        <f t="shared" si="257"/>
        <v>480</v>
      </c>
      <c r="T1068" s="3">
        <f t="shared" si="252"/>
        <v>480</v>
      </c>
      <c r="U1068" s="3">
        <f t="shared" ca="1" si="247"/>
        <v>-1.5862743724218714E-13</v>
      </c>
      <c r="V1068" s="3">
        <f t="shared" ca="1" si="248"/>
        <v>4.1500631664062491</v>
      </c>
    </row>
    <row r="1069" spans="8:22" ht="14.25" customHeight="1">
      <c r="H1069" s="32">
        <f t="shared" ca="1" si="246"/>
        <v>2</v>
      </c>
      <c r="I1069" s="33">
        <f t="shared" ca="1" si="249"/>
        <v>7</v>
      </c>
      <c r="J1069" s="33">
        <f t="shared" ca="1" si="250"/>
        <v>15</v>
      </c>
      <c r="K1069" s="5">
        <f t="shared" ca="1" si="256"/>
        <v>4</v>
      </c>
      <c r="L1069" s="5">
        <f t="shared" ca="1" si="258"/>
        <v>4</v>
      </c>
      <c r="M1069" s="6">
        <f t="shared" ca="1" si="251"/>
        <v>4</v>
      </c>
      <c r="N1069" s="9">
        <f t="shared" ca="1" si="253"/>
        <v>3.1866249999999998</v>
      </c>
      <c r="O1069" s="12">
        <f t="shared" ca="1" si="259"/>
        <v>1</v>
      </c>
      <c r="P1069" s="9">
        <f t="shared" ca="1" si="254"/>
        <v>3.1866249999999998</v>
      </c>
      <c r="Q1069" s="7">
        <f t="shared" ca="1" si="255"/>
        <v>1.9634381664062492</v>
      </c>
      <c r="R1069" s="7">
        <f t="shared" ca="1" si="260"/>
        <v>4.1500631664062491</v>
      </c>
      <c r="S1069" s="3">
        <f t="shared" si="257"/>
        <v>480</v>
      </c>
      <c r="T1069" s="3">
        <f t="shared" si="252"/>
        <v>480</v>
      </c>
      <c r="U1069" s="3">
        <f t="shared" ca="1" si="247"/>
        <v>-1.5862743724218714E-13</v>
      </c>
      <c r="V1069" s="3">
        <f t="shared" ca="1" si="248"/>
        <v>4.1500631664062491</v>
      </c>
    </row>
    <row r="1070" spans="8:22" ht="14.25" customHeight="1">
      <c r="H1070" s="32">
        <f t="shared" ca="1" si="246"/>
        <v>2</v>
      </c>
      <c r="I1070" s="33">
        <f t="shared" ca="1" si="249"/>
        <v>7</v>
      </c>
      <c r="J1070" s="33">
        <f t="shared" ca="1" si="250"/>
        <v>15</v>
      </c>
      <c r="K1070" s="5">
        <f t="shared" ca="1" si="256"/>
        <v>5</v>
      </c>
      <c r="L1070" s="5">
        <f t="shared" ca="1" si="258"/>
        <v>3</v>
      </c>
      <c r="M1070" s="6">
        <f t="shared" ca="1" si="251"/>
        <v>4</v>
      </c>
      <c r="N1070" s="9">
        <f t="shared" ca="1" si="253"/>
        <v>3.1866249999999998</v>
      </c>
      <c r="O1070" s="12">
        <f t="shared" ca="1" si="259"/>
        <v>2</v>
      </c>
      <c r="P1070" s="9">
        <f t="shared" ca="1" si="254"/>
        <v>3.1866249999999998</v>
      </c>
      <c r="Q1070" s="7">
        <f t="shared" ca="1" si="255"/>
        <v>1.9634381664062492</v>
      </c>
      <c r="R1070" s="7">
        <f t="shared" ca="1" si="260"/>
        <v>4.1500631664062491</v>
      </c>
      <c r="S1070" s="3">
        <f t="shared" si="257"/>
        <v>480</v>
      </c>
      <c r="T1070" s="3">
        <f t="shared" si="252"/>
        <v>480</v>
      </c>
      <c r="U1070" s="3">
        <f t="shared" ca="1" si="247"/>
        <v>-1.5862743724218714E-13</v>
      </c>
      <c r="V1070" s="3">
        <f t="shared" ca="1" si="248"/>
        <v>4.1500631664062491</v>
      </c>
    </row>
    <row r="1071" spans="8:22" ht="14.25" customHeight="1">
      <c r="H1071" s="32">
        <f t="shared" ca="1" si="246"/>
        <v>2</v>
      </c>
      <c r="I1071" s="33">
        <f t="shared" ca="1" si="249"/>
        <v>7</v>
      </c>
      <c r="J1071" s="33">
        <f t="shared" ca="1" si="250"/>
        <v>15</v>
      </c>
      <c r="K1071" s="5">
        <f t="shared" ca="1" si="256"/>
        <v>6</v>
      </c>
      <c r="L1071" s="5">
        <f t="shared" ca="1" si="258"/>
        <v>2</v>
      </c>
      <c r="M1071" s="6">
        <f t="shared" ca="1" si="251"/>
        <v>3</v>
      </c>
      <c r="N1071" s="9">
        <f t="shared" ca="1" si="253"/>
        <v>2.5724999999999998</v>
      </c>
      <c r="O1071" s="12">
        <f t="shared" ca="1" si="259"/>
        <v>2</v>
      </c>
      <c r="P1071" s="9">
        <f t="shared" ca="1" si="254"/>
        <v>2.5724999999999998</v>
      </c>
      <c r="Q1071" s="7">
        <f t="shared" ca="1" si="255"/>
        <v>2.5775631664062493</v>
      </c>
      <c r="R1071" s="7">
        <f t="shared" ca="1" si="260"/>
        <v>4.1500631664062491</v>
      </c>
      <c r="S1071" s="3">
        <f t="shared" si="257"/>
        <v>480</v>
      </c>
      <c r="T1071" s="3">
        <f t="shared" si="252"/>
        <v>480</v>
      </c>
      <c r="U1071" s="3">
        <f t="shared" ca="1" si="247"/>
        <v>-1.5862743724218714E-13</v>
      </c>
      <c r="V1071" s="3">
        <f t="shared" ca="1" si="248"/>
        <v>4.1500631664062491</v>
      </c>
    </row>
    <row r="1072" spans="8:22" ht="14.25" customHeight="1">
      <c r="H1072" s="32">
        <f t="shared" ca="1" si="246"/>
        <v>2</v>
      </c>
      <c r="I1072" s="33">
        <f t="shared" ca="1" si="249"/>
        <v>7</v>
      </c>
      <c r="J1072" s="33">
        <f t="shared" ca="1" si="250"/>
        <v>15</v>
      </c>
      <c r="K1072" s="5">
        <f t="shared" ca="1" si="256"/>
        <v>7</v>
      </c>
      <c r="L1072" s="5">
        <f t="shared" ca="1" si="258"/>
        <v>1</v>
      </c>
      <c r="M1072" s="6">
        <f t="shared" ca="1" si="251"/>
        <v>2</v>
      </c>
      <c r="N1072" s="9">
        <f t="shared" ca="1" si="253"/>
        <v>1.85</v>
      </c>
      <c r="O1072" s="12">
        <f t="shared" ca="1" si="259"/>
        <v>2</v>
      </c>
      <c r="P1072" s="9">
        <f t="shared" ca="1" si="254"/>
        <v>1.85</v>
      </c>
      <c r="Q1072" s="7">
        <f t="shared" ca="1" si="255"/>
        <v>3.300063166406249</v>
      </c>
      <c r="R1072" s="7">
        <f t="shared" ca="1" si="260"/>
        <v>4.1500631664062491</v>
      </c>
      <c r="S1072" s="3">
        <f t="shared" si="257"/>
        <v>480</v>
      </c>
      <c r="T1072" s="3">
        <f t="shared" si="252"/>
        <v>480</v>
      </c>
      <c r="U1072" s="3">
        <f t="shared" ca="1" si="247"/>
        <v>-1.5862743724218714E-13</v>
      </c>
      <c r="V1072" s="3">
        <f t="shared" ca="1" si="248"/>
        <v>4.1500631664062491</v>
      </c>
    </row>
    <row r="1073" spans="8:22" ht="14.25" customHeight="1">
      <c r="H1073" s="32">
        <f t="shared" ref="H1073:H1136" ca="1" si="261">IF(I1072&gt;K1072,H1072,(IF(J1072=0,0,H1072+1)))</f>
        <v>3</v>
      </c>
      <c r="I1073" s="33">
        <f t="shared" ca="1" si="249"/>
        <v>15</v>
      </c>
      <c r="J1073" s="33">
        <f t="shared" ca="1" si="250"/>
        <v>0</v>
      </c>
      <c r="K1073" s="5">
        <f t="shared" ca="1" si="256"/>
        <v>1</v>
      </c>
      <c r="L1073" s="5">
        <f t="shared" ca="1" si="258"/>
        <v>15</v>
      </c>
      <c r="M1073" s="6">
        <f t="shared" ca="1" si="251"/>
        <v>1</v>
      </c>
      <c r="N1073" s="9">
        <f t="shared" ca="1" si="253"/>
        <v>1</v>
      </c>
      <c r="O1073" s="12">
        <f t="shared" ca="1" si="259"/>
        <v>2</v>
      </c>
      <c r="P1073" s="9">
        <f t="shared" ca="1" si="254"/>
        <v>1</v>
      </c>
      <c r="Q1073" s="7">
        <f t="shared" ca="1" si="255"/>
        <v>4.1500631664062491</v>
      </c>
      <c r="R1073" s="7">
        <f t="shared" ca="1" si="260"/>
        <v>4.1500631664062491</v>
      </c>
      <c r="S1073" s="3">
        <f t="shared" si="257"/>
        <v>480</v>
      </c>
      <c r="T1073" s="3">
        <f t="shared" si="252"/>
        <v>480</v>
      </c>
      <c r="U1073" s="3">
        <f t="shared" ref="U1073:U1136" ca="1" si="262">R1073*SIN(T1073*$U$6)</f>
        <v>-1.5862743724218714E-13</v>
      </c>
      <c r="V1073" s="3">
        <f t="shared" ref="V1073:V1136" ca="1" si="263">R1073*COS(T1073*$U$6)</f>
        <v>4.1500631664062491</v>
      </c>
    </row>
    <row r="1074" spans="8:22" ht="14.25" customHeight="1">
      <c r="H1074" s="32">
        <f t="shared" ca="1" si="261"/>
        <v>3</v>
      </c>
      <c r="I1074" s="33">
        <f t="shared" ca="1" si="249"/>
        <v>15</v>
      </c>
      <c r="J1074" s="33">
        <f t="shared" ca="1" si="250"/>
        <v>0</v>
      </c>
      <c r="K1074" s="5">
        <f t="shared" ca="1" si="256"/>
        <v>2</v>
      </c>
      <c r="L1074" s="5">
        <f t="shared" ca="1" si="258"/>
        <v>14</v>
      </c>
      <c r="M1074" s="6">
        <f t="shared" ca="1" si="251"/>
        <v>2</v>
      </c>
      <c r="N1074" s="9">
        <f t="shared" ca="1" si="253"/>
        <v>1.85</v>
      </c>
      <c r="O1074" s="12">
        <f t="shared" ca="1" si="259"/>
        <v>2</v>
      </c>
      <c r="P1074" s="9">
        <f t="shared" ca="1" si="254"/>
        <v>1.85</v>
      </c>
      <c r="Q1074" s="7">
        <f t="shared" ca="1" si="255"/>
        <v>3.300063166406249</v>
      </c>
      <c r="R1074" s="7">
        <f t="shared" ca="1" si="260"/>
        <v>4.1500631664062491</v>
      </c>
      <c r="S1074" s="3">
        <f t="shared" si="257"/>
        <v>480</v>
      </c>
      <c r="T1074" s="3">
        <f t="shared" si="252"/>
        <v>480</v>
      </c>
      <c r="U1074" s="3">
        <f t="shared" ca="1" si="262"/>
        <v>-1.5862743724218714E-13</v>
      </c>
      <c r="V1074" s="3">
        <f t="shared" ca="1" si="263"/>
        <v>4.1500631664062491</v>
      </c>
    </row>
    <row r="1075" spans="8:22" ht="14.25" customHeight="1">
      <c r="H1075" s="32">
        <f t="shared" ca="1" si="261"/>
        <v>3</v>
      </c>
      <c r="I1075" s="33">
        <f t="shared" ca="1" si="249"/>
        <v>15</v>
      </c>
      <c r="J1075" s="33">
        <f t="shared" ca="1" si="250"/>
        <v>0</v>
      </c>
      <c r="K1075" s="5">
        <f t="shared" ca="1" si="256"/>
        <v>3</v>
      </c>
      <c r="L1075" s="5">
        <f t="shared" ca="1" si="258"/>
        <v>13</v>
      </c>
      <c r="M1075" s="6">
        <f t="shared" ca="1" si="251"/>
        <v>3</v>
      </c>
      <c r="N1075" s="9">
        <f t="shared" ca="1" si="253"/>
        <v>2.5724999999999998</v>
      </c>
      <c r="O1075" s="12">
        <f t="shared" ca="1" si="259"/>
        <v>2</v>
      </c>
      <c r="P1075" s="9">
        <f t="shared" ca="1" si="254"/>
        <v>2.5724999999999998</v>
      </c>
      <c r="Q1075" s="7">
        <f t="shared" ca="1" si="255"/>
        <v>2.5775631664062493</v>
      </c>
      <c r="R1075" s="7">
        <f t="shared" ca="1" si="260"/>
        <v>4.1500631664062491</v>
      </c>
      <c r="S1075" s="3">
        <f t="shared" si="257"/>
        <v>480</v>
      </c>
      <c r="T1075" s="3">
        <f t="shared" si="252"/>
        <v>480</v>
      </c>
      <c r="U1075" s="3">
        <f t="shared" ca="1" si="262"/>
        <v>-1.5862743724218714E-13</v>
      </c>
      <c r="V1075" s="3">
        <f t="shared" ca="1" si="263"/>
        <v>4.1500631664062491</v>
      </c>
    </row>
    <row r="1076" spans="8:22" ht="14.25" customHeight="1">
      <c r="H1076" s="32">
        <f t="shared" ca="1" si="261"/>
        <v>3</v>
      </c>
      <c r="I1076" s="33">
        <f t="shared" ca="1" si="249"/>
        <v>15</v>
      </c>
      <c r="J1076" s="33">
        <f t="shared" ca="1" si="250"/>
        <v>0</v>
      </c>
      <c r="K1076" s="5">
        <f t="shared" ca="1" si="256"/>
        <v>4</v>
      </c>
      <c r="L1076" s="5">
        <f t="shared" ca="1" si="258"/>
        <v>12</v>
      </c>
      <c r="M1076" s="6">
        <f t="shared" ca="1" si="251"/>
        <v>4</v>
      </c>
      <c r="N1076" s="9">
        <f t="shared" ca="1" si="253"/>
        <v>3.1866249999999998</v>
      </c>
      <c r="O1076" s="12">
        <f t="shared" ca="1" si="259"/>
        <v>2</v>
      </c>
      <c r="P1076" s="9">
        <f t="shared" ca="1" si="254"/>
        <v>3.1866249999999998</v>
      </c>
      <c r="Q1076" s="7">
        <f t="shared" ca="1" si="255"/>
        <v>1.9634381664062492</v>
      </c>
      <c r="R1076" s="7">
        <f t="shared" ca="1" si="260"/>
        <v>4.1500631664062491</v>
      </c>
      <c r="S1076" s="3">
        <f t="shared" si="257"/>
        <v>480</v>
      </c>
      <c r="T1076" s="3">
        <f t="shared" si="252"/>
        <v>480</v>
      </c>
      <c r="U1076" s="3">
        <f t="shared" ca="1" si="262"/>
        <v>-1.5862743724218714E-13</v>
      </c>
      <c r="V1076" s="3">
        <f t="shared" ca="1" si="263"/>
        <v>4.1500631664062491</v>
      </c>
    </row>
    <row r="1077" spans="8:22" ht="14.25" customHeight="1">
      <c r="H1077" s="32">
        <f t="shared" ca="1" si="261"/>
        <v>3</v>
      </c>
      <c r="I1077" s="33">
        <f t="shared" ca="1" si="249"/>
        <v>15</v>
      </c>
      <c r="J1077" s="33">
        <f t="shared" ca="1" si="250"/>
        <v>0</v>
      </c>
      <c r="K1077" s="5">
        <f t="shared" ca="1" si="256"/>
        <v>5</v>
      </c>
      <c r="L1077" s="5">
        <f t="shared" ca="1" si="258"/>
        <v>11</v>
      </c>
      <c r="M1077" s="6">
        <f t="shared" ca="1" si="251"/>
        <v>5</v>
      </c>
      <c r="N1077" s="9">
        <f t="shared" ca="1" si="253"/>
        <v>3.7086312499999998</v>
      </c>
      <c r="O1077" s="12">
        <f t="shared" ca="1" si="259"/>
        <v>2</v>
      </c>
      <c r="P1077" s="9">
        <f t="shared" ca="1" si="254"/>
        <v>3.7086312499999998</v>
      </c>
      <c r="Q1077" s="7">
        <f t="shared" ca="1" si="255"/>
        <v>1.4414319164062492</v>
      </c>
      <c r="R1077" s="7">
        <f t="shared" ca="1" si="260"/>
        <v>4.1500631664062491</v>
      </c>
      <c r="S1077" s="3">
        <f t="shared" si="257"/>
        <v>480</v>
      </c>
      <c r="T1077" s="3">
        <f t="shared" si="252"/>
        <v>480</v>
      </c>
      <c r="U1077" s="3">
        <f t="shared" ca="1" si="262"/>
        <v>-1.5862743724218714E-13</v>
      </c>
      <c r="V1077" s="3">
        <f t="shared" ca="1" si="263"/>
        <v>4.1500631664062491</v>
      </c>
    </row>
    <row r="1078" spans="8:22" ht="14.25" customHeight="1">
      <c r="H1078" s="32">
        <f t="shared" ca="1" si="261"/>
        <v>3</v>
      </c>
      <c r="I1078" s="33">
        <f t="shared" ca="1" si="249"/>
        <v>15</v>
      </c>
      <c r="J1078" s="33">
        <f t="shared" ca="1" si="250"/>
        <v>0</v>
      </c>
      <c r="K1078" s="5">
        <f t="shared" ca="1" si="256"/>
        <v>6</v>
      </c>
      <c r="L1078" s="5">
        <f t="shared" ca="1" si="258"/>
        <v>10</v>
      </c>
      <c r="M1078" s="6">
        <f t="shared" ca="1" si="251"/>
        <v>6</v>
      </c>
      <c r="N1078" s="9">
        <f t="shared" ca="1" si="253"/>
        <v>4.1523365624999995</v>
      </c>
      <c r="O1078" s="12">
        <f t="shared" ca="1" si="259"/>
        <v>2</v>
      </c>
      <c r="P1078" s="9">
        <f t="shared" ca="1" si="254"/>
        <v>4.1523365624999995</v>
      </c>
      <c r="Q1078" s="7">
        <f t="shared" ca="1" si="255"/>
        <v>0.99772660390624957</v>
      </c>
      <c r="R1078" s="7">
        <f t="shared" ca="1" si="260"/>
        <v>4.1500631664062491</v>
      </c>
      <c r="S1078" s="3">
        <f t="shared" si="257"/>
        <v>480</v>
      </c>
      <c r="T1078" s="3">
        <f t="shared" si="252"/>
        <v>480</v>
      </c>
      <c r="U1078" s="3">
        <f t="shared" ca="1" si="262"/>
        <v>-1.5862743724218714E-13</v>
      </c>
      <c r="V1078" s="3">
        <f t="shared" ca="1" si="263"/>
        <v>4.1500631664062491</v>
      </c>
    </row>
    <row r="1079" spans="8:22" ht="14.25" customHeight="1">
      <c r="H1079" s="32">
        <f t="shared" ca="1" si="261"/>
        <v>3</v>
      </c>
      <c r="I1079" s="33">
        <f t="shared" ca="1" si="249"/>
        <v>15</v>
      </c>
      <c r="J1079" s="33">
        <f t="shared" ca="1" si="250"/>
        <v>0</v>
      </c>
      <c r="K1079" s="5">
        <f t="shared" ca="1" si="256"/>
        <v>7</v>
      </c>
      <c r="L1079" s="5">
        <f t="shared" ca="1" si="258"/>
        <v>9</v>
      </c>
      <c r="M1079" s="6">
        <f t="shared" ca="1" si="251"/>
        <v>7</v>
      </c>
      <c r="N1079" s="9">
        <f t="shared" ca="1" si="253"/>
        <v>4.5294860781249993</v>
      </c>
      <c r="O1079" s="12">
        <f t="shared" ca="1" si="259"/>
        <v>2</v>
      </c>
      <c r="P1079" s="9">
        <f t="shared" ca="1" si="254"/>
        <v>4.5294860781249993</v>
      </c>
      <c r="Q1079" s="7">
        <f t="shared" ca="1" si="255"/>
        <v>0.6205770882812498</v>
      </c>
      <c r="R1079" s="7">
        <f t="shared" ca="1" si="260"/>
        <v>4.1500631664062491</v>
      </c>
      <c r="S1079" s="3">
        <f t="shared" si="257"/>
        <v>480</v>
      </c>
      <c r="T1079" s="3">
        <f t="shared" si="252"/>
        <v>480</v>
      </c>
      <c r="U1079" s="3">
        <f t="shared" ca="1" si="262"/>
        <v>-1.5862743724218714E-13</v>
      </c>
      <c r="V1079" s="3">
        <f t="shared" ca="1" si="263"/>
        <v>4.1500631664062491</v>
      </c>
    </row>
    <row r="1080" spans="8:22" ht="14.25" customHeight="1">
      <c r="H1080" s="32">
        <f t="shared" ca="1" si="261"/>
        <v>3</v>
      </c>
      <c r="I1080" s="33">
        <f t="shared" ca="1" si="249"/>
        <v>15</v>
      </c>
      <c r="J1080" s="33">
        <f t="shared" ca="1" si="250"/>
        <v>0</v>
      </c>
      <c r="K1080" s="5">
        <f t="shared" ca="1" si="256"/>
        <v>8</v>
      </c>
      <c r="L1080" s="5">
        <f t="shared" ca="1" si="258"/>
        <v>8</v>
      </c>
      <c r="M1080" s="6">
        <f t="shared" ca="1" si="251"/>
        <v>8</v>
      </c>
      <c r="N1080" s="9">
        <f t="shared" ca="1" si="253"/>
        <v>4.8500631664062492</v>
      </c>
      <c r="O1080" s="12">
        <f t="shared" ca="1" si="259"/>
        <v>2</v>
      </c>
      <c r="P1080" s="9">
        <f t="shared" ca="1" si="254"/>
        <v>4.8500631664062492</v>
      </c>
      <c r="Q1080" s="7">
        <f t="shared" ca="1" si="255"/>
        <v>0.29999999999999982</v>
      </c>
      <c r="R1080" s="7">
        <f t="shared" ca="1" si="260"/>
        <v>4.1500631664062491</v>
      </c>
      <c r="S1080" s="3">
        <f t="shared" si="257"/>
        <v>480</v>
      </c>
      <c r="T1080" s="3">
        <f t="shared" si="252"/>
        <v>480</v>
      </c>
      <c r="U1080" s="3">
        <f t="shared" ca="1" si="262"/>
        <v>-1.5862743724218714E-13</v>
      </c>
      <c r="V1080" s="3">
        <f t="shared" ca="1" si="263"/>
        <v>4.1500631664062491</v>
      </c>
    </row>
    <row r="1081" spans="8:22" ht="14.25" customHeight="1">
      <c r="H1081" s="32">
        <f t="shared" ca="1" si="261"/>
        <v>3</v>
      </c>
      <c r="I1081" s="33">
        <f t="shared" ca="1" si="249"/>
        <v>15</v>
      </c>
      <c r="J1081" s="33">
        <f t="shared" ca="1" si="250"/>
        <v>0</v>
      </c>
      <c r="K1081" s="5">
        <f t="shared" ca="1" si="256"/>
        <v>9</v>
      </c>
      <c r="L1081" s="5">
        <f t="shared" ca="1" si="258"/>
        <v>7</v>
      </c>
      <c r="M1081" s="6">
        <f t="shared" ca="1" si="251"/>
        <v>8</v>
      </c>
      <c r="N1081" s="9">
        <f t="shared" ca="1" si="253"/>
        <v>4.8500631664062492</v>
      </c>
      <c r="O1081" s="12">
        <f t="shared" ca="1" si="259"/>
        <v>3</v>
      </c>
      <c r="P1081" s="9">
        <f t="shared" ca="1" si="254"/>
        <v>4.8500631664062492</v>
      </c>
      <c r="Q1081" s="7">
        <f t="shared" ca="1" si="255"/>
        <v>0.29999999999999982</v>
      </c>
      <c r="R1081" s="7">
        <f t="shared" ca="1" si="260"/>
        <v>4.1500631664062491</v>
      </c>
      <c r="S1081" s="3">
        <f t="shared" si="257"/>
        <v>480</v>
      </c>
      <c r="T1081" s="3">
        <f t="shared" si="252"/>
        <v>480</v>
      </c>
      <c r="U1081" s="3">
        <f t="shared" ca="1" si="262"/>
        <v>-1.5862743724218714E-13</v>
      </c>
      <c r="V1081" s="3">
        <f t="shared" ca="1" si="263"/>
        <v>4.1500631664062491</v>
      </c>
    </row>
    <row r="1082" spans="8:22" ht="14.25" customHeight="1">
      <c r="H1082" s="32">
        <f t="shared" ca="1" si="261"/>
        <v>3</v>
      </c>
      <c r="I1082" s="33">
        <f t="shared" ca="1" si="249"/>
        <v>15</v>
      </c>
      <c r="J1082" s="33">
        <f t="shared" ca="1" si="250"/>
        <v>0</v>
      </c>
      <c r="K1082" s="5">
        <f t="shared" ca="1" si="256"/>
        <v>10</v>
      </c>
      <c r="L1082" s="5">
        <f t="shared" ca="1" si="258"/>
        <v>6</v>
      </c>
      <c r="M1082" s="6">
        <f t="shared" ca="1" si="251"/>
        <v>7</v>
      </c>
      <c r="N1082" s="9">
        <f t="shared" ca="1" si="253"/>
        <v>4.5294860781249993</v>
      </c>
      <c r="O1082" s="12">
        <f t="shared" ca="1" si="259"/>
        <v>3</v>
      </c>
      <c r="P1082" s="9">
        <f t="shared" ca="1" si="254"/>
        <v>4.5294860781249993</v>
      </c>
      <c r="Q1082" s="7">
        <f t="shared" ca="1" si="255"/>
        <v>0.6205770882812498</v>
      </c>
      <c r="R1082" s="7">
        <f t="shared" ca="1" si="260"/>
        <v>4.1500631664062491</v>
      </c>
      <c r="S1082" s="3">
        <f t="shared" si="257"/>
        <v>480</v>
      </c>
      <c r="T1082" s="3">
        <f t="shared" si="252"/>
        <v>480</v>
      </c>
      <c r="U1082" s="3">
        <f t="shared" ca="1" si="262"/>
        <v>-1.5862743724218714E-13</v>
      </c>
      <c r="V1082" s="3">
        <f t="shared" ca="1" si="263"/>
        <v>4.1500631664062491</v>
      </c>
    </row>
    <row r="1083" spans="8:22" ht="14.25" customHeight="1">
      <c r="H1083" s="32">
        <f t="shared" ca="1" si="261"/>
        <v>3</v>
      </c>
      <c r="I1083" s="33">
        <f t="shared" ca="1" si="249"/>
        <v>15</v>
      </c>
      <c r="J1083" s="33">
        <f t="shared" ca="1" si="250"/>
        <v>0</v>
      </c>
      <c r="K1083" s="5">
        <f t="shared" ca="1" si="256"/>
        <v>11</v>
      </c>
      <c r="L1083" s="5">
        <f t="shared" ca="1" si="258"/>
        <v>5</v>
      </c>
      <c r="M1083" s="6">
        <f t="shared" ca="1" si="251"/>
        <v>6</v>
      </c>
      <c r="N1083" s="9">
        <f t="shared" ca="1" si="253"/>
        <v>4.1523365624999995</v>
      </c>
      <c r="O1083" s="12">
        <f t="shared" ca="1" si="259"/>
        <v>3</v>
      </c>
      <c r="P1083" s="9">
        <f t="shared" ca="1" si="254"/>
        <v>4.1523365624999995</v>
      </c>
      <c r="Q1083" s="7">
        <f t="shared" ca="1" si="255"/>
        <v>0.99772660390624957</v>
      </c>
      <c r="R1083" s="7">
        <f t="shared" ca="1" si="260"/>
        <v>4.1500631664062491</v>
      </c>
      <c r="S1083" s="3">
        <f t="shared" si="257"/>
        <v>480</v>
      </c>
      <c r="T1083" s="3">
        <f t="shared" si="252"/>
        <v>480</v>
      </c>
      <c r="U1083" s="3">
        <f t="shared" ca="1" si="262"/>
        <v>-1.5862743724218714E-13</v>
      </c>
      <c r="V1083" s="3">
        <f t="shared" ca="1" si="263"/>
        <v>4.1500631664062491</v>
      </c>
    </row>
    <row r="1084" spans="8:22" ht="14.25" customHeight="1">
      <c r="H1084" s="32">
        <f t="shared" ca="1" si="261"/>
        <v>3</v>
      </c>
      <c r="I1084" s="33">
        <f t="shared" ca="1" si="249"/>
        <v>15</v>
      </c>
      <c r="J1084" s="33">
        <f t="shared" ca="1" si="250"/>
        <v>0</v>
      </c>
      <c r="K1084" s="5">
        <f t="shared" ca="1" si="256"/>
        <v>12</v>
      </c>
      <c r="L1084" s="5">
        <f t="shared" ca="1" si="258"/>
        <v>4</v>
      </c>
      <c r="M1084" s="6">
        <f t="shared" ca="1" si="251"/>
        <v>5</v>
      </c>
      <c r="N1084" s="9">
        <f t="shared" ca="1" si="253"/>
        <v>3.7086312499999998</v>
      </c>
      <c r="O1084" s="12">
        <f t="shared" ca="1" si="259"/>
        <v>3</v>
      </c>
      <c r="P1084" s="9">
        <f t="shared" ca="1" si="254"/>
        <v>3.7086312499999998</v>
      </c>
      <c r="Q1084" s="7">
        <f t="shared" ca="1" si="255"/>
        <v>1.4414319164062492</v>
      </c>
      <c r="R1084" s="7">
        <f t="shared" ca="1" si="260"/>
        <v>4.1500631664062491</v>
      </c>
      <c r="S1084" s="3">
        <f t="shared" si="257"/>
        <v>480</v>
      </c>
      <c r="T1084" s="3">
        <f t="shared" si="252"/>
        <v>480</v>
      </c>
      <c r="U1084" s="3">
        <f t="shared" ca="1" si="262"/>
        <v>-1.5862743724218714E-13</v>
      </c>
      <c r="V1084" s="3">
        <f t="shared" ca="1" si="263"/>
        <v>4.1500631664062491</v>
      </c>
    </row>
    <row r="1085" spans="8:22" ht="14.25" customHeight="1">
      <c r="H1085" s="32">
        <f t="shared" ca="1" si="261"/>
        <v>3</v>
      </c>
      <c r="I1085" s="33">
        <f t="shared" ca="1" si="249"/>
        <v>15</v>
      </c>
      <c r="J1085" s="33">
        <f t="shared" ca="1" si="250"/>
        <v>0</v>
      </c>
      <c r="K1085" s="5">
        <f t="shared" ca="1" si="256"/>
        <v>13</v>
      </c>
      <c r="L1085" s="5">
        <f t="shared" ca="1" si="258"/>
        <v>3</v>
      </c>
      <c r="M1085" s="6">
        <f t="shared" ca="1" si="251"/>
        <v>4</v>
      </c>
      <c r="N1085" s="9">
        <f t="shared" ca="1" si="253"/>
        <v>3.1866249999999998</v>
      </c>
      <c r="O1085" s="12">
        <f t="shared" ca="1" si="259"/>
        <v>3</v>
      </c>
      <c r="P1085" s="9">
        <f t="shared" ca="1" si="254"/>
        <v>3.1866249999999998</v>
      </c>
      <c r="Q1085" s="7">
        <f t="shared" ca="1" si="255"/>
        <v>1.9634381664062492</v>
      </c>
      <c r="R1085" s="7">
        <f t="shared" ca="1" si="260"/>
        <v>4.1500631664062491</v>
      </c>
      <c r="S1085" s="3">
        <f t="shared" si="257"/>
        <v>480</v>
      </c>
      <c r="T1085" s="3">
        <f t="shared" si="252"/>
        <v>480</v>
      </c>
      <c r="U1085" s="3">
        <f t="shared" ca="1" si="262"/>
        <v>-1.5862743724218714E-13</v>
      </c>
      <c r="V1085" s="3">
        <f t="shared" ca="1" si="263"/>
        <v>4.1500631664062491</v>
      </c>
    </row>
    <row r="1086" spans="8:22" ht="14.25" customHeight="1">
      <c r="H1086" s="32">
        <f t="shared" ca="1" si="261"/>
        <v>3</v>
      </c>
      <c r="I1086" s="33">
        <f t="shared" ca="1" si="249"/>
        <v>15</v>
      </c>
      <c r="J1086" s="33">
        <f t="shared" ca="1" si="250"/>
        <v>0</v>
      </c>
      <c r="K1086" s="5">
        <f t="shared" ca="1" si="256"/>
        <v>14</v>
      </c>
      <c r="L1086" s="5">
        <f t="shared" ca="1" si="258"/>
        <v>2</v>
      </c>
      <c r="M1086" s="6">
        <f t="shared" ca="1" si="251"/>
        <v>3</v>
      </c>
      <c r="N1086" s="9">
        <f t="shared" ca="1" si="253"/>
        <v>2.5724999999999998</v>
      </c>
      <c r="O1086" s="12">
        <f t="shared" ca="1" si="259"/>
        <v>3</v>
      </c>
      <c r="P1086" s="9">
        <f t="shared" ca="1" si="254"/>
        <v>2.5724999999999998</v>
      </c>
      <c r="Q1086" s="7">
        <f t="shared" ca="1" si="255"/>
        <v>2.5775631664062493</v>
      </c>
      <c r="R1086" s="7">
        <f t="shared" ca="1" si="260"/>
        <v>4.1500631664062491</v>
      </c>
      <c r="S1086" s="3">
        <f t="shared" si="257"/>
        <v>480</v>
      </c>
      <c r="T1086" s="3">
        <f t="shared" si="252"/>
        <v>480</v>
      </c>
      <c r="U1086" s="3">
        <f t="shared" ca="1" si="262"/>
        <v>-1.5862743724218714E-13</v>
      </c>
      <c r="V1086" s="3">
        <f t="shared" ca="1" si="263"/>
        <v>4.1500631664062491</v>
      </c>
    </row>
    <row r="1087" spans="8:22" ht="14.25" customHeight="1">
      <c r="H1087" s="32">
        <f t="shared" ca="1" si="261"/>
        <v>3</v>
      </c>
      <c r="I1087" s="33">
        <f t="shared" ca="1" si="249"/>
        <v>15</v>
      </c>
      <c r="J1087" s="33">
        <f t="shared" ca="1" si="250"/>
        <v>0</v>
      </c>
      <c r="K1087" s="5">
        <f t="shared" ca="1" si="256"/>
        <v>15</v>
      </c>
      <c r="L1087" s="5">
        <f t="shared" ca="1" si="258"/>
        <v>1</v>
      </c>
      <c r="M1087" s="6">
        <f t="shared" ca="1" si="251"/>
        <v>2</v>
      </c>
      <c r="N1087" s="9">
        <f t="shared" ca="1" si="253"/>
        <v>1.85</v>
      </c>
      <c r="O1087" s="12">
        <f t="shared" ca="1" si="259"/>
        <v>3</v>
      </c>
      <c r="P1087" s="9">
        <f t="shared" ca="1" si="254"/>
        <v>1.85</v>
      </c>
      <c r="Q1087" s="7">
        <f t="shared" ca="1" si="255"/>
        <v>3.300063166406249</v>
      </c>
      <c r="R1087" s="7">
        <f t="shared" ca="1" si="260"/>
        <v>4.1500631664062491</v>
      </c>
      <c r="S1087" s="3">
        <f t="shared" si="257"/>
        <v>480</v>
      </c>
      <c r="T1087" s="3">
        <f t="shared" si="252"/>
        <v>480</v>
      </c>
      <c r="U1087" s="3">
        <f t="shared" ca="1" si="262"/>
        <v>-1.5862743724218714E-13</v>
      </c>
      <c r="V1087" s="3">
        <f t="shared" ca="1" si="263"/>
        <v>4.1500631664062491</v>
      </c>
    </row>
    <row r="1088" spans="8:22" ht="14.25" customHeight="1">
      <c r="H1088" s="32">
        <f t="shared" ca="1" si="261"/>
        <v>0</v>
      </c>
      <c r="I1088" s="33">
        <f t="shared" ca="1" si="249"/>
        <v>7</v>
      </c>
      <c r="J1088" s="33">
        <f t="shared" ca="1" si="250"/>
        <v>11</v>
      </c>
      <c r="K1088" s="5">
        <f t="shared" ca="1" si="256"/>
        <v>1</v>
      </c>
      <c r="L1088" s="5">
        <f t="shared" ca="1" si="258"/>
        <v>7</v>
      </c>
      <c r="M1088" s="6">
        <f t="shared" ca="1" si="251"/>
        <v>1</v>
      </c>
      <c r="N1088" s="9">
        <f t="shared" ca="1" si="253"/>
        <v>1</v>
      </c>
      <c r="O1088" s="12">
        <f t="shared" ca="1" si="259"/>
        <v>3</v>
      </c>
      <c r="P1088" s="9">
        <f t="shared" ca="1" si="254"/>
        <v>1</v>
      </c>
      <c r="Q1088" s="7">
        <f t="shared" ca="1" si="255"/>
        <v>4.1500631664062491</v>
      </c>
      <c r="R1088" s="7">
        <f t="shared" ca="1" si="260"/>
        <v>4.1500631664062491</v>
      </c>
      <c r="S1088" s="3">
        <f t="shared" si="257"/>
        <v>480</v>
      </c>
      <c r="T1088" s="3">
        <f t="shared" si="252"/>
        <v>480</v>
      </c>
      <c r="U1088" s="3">
        <f t="shared" ca="1" si="262"/>
        <v>-1.5862743724218714E-13</v>
      </c>
      <c r="V1088" s="3">
        <f t="shared" ca="1" si="263"/>
        <v>4.1500631664062491</v>
      </c>
    </row>
    <row r="1089" spans="8:22" ht="14.25" customHeight="1">
      <c r="H1089" s="32">
        <f t="shared" ca="1" si="261"/>
        <v>0</v>
      </c>
      <c r="I1089" s="33">
        <f t="shared" ca="1" si="249"/>
        <v>7</v>
      </c>
      <c r="J1089" s="33">
        <f t="shared" ca="1" si="250"/>
        <v>11</v>
      </c>
      <c r="K1089" s="5">
        <f t="shared" ca="1" si="256"/>
        <v>2</v>
      </c>
      <c r="L1089" s="5">
        <f t="shared" ca="1" si="258"/>
        <v>6</v>
      </c>
      <c r="M1089" s="6">
        <f t="shared" ca="1" si="251"/>
        <v>2</v>
      </c>
      <c r="N1089" s="9">
        <f t="shared" ca="1" si="253"/>
        <v>1.85</v>
      </c>
      <c r="O1089" s="12">
        <f t="shared" ca="1" si="259"/>
        <v>3</v>
      </c>
      <c r="P1089" s="9">
        <f t="shared" ca="1" si="254"/>
        <v>1.85</v>
      </c>
      <c r="Q1089" s="7">
        <f t="shared" ca="1" si="255"/>
        <v>3.300063166406249</v>
      </c>
      <c r="R1089" s="7">
        <f t="shared" ca="1" si="260"/>
        <v>4.1500631664062491</v>
      </c>
      <c r="S1089" s="3">
        <f t="shared" si="257"/>
        <v>480</v>
      </c>
      <c r="T1089" s="3">
        <f t="shared" si="252"/>
        <v>480</v>
      </c>
      <c r="U1089" s="3">
        <f t="shared" ca="1" si="262"/>
        <v>-1.5862743724218714E-13</v>
      </c>
      <c r="V1089" s="3">
        <f t="shared" ca="1" si="263"/>
        <v>4.1500631664062491</v>
      </c>
    </row>
    <row r="1090" spans="8:22" ht="14.25" customHeight="1">
      <c r="H1090" s="32">
        <f t="shared" ca="1" si="261"/>
        <v>0</v>
      </c>
      <c r="I1090" s="33">
        <f t="shared" ca="1" si="249"/>
        <v>7</v>
      </c>
      <c r="J1090" s="33">
        <f t="shared" ca="1" si="250"/>
        <v>11</v>
      </c>
      <c r="K1090" s="5">
        <f t="shared" ca="1" si="256"/>
        <v>3</v>
      </c>
      <c r="L1090" s="5">
        <f t="shared" ca="1" si="258"/>
        <v>5</v>
      </c>
      <c r="M1090" s="6">
        <f t="shared" ca="1" si="251"/>
        <v>3</v>
      </c>
      <c r="N1090" s="9">
        <f t="shared" ca="1" si="253"/>
        <v>2.5724999999999998</v>
      </c>
      <c r="O1090" s="12">
        <f t="shared" ca="1" si="259"/>
        <v>3</v>
      </c>
      <c r="P1090" s="9">
        <f t="shared" ca="1" si="254"/>
        <v>2.5724999999999998</v>
      </c>
      <c r="Q1090" s="7">
        <f t="shared" ca="1" si="255"/>
        <v>2.5775631664062493</v>
      </c>
      <c r="R1090" s="7">
        <f t="shared" ca="1" si="260"/>
        <v>4.1500631664062491</v>
      </c>
      <c r="S1090" s="3">
        <f t="shared" si="257"/>
        <v>480</v>
      </c>
      <c r="T1090" s="3">
        <f t="shared" si="252"/>
        <v>480</v>
      </c>
      <c r="U1090" s="3">
        <f t="shared" ca="1" si="262"/>
        <v>-1.5862743724218714E-13</v>
      </c>
      <c r="V1090" s="3">
        <f t="shared" ca="1" si="263"/>
        <v>4.1500631664062491</v>
      </c>
    </row>
    <row r="1091" spans="8:22" ht="14.25" customHeight="1">
      <c r="H1091" s="32">
        <f t="shared" ca="1" si="261"/>
        <v>0</v>
      </c>
      <c r="I1091" s="33">
        <f t="shared" ca="1" si="249"/>
        <v>7</v>
      </c>
      <c r="J1091" s="33">
        <f t="shared" ca="1" si="250"/>
        <v>11</v>
      </c>
      <c r="K1091" s="5">
        <f t="shared" ca="1" si="256"/>
        <v>4</v>
      </c>
      <c r="L1091" s="5">
        <f t="shared" ca="1" si="258"/>
        <v>4</v>
      </c>
      <c r="M1091" s="6">
        <f t="shared" ca="1" si="251"/>
        <v>4</v>
      </c>
      <c r="N1091" s="9">
        <f t="shared" ca="1" si="253"/>
        <v>3.1866249999999998</v>
      </c>
      <c r="O1091" s="12">
        <f t="shared" ca="1" si="259"/>
        <v>3</v>
      </c>
      <c r="P1091" s="9">
        <f t="shared" ca="1" si="254"/>
        <v>3.1866249999999998</v>
      </c>
      <c r="Q1091" s="7">
        <f t="shared" ca="1" si="255"/>
        <v>1.9634381664062492</v>
      </c>
      <c r="R1091" s="7">
        <f t="shared" ca="1" si="260"/>
        <v>4.1500631664062491</v>
      </c>
      <c r="S1091" s="3">
        <f t="shared" si="257"/>
        <v>480</v>
      </c>
      <c r="T1091" s="3">
        <f t="shared" si="252"/>
        <v>480</v>
      </c>
      <c r="U1091" s="3">
        <f t="shared" ca="1" si="262"/>
        <v>-1.5862743724218714E-13</v>
      </c>
      <c r="V1091" s="3">
        <f t="shared" ca="1" si="263"/>
        <v>4.1500631664062491</v>
      </c>
    </row>
    <row r="1092" spans="8:22" ht="14.25" customHeight="1">
      <c r="H1092" s="32">
        <f t="shared" ca="1" si="261"/>
        <v>0</v>
      </c>
      <c r="I1092" s="33">
        <f t="shared" ca="1" si="249"/>
        <v>7</v>
      </c>
      <c r="J1092" s="33">
        <f t="shared" ca="1" si="250"/>
        <v>11</v>
      </c>
      <c r="K1092" s="5">
        <f t="shared" ca="1" si="256"/>
        <v>5</v>
      </c>
      <c r="L1092" s="5">
        <f t="shared" ca="1" si="258"/>
        <v>3</v>
      </c>
      <c r="M1092" s="6">
        <f t="shared" ca="1" si="251"/>
        <v>4</v>
      </c>
      <c r="N1092" s="9">
        <f t="shared" ca="1" si="253"/>
        <v>3.1866249999999998</v>
      </c>
      <c r="O1092" s="12">
        <f t="shared" ca="1" si="259"/>
        <v>0</v>
      </c>
      <c r="P1092" s="9">
        <f t="shared" ca="1" si="254"/>
        <v>3.1866249999999998</v>
      </c>
      <c r="Q1092" s="7">
        <f t="shared" ca="1" si="255"/>
        <v>1.9634381664062492</v>
      </c>
      <c r="R1092" s="7">
        <f t="shared" ca="1" si="260"/>
        <v>4.1500631664062491</v>
      </c>
      <c r="S1092" s="3">
        <f t="shared" si="257"/>
        <v>480</v>
      </c>
      <c r="T1092" s="3">
        <f t="shared" si="252"/>
        <v>480</v>
      </c>
      <c r="U1092" s="3">
        <f t="shared" ca="1" si="262"/>
        <v>-1.5862743724218714E-13</v>
      </c>
      <c r="V1092" s="3">
        <f t="shared" ca="1" si="263"/>
        <v>4.1500631664062491</v>
      </c>
    </row>
    <row r="1093" spans="8:22" ht="14.25" customHeight="1">
      <c r="H1093" s="32">
        <f t="shared" ca="1" si="261"/>
        <v>0</v>
      </c>
      <c r="I1093" s="33">
        <f t="shared" ca="1" si="249"/>
        <v>7</v>
      </c>
      <c r="J1093" s="33">
        <f t="shared" ca="1" si="250"/>
        <v>11</v>
      </c>
      <c r="K1093" s="5">
        <f t="shared" ca="1" si="256"/>
        <v>6</v>
      </c>
      <c r="L1093" s="5">
        <f t="shared" ca="1" si="258"/>
        <v>2</v>
      </c>
      <c r="M1093" s="6">
        <f t="shared" ca="1" si="251"/>
        <v>3</v>
      </c>
      <c r="N1093" s="9">
        <f t="shared" ca="1" si="253"/>
        <v>2.5724999999999998</v>
      </c>
      <c r="O1093" s="12">
        <f t="shared" ca="1" si="259"/>
        <v>0</v>
      </c>
      <c r="P1093" s="9">
        <f t="shared" ca="1" si="254"/>
        <v>2.5724999999999998</v>
      </c>
      <c r="Q1093" s="7">
        <f t="shared" ca="1" si="255"/>
        <v>2.5775631664062493</v>
      </c>
      <c r="R1093" s="7">
        <f t="shared" ca="1" si="260"/>
        <v>4.1500631664062491</v>
      </c>
      <c r="S1093" s="3">
        <f t="shared" si="257"/>
        <v>480</v>
      </c>
      <c r="T1093" s="3">
        <f t="shared" si="252"/>
        <v>480</v>
      </c>
      <c r="U1093" s="3">
        <f t="shared" ca="1" si="262"/>
        <v>-1.5862743724218714E-13</v>
      </c>
      <c r="V1093" s="3">
        <f t="shared" ca="1" si="263"/>
        <v>4.1500631664062491</v>
      </c>
    </row>
    <row r="1094" spans="8:22" ht="14.25" customHeight="1">
      <c r="H1094" s="32">
        <f t="shared" ca="1" si="261"/>
        <v>0</v>
      </c>
      <c r="I1094" s="33">
        <f t="shared" ca="1" si="249"/>
        <v>7</v>
      </c>
      <c r="J1094" s="33">
        <f t="shared" ca="1" si="250"/>
        <v>11</v>
      </c>
      <c r="K1094" s="5">
        <f t="shared" ca="1" si="256"/>
        <v>7</v>
      </c>
      <c r="L1094" s="5">
        <f t="shared" ca="1" si="258"/>
        <v>1</v>
      </c>
      <c r="M1094" s="6">
        <f t="shared" ca="1" si="251"/>
        <v>2</v>
      </c>
      <c r="N1094" s="9">
        <f t="shared" ca="1" si="253"/>
        <v>1.85</v>
      </c>
      <c r="O1094" s="12">
        <f t="shared" ca="1" si="259"/>
        <v>0</v>
      </c>
      <c r="P1094" s="9">
        <f t="shared" ca="1" si="254"/>
        <v>1.85</v>
      </c>
      <c r="Q1094" s="7">
        <f t="shared" ca="1" si="255"/>
        <v>3.300063166406249</v>
      </c>
      <c r="R1094" s="7">
        <f t="shared" ca="1" si="260"/>
        <v>4.1500631664062491</v>
      </c>
      <c r="S1094" s="3">
        <f t="shared" si="257"/>
        <v>480</v>
      </c>
      <c r="T1094" s="3">
        <f t="shared" si="252"/>
        <v>480</v>
      </c>
      <c r="U1094" s="3">
        <f t="shared" ca="1" si="262"/>
        <v>-1.5862743724218714E-13</v>
      </c>
      <c r="V1094" s="3">
        <f t="shared" ca="1" si="263"/>
        <v>4.1500631664062491</v>
      </c>
    </row>
    <row r="1095" spans="8:22" ht="14.25" customHeight="1">
      <c r="H1095" s="32">
        <f t="shared" ca="1" si="261"/>
        <v>1</v>
      </c>
      <c r="I1095" s="33">
        <f t="shared" ca="1" si="249"/>
        <v>11</v>
      </c>
      <c r="J1095" s="33">
        <f t="shared" ca="1" si="250"/>
        <v>7</v>
      </c>
      <c r="K1095" s="5">
        <f t="shared" ca="1" si="256"/>
        <v>1</v>
      </c>
      <c r="L1095" s="5">
        <f t="shared" ca="1" si="258"/>
        <v>11</v>
      </c>
      <c r="M1095" s="6">
        <f t="shared" ca="1" si="251"/>
        <v>1</v>
      </c>
      <c r="N1095" s="9">
        <f t="shared" ca="1" si="253"/>
        <v>1</v>
      </c>
      <c r="O1095" s="12">
        <f t="shared" ca="1" si="259"/>
        <v>0</v>
      </c>
      <c r="P1095" s="9">
        <f t="shared" ca="1" si="254"/>
        <v>1</v>
      </c>
      <c r="Q1095" s="7">
        <f t="shared" ca="1" si="255"/>
        <v>4.1500631664062491</v>
      </c>
      <c r="R1095" s="7">
        <f t="shared" ca="1" si="260"/>
        <v>4.1500631664062491</v>
      </c>
      <c r="S1095" s="3">
        <f t="shared" si="257"/>
        <v>480</v>
      </c>
      <c r="T1095" s="3">
        <f t="shared" si="252"/>
        <v>480</v>
      </c>
      <c r="U1095" s="3">
        <f t="shared" ca="1" si="262"/>
        <v>-1.5862743724218714E-13</v>
      </c>
      <c r="V1095" s="3">
        <f t="shared" ca="1" si="263"/>
        <v>4.1500631664062491</v>
      </c>
    </row>
    <row r="1096" spans="8:22" ht="14.25" customHeight="1">
      <c r="H1096" s="32">
        <f t="shared" ca="1" si="261"/>
        <v>1</v>
      </c>
      <c r="I1096" s="33">
        <f t="shared" ref="I1096:I1159" ca="1" si="264">OFFSET($A$8,H1096,0)</f>
        <v>11</v>
      </c>
      <c r="J1096" s="33">
        <f t="shared" ref="J1096:J1159" ca="1" si="265">OFFSET($A$8,H1096+1,0)</f>
        <v>7</v>
      </c>
      <c r="K1096" s="5">
        <f t="shared" ca="1" si="256"/>
        <v>2</v>
      </c>
      <c r="L1096" s="5">
        <f t="shared" ca="1" si="258"/>
        <v>10</v>
      </c>
      <c r="M1096" s="6">
        <f t="shared" ref="M1096:M1159" ca="1" si="266">IF(K1096&lt;=L1096,K1096,L1096+1)</f>
        <v>2</v>
      </c>
      <c r="N1096" s="9">
        <f t="shared" ca="1" si="253"/>
        <v>1.85</v>
      </c>
      <c r="O1096" s="12">
        <f t="shared" ca="1" si="259"/>
        <v>0</v>
      </c>
      <c r="P1096" s="9">
        <f t="shared" ca="1" si="254"/>
        <v>1.85</v>
      </c>
      <c r="Q1096" s="7">
        <f t="shared" ca="1" si="255"/>
        <v>3.300063166406249</v>
      </c>
      <c r="R1096" s="7">
        <f t="shared" ca="1" si="260"/>
        <v>4.1500631664062491</v>
      </c>
      <c r="S1096" s="3">
        <f t="shared" si="257"/>
        <v>480</v>
      </c>
      <c r="T1096" s="3">
        <f t="shared" ref="T1096:T1159" si="267">S1096+$U$5</f>
        <v>480</v>
      </c>
      <c r="U1096" s="3">
        <f t="shared" ca="1" si="262"/>
        <v>-1.5862743724218714E-13</v>
      </c>
      <c r="V1096" s="3">
        <f t="shared" ca="1" si="263"/>
        <v>4.1500631664062491</v>
      </c>
    </row>
    <row r="1097" spans="8:22" ht="14.25" customHeight="1">
      <c r="H1097" s="32">
        <f t="shared" ca="1" si="261"/>
        <v>1</v>
      </c>
      <c r="I1097" s="33">
        <f t="shared" ca="1" si="264"/>
        <v>11</v>
      </c>
      <c r="J1097" s="33">
        <f t="shared" ca="1" si="265"/>
        <v>7</v>
      </c>
      <c r="K1097" s="5">
        <f t="shared" ca="1" si="256"/>
        <v>3</v>
      </c>
      <c r="L1097" s="5">
        <f t="shared" ca="1" si="258"/>
        <v>9</v>
      </c>
      <c r="M1097" s="6">
        <f t="shared" ca="1" si="266"/>
        <v>3</v>
      </c>
      <c r="N1097" s="9">
        <f t="shared" ref="N1097:N1160" ca="1" si="268">OFFSET($E$8,M1097,0)</f>
        <v>2.5724999999999998</v>
      </c>
      <c r="O1097" s="12">
        <f t="shared" ca="1" si="259"/>
        <v>0</v>
      </c>
      <c r="P1097" s="9">
        <f t="shared" ref="P1097:P1160" ca="1" si="269">N1097*OFFSET($B$8,O1097,0)</f>
        <v>2.5724999999999998</v>
      </c>
      <c r="Q1097" s="7">
        <f t="shared" ref="Q1097:Q1160" ca="1" si="270">Q$6+Q$7-P1097</f>
        <v>2.5775631664062493</v>
      </c>
      <c r="R1097" s="7">
        <f t="shared" ca="1" si="260"/>
        <v>4.1500631664062491</v>
      </c>
      <c r="S1097" s="3">
        <f t="shared" si="257"/>
        <v>480</v>
      </c>
      <c r="T1097" s="3">
        <f t="shared" si="267"/>
        <v>480</v>
      </c>
      <c r="U1097" s="3">
        <f t="shared" ca="1" si="262"/>
        <v>-1.5862743724218714E-13</v>
      </c>
      <c r="V1097" s="3">
        <f t="shared" ca="1" si="263"/>
        <v>4.1500631664062491</v>
      </c>
    </row>
    <row r="1098" spans="8:22" ht="14.25" customHeight="1">
      <c r="H1098" s="32">
        <f t="shared" ca="1" si="261"/>
        <v>1</v>
      </c>
      <c r="I1098" s="33">
        <f t="shared" ca="1" si="264"/>
        <v>11</v>
      </c>
      <c r="J1098" s="33">
        <f t="shared" ca="1" si="265"/>
        <v>7</v>
      </c>
      <c r="K1098" s="5">
        <f t="shared" ref="K1098:K1161" ca="1" si="271">IF(H1097&lt;&gt;H1098,1,K1097+1)</f>
        <v>4</v>
      </c>
      <c r="L1098" s="5">
        <f t="shared" ca="1" si="258"/>
        <v>8</v>
      </c>
      <c r="M1098" s="6">
        <f t="shared" ca="1" si="266"/>
        <v>4</v>
      </c>
      <c r="N1098" s="9">
        <f t="shared" ca="1" si="268"/>
        <v>3.1866249999999998</v>
      </c>
      <c r="O1098" s="12">
        <f t="shared" ca="1" si="259"/>
        <v>0</v>
      </c>
      <c r="P1098" s="9">
        <f t="shared" ca="1" si="269"/>
        <v>3.1866249999999998</v>
      </c>
      <c r="Q1098" s="7">
        <f t="shared" ca="1" si="270"/>
        <v>1.9634381664062492</v>
      </c>
      <c r="R1098" s="7">
        <f t="shared" ca="1" si="260"/>
        <v>4.1500631664062491</v>
      </c>
      <c r="S1098" s="3">
        <f t="shared" ref="S1098:S1161" si="272">IF(S1097&gt;=$V$5,S1097,S1097+1)</f>
        <v>480</v>
      </c>
      <c r="T1098" s="3">
        <f t="shared" si="267"/>
        <v>480</v>
      </c>
      <c r="U1098" s="3">
        <f t="shared" ca="1" si="262"/>
        <v>-1.5862743724218714E-13</v>
      </c>
      <c r="V1098" s="3">
        <f t="shared" ca="1" si="263"/>
        <v>4.1500631664062491</v>
      </c>
    </row>
    <row r="1099" spans="8:22" ht="14.25" customHeight="1">
      <c r="H1099" s="32">
        <f t="shared" ca="1" si="261"/>
        <v>1</v>
      </c>
      <c r="I1099" s="33">
        <f t="shared" ca="1" si="264"/>
        <v>11</v>
      </c>
      <c r="J1099" s="33">
        <f t="shared" ca="1" si="265"/>
        <v>7</v>
      </c>
      <c r="K1099" s="5">
        <f t="shared" ca="1" si="271"/>
        <v>5</v>
      </c>
      <c r="L1099" s="5">
        <f t="shared" ca="1" si="258"/>
        <v>7</v>
      </c>
      <c r="M1099" s="6">
        <f t="shared" ca="1" si="266"/>
        <v>5</v>
      </c>
      <c r="N1099" s="9">
        <f t="shared" ca="1" si="268"/>
        <v>3.7086312499999998</v>
      </c>
      <c r="O1099" s="12">
        <f t="shared" ca="1" si="259"/>
        <v>0</v>
      </c>
      <c r="P1099" s="9">
        <f t="shared" ca="1" si="269"/>
        <v>3.7086312499999998</v>
      </c>
      <c r="Q1099" s="7">
        <f t="shared" ca="1" si="270"/>
        <v>1.4414319164062492</v>
      </c>
      <c r="R1099" s="7">
        <f t="shared" ca="1" si="260"/>
        <v>4.1500631664062491</v>
      </c>
      <c r="S1099" s="3">
        <f t="shared" si="272"/>
        <v>480</v>
      </c>
      <c r="T1099" s="3">
        <f t="shared" si="267"/>
        <v>480</v>
      </c>
      <c r="U1099" s="3">
        <f t="shared" ca="1" si="262"/>
        <v>-1.5862743724218714E-13</v>
      </c>
      <c r="V1099" s="3">
        <f t="shared" ca="1" si="263"/>
        <v>4.1500631664062491</v>
      </c>
    </row>
    <row r="1100" spans="8:22" ht="14.25" customHeight="1">
      <c r="H1100" s="32">
        <f t="shared" ca="1" si="261"/>
        <v>1</v>
      </c>
      <c r="I1100" s="33">
        <f t="shared" ca="1" si="264"/>
        <v>11</v>
      </c>
      <c r="J1100" s="33">
        <f t="shared" ca="1" si="265"/>
        <v>7</v>
      </c>
      <c r="K1100" s="5">
        <f t="shared" ca="1" si="271"/>
        <v>6</v>
      </c>
      <c r="L1100" s="5">
        <f t="shared" ca="1" si="258"/>
        <v>6</v>
      </c>
      <c r="M1100" s="6">
        <f t="shared" ca="1" si="266"/>
        <v>6</v>
      </c>
      <c r="N1100" s="9">
        <f t="shared" ca="1" si="268"/>
        <v>4.1523365624999995</v>
      </c>
      <c r="O1100" s="12">
        <f t="shared" ca="1" si="259"/>
        <v>0</v>
      </c>
      <c r="P1100" s="9">
        <f t="shared" ca="1" si="269"/>
        <v>4.1523365624999995</v>
      </c>
      <c r="Q1100" s="7">
        <f t="shared" ca="1" si="270"/>
        <v>0.99772660390624957</v>
      </c>
      <c r="R1100" s="7">
        <f t="shared" ca="1" si="260"/>
        <v>4.1500631664062491</v>
      </c>
      <c r="S1100" s="3">
        <f t="shared" si="272"/>
        <v>480</v>
      </c>
      <c r="T1100" s="3">
        <f t="shared" si="267"/>
        <v>480</v>
      </c>
      <c r="U1100" s="3">
        <f t="shared" ca="1" si="262"/>
        <v>-1.5862743724218714E-13</v>
      </c>
      <c r="V1100" s="3">
        <f t="shared" ca="1" si="263"/>
        <v>4.1500631664062491</v>
      </c>
    </row>
    <row r="1101" spans="8:22" ht="14.25" customHeight="1">
      <c r="H1101" s="32">
        <f t="shared" ca="1" si="261"/>
        <v>1</v>
      </c>
      <c r="I1101" s="33">
        <f t="shared" ca="1" si="264"/>
        <v>11</v>
      </c>
      <c r="J1101" s="33">
        <f t="shared" ca="1" si="265"/>
        <v>7</v>
      </c>
      <c r="K1101" s="5">
        <f t="shared" ca="1" si="271"/>
        <v>7</v>
      </c>
      <c r="L1101" s="5">
        <f t="shared" ca="1" si="258"/>
        <v>5</v>
      </c>
      <c r="M1101" s="6">
        <f t="shared" ca="1" si="266"/>
        <v>6</v>
      </c>
      <c r="N1101" s="9">
        <f t="shared" ca="1" si="268"/>
        <v>4.1523365624999995</v>
      </c>
      <c r="O1101" s="12">
        <f t="shared" ca="1" si="259"/>
        <v>1</v>
      </c>
      <c r="P1101" s="9">
        <f t="shared" ca="1" si="269"/>
        <v>4.1523365624999995</v>
      </c>
      <c r="Q1101" s="7">
        <f t="shared" ca="1" si="270"/>
        <v>0.99772660390624957</v>
      </c>
      <c r="R1101" s="7">
        <f t="shared" ca="1" si="260"/>
        <v>4.1500631664062491</v>
      </c>
      <c r="S1101" s="3">
        <f t="shared" si="272"/>
        <v>480</v>
      </c>
      <c r="T1101" s="3">
        <f t="shared" si="267"/>
        <v>480</v>
      </c>
      <c r="U1101" s="3">
        <f t="shared" ca="1" si="262"/>
        <v>-1.5862743724218714E-13</v>
      </c>
      <c r="V1101" s="3">
        <f t="shared" ca="1" si="263"/>
        <v>4.1500631664062491</v>
      </c>
    </row>
    <row r="1102" spans="8:22" ht="14.25" customHeight="1">
      <c r="H1102" s="32">
        <f t="shared" ca="1" si="261"/>
        <v>1</v>
      </c>
      <c r="I1102" s="33">
        <f t="shared" ca="1" si="264"/>
        <v>11</v>
      </c>
      <c r="J1102" s="33">
        <f t="shared" ca="1" si="265"/>
        <v>7</v>
      </c>
      <c r="K1102" s="5">
        <f t="shared" ca="1" si="271"/>
        <v>8</v>
      </c>
      <c r="L1102" s="5">
        <f t="shared" ref="L1102:L1165" ca="1" si="273">IF(K1102=1,I1102,L1101-1)</f>
        <v>4</v>
      </c>
      <c r="M1102" s="6">
        <f t="shared" ca="1" si="266"/>
        <v>5</v>
      </c>
      <c r="N1102" s="9">
        <f t="shared" ca="1" si="268"/>
        <v>3.7086312499999998</v>
      </c>
      <c r="O1102" s="12">
        <f t="shared" ca="1" si="259"/>
        <v>1</v>
      </c>
      <c r="P1102" s="9">
        <f t="shared" ca="1" si="269"/>
        <v>3.7086312499999998</v>
      </c>
      <c r="Q1102" s="7">
        <f t="shared" ca="1" si="270"/>
        <v>1.4414319164062492</v>
      </c>
      <c r="R1102" s="7">
        <f t="shared" ca="1" si="260"/>
        <v>4.1500631664062491</v>
      </c>
      <c r="S1102" s="3">
        <f t="shared" si="272"/>
        <v>480</v>
      </c>
      <c r="T1102" s="3">
        <f t="shared" si="267"/>
        <v>480</v>
      </c>
      <c r="U1102" s="3">
        <f t="shared" ca="1" si="262"/>
        <v>-1.5862743724218714E-13</v>
      </c>
      <c r="V1102" s="3">
        <f t="shared" ca="1" si="263"/>
        <v>4.1500631664062491</v>
      </c>
    </row>
    <row r="1103" spans="8:22" ht="14.25" customHeight="1">
      <c r="H1103" s="32">
        <f t="shared" ca="1" si="261"/>
        <v>1</v>
      </c>
      <c r="I1103" s="33">
        <f t="shared" ca="1" si="264"/>
        <v>11</v>
      </c>
      <c r="J1103" s="33">
        <f t="shared" ca="1" si="265"/>
        <v>7</v>
      </c>
      <c r="K1103" s="5">
        <f t="shared" ca="1" si="271"/>
        <v>9</v>
      </c>
      <c r="L1103" s="5">
        <f t="shared" ca="1" si="273"/>
        <v>3</v>
      </c>
      <c r="M1103" s="6">
        <f t="shared" ca="1" si="266"/>
        <v>4</v>
      </c>
      <c r="N1103" s="9">
        <f t="shared" ca="1" si="268"/>
        <v>3.1866249999999998</v>
      </c>
      <c r="O1103" s="12">
        <f t="shared" ca="1" si="259"/>
        <v>1</v>
      </c>
      <c r="P1103" s="9">
        <f t="shared" ca="1" si="269"/>
        <v>3.1866249999999998</v>
      </c>
      <c r="Q1103" s="7">
        <f t="shared" ca="1" si="270"/>
        <v>1.9634381664062492</v>
      </c>
      <c r="R1103" s="7">
        <f t="shared" ca="1" si="260"/>
        <v>4.1500631664062491</v>
      </c>
      <c r="S1103" s="3">
        <f t="shared" si="272"/>
        <v>480</v>
      </c>
      <c r="T1103" s="3">
        <f t="shared" si="267"/>
        <v>480</v>
      </c>
      <c r="U1103" s="3">
        <f t="shared" ca="1" si="262"/>
        <v>-1.5862743724218714E-13</v>
      </c>
      <c r="V1103" s="3">
        <f t="shared" ca="1" si="263"/>
        <v>4.1500631664062491</v>
      </c>
    </row>
    <row r="1104" spans="8:22" ht="14.25" customHeight="1">
      <c r="H1104" s="32">
        <f t="shared" ca="1" si="261"/>
        <v>1</v>
      </c>
      <c r="I1104" s="33">
        <f t="shared" ca="1" si="264"/>
        <v>11</v>
      </c>
      <c r="J1104" s="33">
        <f t="shared" ca="1" si="265"/>
        <v>7</v>
      </c>
      <c r="K1104" s="5">
        <f t="shared" ca="1" si="271"/>
        <v>10</v>
      </c>
      <c r="L1104" s="5">
        <f t="shared" ca="1" si="273"/>
        <v>2</v>
      </c>
      <c r="M1104" s="6">
        <f t="shared" ca="1" si="266"/>
        <v>3</v>
      </c>
      <c r="N1104" s="9">
        <f t="shared" ca="1" si="268"/>
        <v>2.5724999999999998</v>
      </c>
      <c r="O1104" s="12">
        <f t="shared" ca="1" si="259"/>
        <v>1</v>
      </c>
      <c r="P1104" s="9">
        <f t="shared" ca="1" si="269"/>
        <v>2.5724999999999998</v>
      </c>
      <c r="Q1104" s="7">
        <f t="shared" ca="1" si="270"/>
        <v>2.5775631664062493</v>
      </c>
      <c r="R1104" s="7">
        <f t="shared" ca="1" si="260"/>
        <v>4.1500631664062491</v>
      </c>
      <c r="S1104" s="3">
        <f t="shared" si="272"/>
        <v>480</v>
      </c>
      <c r="T1104" s="3">
        <f t="shared" si="267"/>
        <v>480</v>
      </c>
      <c r="U1104" s="3">
        <f t="shared" ca="1" si="262"/>
        <v>-1.5862743724218714E-13</v>
      </c>
      <c r="V1104" s="3">
        <f t="shared" ca="1" si="263"/>
        <v>4.1500631664062491</v>
      </c>
    </row>
    <row r="1105" spans="8:22" ht="14.25" customHeight="1">
      <c r="H1105" s="32">
        <f t="shared" ca="1" si="261"/>
        <v>1</v>
      </c>
      <c r="I1105" s="33">
        <f t="shared" ca="1" si="264"/>
        <v>11</v>
      </c>
      <c r="J1105" s="33">
        <f t="shared" ca="1" si="265"/>
        <v>7</v>
      </c>
      <c r="K1105" s="5">
        <f t="shared" ca="1" si="271"/>
        <v>11</v>
      </c>
      <c r="L1105" s="5">
        <f t="shared" ca="1" si="273"/>
        <v>1</v>
      </c>
      <c r="M1105" s="6">
        <f t="shared" ca="1" si="266"/>
        <v>2</v>
      </c>
      <c r="N1105" s="9">
        <f t="shared" ca="1" si="268"/>
        <v>1.85</v>
      </c>
      <c r="O1105" s="12">
        <f t="shared" ca="1" si="259"/>
        <v>1</v>
      </c>
      <c r="P1105" s="9">
        <f t="shared" ca="1" si="269"/>
        <v>1.85</v>
      </c>
      <c r="Q1105" s="7">
        <f t="shared" ca="1" si="270"/>
        <v>3.300063166406249</v>
      </c>
      <c r="R1105" s="7">
        <f t="shared" ca="1" si="260"/>
        <v>4.1500631664062491</v>
      </c>
      <c r="S1105" s="3">
        <f t="shared" si="272"/>
        <v>480</v>
      </c>
      <c r="T1105" s="3">
        <f t="shared" si="267"/>
        <v>480</v>
      </c>
      <c r="U1105" s="3">
        <f t="shared" ca="1" si="262"/>
        <v>-1.5862743724218714E-13</v>
      </c>
      <c r="V1105" s="3">
        <f t="shared" ca="1" si="263"/>
        <v>4.1500631664062491</v>
      </c>
    </row>
    <row r="1106" spans="8:22" ht="14.25" customHeight="1">
      <c r="H1106" s="32">
        <f t="shared" ca="1" si="261"/>
        <v>2</v>
      </c>
      <c r="I1106" s="33">
        <f t="shared" ca="1" si="264"/>
        <v>7</v>
      </c>
      <c r="J1106" s="33">
        <f t="shared" ca="1" si="265"/>
        <v>15</v>
      </c>
      <c r="K1106" s="5">
        <f t="shared" ca="1" si="271"/>
        <v>1</v>
      </c>
      <c r="L1106" s="5">
        <f t="shared" ca="1" si="273"/>
        <v>7</v>
      </c>
      <c r="M1106" s="6">
        <f t="shared" ca="1" si="266"/>
        <v>1</v>
      </c>
      <c r="N1106" s="9">
        <f t="shared" ca="1" si="268"/>
        <v>1</v>
      </c>
      <c r="O1106" s="12">
        <f t="shared" ref="O1106:O1169" ca="1" si="274">IF(OR(N1105=N1106,N1106&gt;N1107),H1106,O1105)</f>
        <v>1</v>
      </c>
      <c r="P1106" s="9">
        <f t="shared" ca="1" si="269"/>
        <v>1</v>
      </c>
      <c r="Q1106" s="7">
        <f t="shared" ca="1" si="270"/>
        <v>4.1500631664062491</v>
      </c>
      <c r="R1106" s="7">
        <f t="shared" ca="1" si="260"/>
        <v>4.1500631664062491</v>
      </c>
      <c r="S1106" s="3">
        <f t="shared" si="272"/>
        <v>480</v>
      </c>
      <c r="T1106" s="3">
        <f t="shared" si="267"/>
        <v>480</v>
      </c>
      <c r="U1106" s="3">
        <f t="shared" ca="1" si="262"/>
        <v>-1.5862743724218714E-13</v>
      </c>
      <c r="V1106" s="3">
        <f t="shared" ca="1" si="263"/>
        <v>4.1500631664062491</v>
      </c>
    </row>
    <row r="1107" spans="8:22" ht="14.25" customHeight="1">
      <c r="H1107" s="32">
        <f t="shared" ca="1" si="261"/>
        <v>2</v>
      </c>
      <c r="I1107" s="33">
        <f t="shared" ca="1" si="264"/>
        <v>7</v>
      </c>
      <c r="J1107" s="33">
        <f t="shared" ca="1" si="265"/>
        <v>15</v>
      </c>
      <c r="K1107" s="5">
        <f t="shared" ca="1" si="271"/>
        <v>2</v>
      </c>
      <c r="L1107" s="5">
        <f t="shared" ca="1" si="273"/>
        <v>6</v>
      </c>
      <c r="M1107" s="6">
        <f t="shared" ca="1" si="266"/>
        <v>2</v>
      </c>
      <c r="N1107" s="9">
        <f t="shared" ca="1" si="268"/>
        <v>1.85</v>
      </c>
      <c r="O1107" s="12">
        <f t="shared" ca="1" si="274"/>
        <v>1</v>
      </c>
      <c r="P1107" s="9">
        <f t="shared" ca="1" si="269"/>
        <v>1.85</v>
      </c>
      <c r="Q1107" s="7">
        <f t="shared" ca="1" si="270"/>
        <v>3.300063166406249</v>
      </c>
      <c r="R1107" s="7">
        <f t="shared" ca="1" si="260"/>
        <v>4.1500631664062491</v>
      </c>
      <c r="S1107" s="3">
        <f t="shared" si="272"/>
        <v>480</v>
      </c>
      <c r="T1107" s="3">
        <f t="shared" si="267"/>
        <v>480</v>
      </c>
      <c r="U1107" s="3">
        <f t="shared" ca="1" si="262"/>
        <v>-1.5862743724218714E-13</v>
      </c>
      <c r="V1107" s="3">
        <f t="shared" ca="1" si="263"/>
        <v>4.1500631664062491</v>
      </c>
    </row>
    <row r="1108" spans="8:22" ht="14.25" customHeight="1">
      <c r="H1108" s="32">
        <f t="shared" ca="1" si="261"/>
        <v>2</v>
      </c>
      <c r="I1108" s="33">
        <f t="shared" ca="1" si="264"/>
        <v>7</v>
      </c>
      <c r="J1108" s="33">
        <f t="shared" ca="1" si="265"/>
        <v>15</v>
      </c>
      <c r="K1108" s="5">
        <f t="shared" ca="1" si="271"/>
        <v>3</v>
      </c>
      <c r="L1108" s="5">
        <f t="shared" ca="1" si="273"/>
        <v>5</v>
      </c>
      <c r="M1108" s="6">
        <f t="shared" ca="1" si="266"/>
        <v>3</v>
      </c>
      <c r="N1108" s="9">
        <f t="shared" ca="1" si="268"/>
        <v>2.5724999999999998</v>
      </c>
      <c r="O1108" s="12">
        <f t="shared" ca="1" si="274"/>
        <v>1</v>
      </c>
      <c r="P1108" s="9">
        <f t="shared" ca="1" si="269"/>
        <v>2.5724999999999998</v>
      </c>
      <c r="Q1108" s="7">
        <f t="shared" ca="1" si="270"/>
        <v>2.5775631664062493</v>
      </c>
      <c r="R1108" s="7">
        <f t="shared" ref="R1108:R1171" ca="1" si="275">IF(S1107&gt;=$V$5,R1107,Q1108)</f>
        <v>4.1500631664062491</v>
      </c>
      <c r="S1108" s="3">
        <f t="shared" si="272"/>
        <v>480</v>
      </c>
      <c r="T1108" s="3">
        <f t="shared" si="267"/>
        <v>480</v>
      </c>
      <c r="U1108" s="3">
        <f t="shared" ca="1" si="262"/>
        <v>-1.5862743724218714E-13</v>
      </c>
      <c r="V1108" s="3">
        <f t="shared" ca="1" si="263"/>
        <v>4.1500631664062491</v>
      </c>
    </row>
    <row r="1109" spans="8:22" ht="14.25" customHeight="1">
      <c r="H1109" s="32">
        <f t="shared" ca="1" si="261"/>
        <v>2</v>
      </c>
      <c r="I1109" s="33">
        <f t="shared" ca="1" si="264"/>
        <v>7</v>
      </c>
      <c r="J1109" s="33">
        <f t="shared" ca="1" si="265"/>
        <v>15</v>
      </c>
      <c r="K1109" s="5">
        <f t="shared" ca="1" si="271"/>
        <v>4</v>
      </c>
      <c r="L1109" s="5">
        <f t="shared" ca="1" si="273"/>
        <v>4</v>
      </c>
      <c r="M1109" s="6">
        <f t="shared" ca="1" si="266"/>
        <v>4</v>
      </c>
      <c r="N1109" s="9">
        <f t="shared" ca="1" si="268"/>
        <v>3.1866249999999998</v>
      </c>
      <c r="O1109" s="12">
        <f t="shared" ca="1" si="274"/>
        <v>1</v>
      </c>
      <c r="P1109" s="9">
        <f t="shared" ca="1" si="269"/>
        <v>3.1866249999999998</v>
      </c>
      <c r="Q1109" s="7">
        <f t="shared" ca="1" si="270"/>
        <v>1.9634381664062492</v>
      </c>
      <c r="R1109" s="7">
        <f t="shared" ca="1" si="275"/>
        <v>4.1500631664062491</v>
      </c>
      <c r="S1109" s="3">
        <f t="shared" si="272"/>
        <v>480</v>
      </c>
      <c r="T1109" s="3">
        <f t="shared" si="267"/>
        <v>480</v>
      </c>
      <c r="U1109" s="3">
        <f t="shared" ca="1" si="262"/>
        <v>-1.5862743724218714E-13</v>
      </c>
      <c r="V1109" s="3">
        <f t="shared" ca="1" si="263"/>
        <v>4.1500631664062491</v>
      </c>
    </row>
    <row r="1110" spans="8:22" ht="14.25" customHeight="1">
      <c r="H1110" s="32">
        <f t="shared" ca="1" si="261"/>
        <v>2</v>
      </c>
      <c r="I1110" s="33">
        <f t="shared" ca="1" si="264"/>
        <v>7</v>
      </c>
      <c r="J1110" s="33">
        <f t="shared" ca="1" si="265"/>
        <v>15</v>
      </c>
      <c r="K1110" s="5">
        <f t="shared" ca="1" si="271"/>
        <v>5</v>
      </c>
      <c r="L1110" s="5">
        <f t="shared" ca="1" si="273"/>
        <v>3</v>
      </c>
      <c r="M1110" s="6">
        <f t="shared" ca="1" si="266"/>
        <v>4</v>
      </c>
      <c r="N1110" s="9">
        <f t="shared" ca="1" si="268"/>
        <v>3.1866249999999998</v>
      </c>
      <c r="O1110" s="12">
        <f t="shared" ca="1" si="274"/>
        <v>2</v>
      </c>
      <c r="P1110" s="9">
        <f t="shared" ca="1" si="269"/>
        <v>3.1866249999999998</v>
      </c>
      <c r="Q1110" s="7">
        <f t="shared" ca="1" si="270"/>
        <v>1.9634381664062492</v>
      </c>
      <c r="R1110" s="7">
        <f t="shared" ca="1" si="275"/>
        <v>4.1500631664062491</v>
      </c>
      <c r="S1110" s="3">
        <f t="shared" si="272"/>
        <v>480</v>
      </c>
      <c r="T1110" s="3">
        <f t="shared" si="267"/>
        <v>480</v>
      </c>
      <c r="U1110" s="3">
        <f t="shared" ca="1" si="262"/>
        <v>-1.5862743724218714E-13</v>
      </c>
      <c r="V1110" s="3">
        <f t="shared" ca="1" si="263"/>
        <v>4.1500631664062491</v>
      </c>
    </row>
    <row r="1111" spans="8:22" ht="14.25" customHeight="1">
      <c r="H1111" s="32">
        <f t="shared" ca="1" si="261"/>
        <v>2</v>
      </c>
      <c r="I1111" s="33">
        <f t="shared" ca="1" si="264"/>
        <v>7</v>
      </c>
      <c r="J1111" s="33">
        <f t="shared" ca="1" si="265"/>
        <v>15</v>
      </c>
      <c r="K1111" s="5">
        <f t="shared" ca="1" si="271"/>
        <v>6</v>
      </c>
      <c r="L1111" s="5">
        <f t="shared" ca="1" si="273"/>
        <v>2</v>
      </c>
      <c r="M1111" s="6">
        <f t="shared" ca="1" si="266"/>
        <v>3</v>
      </c>
      <c r="N1111" s="9">
        <f t="shared" ca="1" si="268"/>
        <v>2.5724999999999998</v>
      </c>
      <c r="O1111" s="12">
        <f t="shared" ca="1" si="274"/>
        <v>2</v>
      </c>
      <c r="P1111" s="9">
        <f t="shared" ca="1" si="269"/>
        <v>2.5724999999999998</v>
      </c>
      <c r="Q1111" s="7">
        <f t="shared" ca="1" si="270"/>
        <v>2.5775631664062493</v>
      </c>
      <c r="R1111" s="7">
        <f t="shared" ca="1" si="275"/>
        <v>4.1500631664062491</v>
      </c>
      <c r="S1111" s="3">
        <f t="shared" si="272"/>
        <v>480</v>
      </c>
      <c r="T1111" s="3">
        <f t="shared" si="267"/>
        <v>480</v>
      </c>
      <c r="U1111" s="3">
        <f t="shared" ca="1" si="262"/>
        <v>-1.5862743724218714E-13</v>
      </c>
      <c r="V1111" s="3">
        <f t="shared" ca="1" si="263"/>
        <v>4.1500631664062491</v>
      </c>
    </row>
    <row r="1112" spans="8:22" ht="14.25" customHeight="1">
      <c r="H1112" s="32">
        <f t="shared" ca="1" si="261"/>
        <v>2</v>
      </c>
      <c r="I1112" s="33">
        <f t="shared" ca="1" si="264"/>
        <v>7</v>
      </c>
      <c r="J1112" s="33">
        <f t="shared" ca="1" si="265"/>
        <v>15</v>
      </c>
      <c r="K1112" s="5">
        <f t="shared" ca="1" si="271"/>
        <v>7</v>
      </c>
      <c r="L1112" s="5">
        <f t="shared" ca="1" si="273"/>
        <v>1</v>
      </c>
      <c r="M1112" s="6">
        <f t="shared" ca="1" si="266"/>
        <v>2</v>
      </c>
      <c r="N1112" s="9">
        <f t="shared" ca="1" si="268"/>
        <v>1.85</v>
      </c>
      <c r="O1112" s="12">
        <f t="shared" ca="1" si="274"/>
        <v>2</v>
      </c>
      <c r="P1112" s="9">
        <f t="shared" ca="1" si="269"/>
        <v>1.85</v>
      </c>
      <c r="Q1112" s="7">
        <f t="shared" ca="1" si="270"/>
        <v>3.300063166406249</v>
      </c>
      <c r="R1112" s="7">
        <f t="shared" ca="1" si="275"/>
        <v>4.1500631664062491</v>
      </c>
      <c r="S1112" s="3">
        <f t="shared" si="272"/>
        <v>480</v>
      </c>
      <c r="T1112" s="3">
        <f t="shared" si="267"/>
        <v>480</v>
      </c>
      <c r="U1112" s="3">
        <f t="shared" ca="1" si="262"/>
        <v>-1.5862743724218714E-13</v>
      </c>
      <c r="V1112" s="3">
        <f t="shared" ca="1" si="263"/>
        <v>4.1500631664062491</v>
      </c>
    </row>
    <row r="1113" spans="8:22" ht="14.25" customHeight="1">
      <c r="H1113" s="32">
        <f t="shared" ca="1" si="261"/>
        <v>3</v>
      </c>
      <c r="I1113" s="33">
        <f t="shared" ca="1" si="264"/>
        <v>15</v>
      </c>
      <c r="J1113" s="33">
        <f t="shared" ca="1" si="265"/>
        <v>0</v>
      </c>
      <c r="K1113" s="5">
        <f t="shared" ca="1" si="271"/>
        <v>1</v>
      </c>
      <c r="L1113" s="5">
        <f t="shared" ca="1" si="273"/>
        <v>15</v>
      </c>
      <c r="M1113" s="6">
        <f t="shared" ca="1" si="266"/>
        <v>1</v>
      </c>
      <c r="N1113" s="9">
        <f t="shared" ca="1" si="268"/>
        <v>1</v>
      </c>
      <c r="O1113" s="12">
        <f t="shared" ca="1" si="274"/>
        <v>2</v>
      </c>
      <c r="P1113" s="9">
        <f t="shared" ca="1" si="269"/>
        <v>1</v>
      </c>
      <c r="Q1113" s="7">
        <f t="shared" ca="1" si="270"/>
        <v>4.1500631664062491</v>
      </c>
      <c r="R1113" s="7">
        <f t="shared" ca="1" si="275"/>
        <v>4.1500631664062491</v>
      </c>
      <c r="S1113" s="3">
        <f t="shared" si="272"/>
        <v>480</v>
      </c>
      <c r="T1113" s="3">
        <f t="shared" si="267"/>
        <v>480</v>
      </c>
      <c r="U1113" s="3">
        <f t="shared" ca="1" si="262"/>
        <v>-1.5862743724218714E-13</v>
      </c>
      <c r="V1113" s="3">
        <f t="shared" ca="1" si="263"/>
        <v>4.1500631664062491</v>
      </c>
    </row>
    <row r="1114" spans="8:22" ht="14.25" customHeight="1">
      <c r="H1114" s="32">
        <f t="shared" ca="1" si="261"/>
        <v>3</v>
      </c>
      <c r="I1114" s="33">
        <f t="shared" ca="1" si="264"/>
        <v>15</v>
      </c>
      <c r="J1114" s="33">
        <f t="shared" ca="1" si="265"/>
        <v>0</v>
      </c>
      <c r="K1114" s="5">
        <f t="shared" ca="1" si="271"/>
        <v>2</v>
      </c>
      <c r="L1114" s="5">
        <f t="shared" ca="1" si="273"/>
        <v>14</v>
      </c>
      <c r="M1114" s="6">
        <f t="shared" ca="1" si="266"/>
        <v>2</v>
      </c>
      <c r="N1114" s="9">
        <f t="shared" ca="1" si="268"/>
        <v>1.85</v>
      </c>
      <c r="O1114" s="12">
        <f t="shared" ca="1" si="274"/>
        <v>2</v>
      </c>
      <c r="P1114" s="9">
        <f t="shared" ca="1" si="269"/>
        <v>1.85</v>
      </c>
      <c r="Q1114" s="7">
        <f t="shared" ca="1" si="270"/>
        <v>3.300063166406249</v>
      </c>
      <c r="R1114" s="7">
        <f t="shared" ca="1" si="275"/>
        <v>4.1500631664062491</v>
      </c>
      <c r="S1114" s="3">
        <f t="shared" si="272"/>
        <v>480</v>
      </c>
      <c r="T1114" s="3">
        <f t="shared" si="267"/>
        <v>480</v>
      </c>
      <c r="U1114" s="3">
        <f t="shared" ca="1" si="262"/>
        <v>-1.5862743724218714E-13</v>
      </c>
      <c r="V1114" s="3">
        <f t="shared" ca="1" si="263"/>
        <v>4.1500631664062491</v>
      </c>
    </row>
    <row r="1115" spans="8:22" ht="14.25" customHeight="1">
      <c r="H1115" s="32">
        <f t="shared" ca="1" si="261"/>
        <v>3</v>
      </c>
      <c r="I1115" s="33">
        <f t="shared" ca="1" si="264"/>
        <v>15</v>
      </c>
      <c r="J1115" s="33">
        <f t="shared" ca="1" si="265"/>
        <v>0</v>
      </c>
      <c r="K1115" s="5">
        <f t="shared" ca="1" si="271"/>
        <v>3</v>
      </c>
      <c r="L1115" s="5">
        <f t="shared" ca="1" si="273"/>
        <v>13</v>
      </c>
      <c r="M1115" s="6">
        <f t="shared" ca="1" si="266"/>
        <v>3</v>
      </c>
      <c r="N1115" s="9">
        <f t="shared" ca="1" si="268"/>
        <v>2.5724999999999998</v>
      </c>
      <c r="O1115" s="12">
        <f t="shared" ca="1" si="274"/>
        <v>2</v>
      </c>
      <c r="P1115" s="9">
        <f t="shared" ca="1" si="269"/>
        <v>2.5724999999999998</v>
      </c>
      <c r="Q1115" s="7">
        <f t="shared" ca="1" si="270"/>
        <v>2.5775631664062493</v>
      </c>
      <c r="R1115" s="7">
        <f t="shared" ca="1" si="275"/>
        <v>4.1500631664062491</v>
      </c>
      <c r="S1115" s="3">
        <f t="shared" si="272"/>
        <v>480</v>
      </c>
      <c r="T1115" s="3">
        <f t="shared" si="267"/>
        <v>480</v>
      </c>
      <c r="U1115" s="3">
        <f t="shared" ca="1" si="262"/>
        <v>-1.5862743724218714E-13</v>
      </c>
      <c r="V1115" s="3">
        <f t="shared" ca="1" si="263"/>
        <v>4.1500631664062491</v>
      </c>
    </row>
    <row r="1116" spans="8:22" ht="14.25" customHeight="1">
      <c r="H1116" s="32">
        <f t="shared" ca="1" si="261"/>
        <v>3</v>
      </c>
      <c r="I1116" s="33">
        <f t="shared" ca="1" si="264"/>
        <v>15</v>
      </c>
      <c r="J1116" s="33">
        <f t="shared" ca="1" si="265"/>
        <v>0</v>
      </c>
      <c r="K1116" s="5">
        <f t="shared" ca="1" si="271"/>
        <v>4</v>
      </c>
      <c r="L1116" s="5">
        <f t="shared" ca="1" si="273"/>
        <v>12</v>
      </c>
      <c r="M1116" s="6">
        <f t="shared" ca="1" si="266"/>
        <v>4</v>
      </c>
      <c r="N1116" s="9">
        <f t="shared" ca="1" si="268"/>
        <v>3.1866249999999998</v>
      </c>
      <c r="O1116" s="12">
        <f t="shared" ca="1" si="274"/>
        <v>2</v>
      </c>
      <c r="P1116" s="9">
        <f t="shared" ca="1" si="269"/>
        <v>3.1866249999999998</v>
      </c>
      <c r="Q1116" s="7">
        <f t="shared" ca="1" si="270"/>
        <v>1.9634381664062492</v>
      </c>
      <c r="R1116" s="7">
        <f t="shared" ca="1" si="275"/>
        <v>4.1500631664062491</v>
      </c>
      <c r="S1116" s="3">
        <f t="shared" si="272"/>
        <v>480</v>
      </c>
      <c r="T1116" s="3">
        <f t="shared" si="267"/>
        <v>480</v>
      </c>
      <c r="U1116" s="3">
        <f t="shared" ca="1" si="262"/>
        <v>-1.5862743724218714E-13</v>
      </c>
      <c r="V1116" s="3">
        <f t="shared" ca="1" si="263"/>
        <v>4.1500631664062491</v>
      </c>
    </row>
    <row r="1117" spans="8:22" ht="14.25" customHeight="1">
      <c r="H1117" s="32">
        <f t="shared" ca="1" si="261"/>
        <v>3</v>
      </c>
      <c r="I1117" s="33">
        <f t="shared" ca="1" si="264"/>
        <v>15</v>
      </c>
      <c r="J1117" s="33">
        <f t="shared" ca="1" si="265"/>
        <v>0</v>
      </c>
      <c r="K1117" s="5">
        <f t="shared" ca="1" si="271"/>
        <v>5</v>
      </c>
      <c r="L1117" s="5">
        <f t="shared" ca="1" si="273"/>
        <v>11</v>
      </c>
      <c r="M1117" s="6">
        <f t="shared" ca="1" si="266"/>
        <v>5</v>
      </c>
      <c r="N1117" s="9">
        <f t="shared" ca="1" si="268"/>
        <v>3.7086312499999998</v>
      </c>
      <c r="O1117" s="12">
        <f t="shared" ca="1" si="274"/>
        <v>2</v>
      </c>
      <c r="P1117" s="9">
        <f t="shared" ca="1" si="269"/>
        <v>3.7086312499999998</v>
      </c>
      <c r="Q1117" s="7">
        <f t="shared" ca="1" si="270"/>
        <v>1.4414319164062492</v>
      </c>
      <c r="R1117" s="7">
        <f t="shared" ca="1" si="275"/>
        <v>4.1500631664062491</v>
      </c>
      <c r="S1117" s="3">
        <f t="shared" si="272"/>
        <v>480</v>
      </c>
      <c r="T1117" s="3">
        <f t="shared" si="267"/>
        <v>480</v>
      </c>
      <c r="U1117" s="3">
        <f t="shared" ca="1" si="262"/>
        <v>-1.5862743724218714E-13</v>
      </c>
      <c r="V1117" s="3">
        <f t="shared" ca="1" si="263"/>
        <v>4.1500631664062491</v>
      </c>
    </row>
    <row r="1118" spans="8:22" ht="14.25" customHeight="1">
      <c r="H1118" s="32">
        <f t="shared" ca="1" si="261"/>
        <v>3</v>
      </c>
      <c r="I1118" s="33">
        <f t="shared" ca="1" si="264"/>
        <v>15</v>
      </c>
      <c r="J1118" s="33">
        <f t="shared" ca="1" si="265"/>
        <v>0</v>
      </c>
      <c r="K1118" s="5">
        <f t="shared" ca="1" si="271"/>
        <v>6</v>
      </c>
      <c r="L1118" s="5">
        <f t="shared" ca="1" si="273"/>
        <v>10</v>
      </c>
      <c r="M1118" s="6">
        <f t="shared" ca="1" si="266"/>
        <v>6</v>
      </c>
      <c r="N1118" s="9">
        <f t="shared" ca="1" si="268"/>
        <v>4.1523365624999995</v>
      </c>
      <c r="O1118" s="12">
        <f t="shared" ca="1" si="274"/>
        <v>2</v>
      </c>
      <c r="P1118" s="9">
        <f t="shared" ca="1" si="269"/>
        <v>4.1523365624999995</v>
      </c>
      <c r="Q1118" s="7">
        <f t="shared" ca="1" si="270"/>
        <v>0.99772660390624957</v>
      </c>
      <c r="R1118" s="7">
        <f t="shared" ca="1" si="275"/>
        <v>4.1500631664062491</v>
      </c>
      <c r="S1118" s="3">
        <f t="shared" si="272"/>
        <v>480</v>
      </c>
      <c r="T1118" s="3">
        <f t="shared" si="267"/>
        <v>480</v>
      </c>
      <c r="U1118" s="3">
        <f t="shared" ca="1" si="262"/>
        <v>-1.5862743724218714E-13</v>
      </c>
      <c r="V1118" s="3">
        <f t="shared" ca="1" si="263"/>
        <v>4.1500631664062491</v>
      </c>
    </row>
    <row r="1119" spans="8:22" ht="14.25" customHeight="1">
      <c r="H1119" s="32">
        <f t="shared" ca="1" si="261"/>
        <v>3</v>
      </c>
      <c r="I1119" s="33">
        <f t="shared" ca="1" si="264"/>
        <v>15</v>
      </c>
      <c r="J1119" s="33">
        <f t="shared" ca="1" si="265"/>
        <v>0</v>
      </c>
      <c r="K1119" s="5">
        <f t="shared" ca="1" si="271"/>
        <v>7</v>
      </c>
      <c r="L1119" s="5">
        <f t="shared" ca="1" si="273"/>
        <v>9</v>
      </c>
      <c r="M1119" s="6">
        <f t="shared" ca="1" si="266"/>
        <v>7</v>
      </c>
      <c r="N1119" s="9">
        <f t="shared" ca="1" si="268"/>
        <v>4.5294860781249993</v>
      </c>
      <c r="O1119" s="12">
        <f t="shared" ca="1" si="274"/>
        <v>2</v>
      </c>
      <c r="P1119" s="9">
        <f t="shared" ca="1" si="269"/>
        <v>4.5294860781249993</v>
      </c>
      <c r="Q1119" s="7">
        <f t="shared" ca="1" si="270"/>
        <v>0.6205770882812498</v>
      </c>
      <c r="R1119" s="7">
        <f t="shared" ca="1" si="275"/>
        <v>4.1500631664062491</v>
      </c>
      <c r="S1119" s="3">
        <f t="shared" si="272"/>
        <v>480</v>
      </c>
      <c r="T1119" s="3">
        <f t="shared" si="267"/>
        <v>480</v>
      </c>
      <c r="U1119" s="3">
        <f t="shared" ca="1" si="262"/>
        <v>-1.5862743724218714E-13</v>
      </c>
      <c r="V1119" s="3">
        <f t="shared" ca="1" si="263"/>
        <v>4.1500631664062491</v>
      </c>
    </row>
    <row r="1120" spans="8:22" ht="14.25" customHeight="1">
      <c r="H1120" s="32">
        <f t="shared" ca="1" si="261"/>
        <v>3</v>
      </c>
      <c r="I1120" s="33">
        <f t="shared" ca="1" si="264"/>
        <v>15</v>
      </c>
      <c r="J1120" s="33">
        <f t="shared" ca="1" si="265"/>
        <v>0</v>
      </c>
      <c r="K1120" s="5">
        <f t="shared" ca="1" si="271"/>
        <v>8</v>
      </c>
      <c r="L1120" s="5">
        <f t="shared" ca="1" si="273"/>
        <v>8</v>
      </c>
      <c r="M1120" s="6">
        <f t="shared" ca="1" si="266"/>
        <v>8</v>
      </c>
      <c r="N1120" s="9">
        <f t="shared" ca="1" si="268"/>
        <v>4.8500631664062492</v>
      </c>
      <c r="O1120" s="12">
        <f t="shared" ca="1" si="274"/>
        <v>2</v>
      </c>
      <c r="P1120" s="9">
        <f t="shared" ca="1" si="269"/>
        <v>4.8500631664062492</v>
      </c>
      <c r="Q1120" s="7">
        <f t="shared" ca="1" si="270"/>
        <v>0.29999999999999982</v>
      </c>
      <c r="R1120" s="7">
        <f t="shared" ca="1" si="275"/>
        <v>4.1500631664062491</v>
      </c>
      <c r="S1120" s="3">
        <f t="shared" si="272"/>
        <v>480</v>
      </c>
      <c r="T1120" s="3">
        <f t="shared" si="267"/>
        <v>480</v>
      </c>
      <c r="U1120" s="3">
        <f t="shared" ca="1" si="262"/>
        <v>-1.5862743724218714E-13</v>
      </c>
      <c r="V1120" s="3">
        <f t="shared" ca="1" si="263"/>
        <v>4.1500631664062491</v>
      </c>
    </row>
    <row r="1121" spans="8:22" ht="14.25" customHeight="1">
      <c r="H1121" s="32">
        <f t="shared" ca="1" si="261"/>
        <v>3</v>
      </c>
      <c r="I1121" s="33">
        <f t="shared" ca="1" si="264"/>
        <v>15</v>
      </c>
      <c r="J1121" s="33">
        <f t="shared" ca="1" si="265"/>
        <v>0</v>
      </c>
      <c r="K1121" s="5">
        <f t="shared" ca="1" si="271"/>
        <v>9</v>
      </c>
      <c r="L1121" s="5">
        <f t="shared" ca="1" si="273"/>
        <v>7</v>
      </c>
      <c r="M1121" s="6">
        <f t="shared" ca="1" si="266"/>
        <v>8</v>
      </c>
      <c r="N1121" s="9">
        <f t="shared" ca="1" si="268"/>
        <v>4.8500631664062492</v>
      </c>
      <c r="O1121" s="12">
        <f t="shared" ca="1" si="274"/>
        <v>3</v>
      </c>
      <c r="P1121" s="9">
        <f t="shared" ca="1" si="269"/>
        <v>4.8500631664062492</v>
      </c>
      <c r="Q1121" s="7">
        <f t="shared" ca="1" si="270"/>
        <v>0.29999999999999982</v>
      </c>
      <c r="R1121" s="7">
        <f t="shared" ca="1" si="275"/>
        <v>4.1500631664062491</v>
      </c>
      <c r="S1121" s="3">
        <f t="shared" si="272"/>
        <v>480</v>
      </c>
      <c r="T1121" s="3">
        <f t="shared" si="267"/>
        <v>480</v>
      </c>
      <c r="U1121" s="3">
        <f t="shared" ca="1" si="262"/>
        <v>-1.5862743724218714E-13</v>
      </c>
      <c r="V1121" s="3">
        <f t="shared" ca="1" si="263"/>
        <v>4.1500631664062491</v>
      </c>
    </row>
    <row r="1122" spans="8:22" ht="14.25" customHeight="1">
      <c r="H1122" s="32">
        <f t="shared" ca="1" si="261"/>
        <v>3</v>
      </c>
      <c r="I1122" s="33">
        <f t="shared" ca="1" si="264"/>
        <v>15</v>
      </c>
      <c r="J1122" s="33">
        <f t="shared" ca="1" si="265"/>
        <v>0</v>
      </c>
      <c r="K1122" s="5">
        <f t="shared" ca="1" si="271"/>
        <v>10</v>
      </c>
      <c r="L1122" s="5">
        <f t="shared" ca="1" si="273"/>
        <v>6</v>
      </c>
      <c r="M1122" s="6">
        <f t="shared" ca="1" si="266"/>
        <v>7</v>
      </c>
      <c r="N1122" s="9">
        <f t="shared" ca="1" si="268"/>
        <v>4.5294860781249993</v>
      </c>
      <c r="O1122" s="12">
        <f t="shared" ca="1" si="274"/>
        <v>3</v>
      </c>
      <c r="P1122" s="9">
        <f t="shared" ca="1" si="269"/>
        <v>4.5294860781249993</v>
      </c>
      <c r="Q1122" s="7">
        <f t="shared" ca="1" si="270"/>
        <v>0.6205770882812498</v>
      </c>
      <c r="R1122" s="7">
        <f t="shared" ca="1" si="275"/>
        <v>4.1500631664062491</v>
      </c>
      <c r="S1122" s="3">
        <f t="shared" si="272"/>
        <v>480</v>
      </c>
      <c r="T1122" s="3">
        <f t="shared" si="267"/>
        <v>480</v>
      </c>
      <c r="U1122" s="3">
        <f t="shared" ca="1" si="262"/>
        <v>-1.5862743724218714E-13</v>
      </c>
      <c r="V1122" s="3">
        <f t="shared" ca="1" si="263"/>
        <v>4.1500631664062491</v>
      </c>
    </row>
    <row r="1123" spans="8:22" ht="14.25" customHeight="1">
      <c r="H1123" s="32">
        <f t="shared" ca="1" si="261"/>
        <v>3</v>
      </c>
      <c r="I1123" s="33">
        <f t="shared" ca="1" si="264"/>
        <v>15</v>
      </c>
      <c r="J1123" s="33">
        <f t="shared" ca="1" si="265"/>
        <v>0</v>
      </c>
      <c r="K1123" s="5">
        <f t="shared" ca="1" si="271"/>
        <v>11</v>
      </c>
      <c r="L1123" s="5">
        <f t="shared" ca="1" si="273"/>
        <v>5</v>
      </c>
      <c r="M1123" s="6">
        <f t="shared" ca="1" si="266"/>
        <v>6</v>
      </c>
      <c r="N1123" s="9">
        <f t="shared" ca="1" si="268"/>
        <v>4.1523365624999995</v>
      </c>
      <c r="O1123" s="12">
        <f t="shared" ca="1" si="274"/>
        <v>3</v>
      </c>
      <c r="P1123" s="9">
        <f t="shared" ca="1" si="269"/>
        <v>4.1523365624999995</v>
      </c>
      <c r="Q1123" s="7">
        <f t="shared" ca="1" si="270"/>
        <v>0.99772660390624957</v>
      </c>
      <c r="R1123" s="7">
        <f t="shared" ca="1" si="275"/>
        <v>4.1500631664062491</v>
      </c>
      <c r="S1123" s="3">
        <f t="shared" si="272"/>
        <v>480</v>
      </c>
      <c r="T1123" s="3">
        <f t="shared" si="267"/>
        <v>480</v>
      </c>
      <c r="U1123" s="3">
        <f t="shared" ca="1" si="262"/>
        <v>-1.5862743724218714E-13</v>
      </c>
      <c r="V1123" s="3">
        <f t="shared" ca="1" si="263"/>
        <v>4.1500631664062491</v>
      </c>
    </row>
    <row r="1124" spans="8:22" ht="14.25" customHeight="1">
      <c r="H1124" s="32">
        <f t="shared" ca="1" si="261"/>
        <v>3</v>
      </c>
      <c r="I1124" s="33">
        <f t="shared" ca="1" si="264"/>
        <v>15</v>
      </c>
      <c r="J1124" s="33">
        <f t="shared" ca="1" si="265"/>
        <v>0</v>
      </c>
      <c r="K1124" s="5">
        <f t="shared" ca="1" si="271"/>
        <v>12</v>
      </c>
      <c r="L1124" s="5">
        <f t="shared" ca="1" si="273"/>
        <v>4</v>
      </c>
      <c r="M1124" s="6">
        <f t="shared" ca="1" si="266"/>
        <v>5</v>
      </c>
      <c r="N1124" s="9">
        <f t="shared" ca="1" si="268"/>
        <v>3.7086312499999998</v>
      </c>
      <c r="O1124" s="12">
        <f t="shared" ca="1" si="274"/>
        <v>3</v>
      </c>
      <c r="P1124" s="9">
        <f t="shared" ca="1" si="269"/>
        <v>3.7086312499999998</v>
      </c>
      <c r="Q1124" s="7">
        <f t="shared" ca="1" si="270"/>
        <v>1.4414319164062492</v>
      </c>
      <c r="R1124" s="7">
        <f t="shared" ca="1" si="275"/>
        <v>4.1500631664062491</v>
      </c>
      <c r="S1124" s="3">
        <f t="shared" si="272"/>
        <v>480</v>
      </c>
      <c r="T1124" s="3">
        <f t="shared" si="267"/>
        <v>480</v>
      </c>
      <c r="U1124" s="3">
        <f t="shared" ca="1" si="262"/>
        <v>-1.5862743724218714E-13</v>
      </c>
      <c r="V1124" s="3">
        <f t="shared" ca="1" si="263"/>
        <v>4.1500631664062491</v>
      </c>
    </row>
    <row r="1125" spans="8:22" ht="14.25" customHeight="1">
      <c r="H1125" s="32">
        <f t="shared" ca="1" si="261"/>
        <v>3</v>
      </c>
      <c r="I1125" s="33">
        <f t="shared" ca="1" si="264"/>
        <v>15</v>
      </c>
      <c r="J1125" s="33">
        <f t="shared" ca="1" si="265"/>
        <v>0</v>
      </c>
      <c r="K1125" s="5">
        <f t="shared" ca="1" si="271"/>
        <v>13</v>
      </c>
      <c r="L1125" s="5">
        <f t="shared" ca="1" si="273"/>
        <v>3</v>
      </c>
      <c r="M1125" s="6">
        <f t="shared" ca="1" si="266"/>
        <v>4</v>
      </c>
      <c r="N1125" s="9">
        <f t="shared" ca="1" si="268"/>
        <v>3.1866249999999998</v>
      </c>
      <c r="O1125" s="12">
        <f t="shared" ca="1" si="274"/>
        <v>3</v>
      </c>
      <c r="P1125" s="9">
        <f t="shared" ca="1" si="269"/>
        <v>3.1866249999999998</v>
      </c>
      <c r="Q1125" s="7">
        <f t="shared" ca="1" si="270"/>
        <v>1.9634381664062492</v>
      </c>
      <c r="R1125" s="7">
        <f t="shared" ca="1" si="275"/>
        <v>4.1500631664062491</v>
      </c>
      <c r="S1125" s="3">
        <f t="shared" si="272"/>
        <v>480</v>
      </c>
      <c r="T1125" s="3">
        <f t="shared" si="267"/>
        <v>480</v>
      </c>
      <c r="U1125" s="3">
        <f t="shared" ca="1" si="262"/>
        <v>-1.5862743724218714E-13</v>
      </c>
      <c r="V1125" s="3">
        <f t="shared" ca="1" si="263"/>
        <v>4.1500631664062491</v>
      </c>
    </row>
    <row r="1126" spans="8:22" ht="14.25" customHeight="1">
      <c r="H1126" s="32">
        <f t="shared" ca="1" si="261"/>
        <v>3</v>
      </c>
      <c r="I1126" s="33">
        <f t="shared" ca="1" si="264"/>
        <v>15</v>
      </c>
      <c r="J1126" s="33">
        <f t="shared" ca="1" si="265"/>
        <v>0</v>
      </c>
      <c r="K1126" s="5">
        <f t="shared" ca="1" si="271"/>
        <v>14</v>
      </c>
      <c r="L1126" s="5">
        <f t="shared" ca="1" si="273"/>
        <v>2</v>
      </c>
      <c r="M1126" s="6">
        <f t="shared" ca="1" si="266"/>
        <v>3</v>
      </c>
      <c r="N1126" s="9">
        <f t="shared" ca="1" si="268"/>
        <v>2.5724999999999998</v>
      </c>
      <c r="O1126" s="12">
        <f t="shared" ca="1" si="274"/>
        <v>3</v>
      </c>
      <c r="P1126" s="9">
        <f t="shared" ca="1" si="269"/>
        <v>2.5724999999999998</v>
      </c>
      <c r="Q1126" s="7">
        <f t="shared" ca="1" si="270"/>
        <v>2.5775631664062493</v>
      </c>
      <c r="R1126" s="7">
        <f t="shared" ca="1" si="275"/>
        <v>4.1500631664062491</v>
      </c>
      <c r="S1126" s="3">
        <f t="shared" si="272"/>
        <v>480</v>
      </c>
      <c r="T1126" s="3">
        <f t="shared" si="267"/>
        <v>480</v>
      </c>
      <c r="U1126" s="3">
        <f t="shared" ca="1" si="262"/>
        <v>-1.5862743724218714E-13</v>
      </c>
      <c r="V1126" s="3">
        <f t="shared" ca="1" si="263"/>
        <v>4.1500631664062491</v>
      </c>
    </row>
    <row r="1127" spans="8:22" ht="14.25" customHeight="1">
      <c r="H1127" s="32">
        <f t="shared" ca="1" si="261"/>
        <v>3</v>
      </c>
      <c r="I1127" s="33">
        <f t="shared" ca="1" si="264"/>
        <v>15</v>
      </c>
      <c r="J1127" s="33">
        <f t="shared" ca="1" si="265"/>
        <v>0</v>
      </c>
      <c r="K1127" s="5">
        <f t="shared" ca="1" si="271"/>
        <v>15</v>
      </c>
      <c r="L1127" s="5">
        <f t="shared" ca="1" si="273"/>
        <v>1</v>
      </c>
      <c r="M1127" s="6">
        <f t="shared" ca="1" si="266"/>
        <v>2</v>
      </c>
      <c r="N1127" s="9">
        <f t="shared" ca="1" si="268"/>
        <v>1.85</v>
      </c>
      <c r="O1127" s="12">
        <f t="shared" ca="1" si="274"/>
        <v>3</v>
      </c>
      <c r="P1127" s="9">
        <f t="shared" ca="1" si="269"/>
        <v>1.85</v>
      </c>
      <c r="Q1127" s="7">
        <f t="shared" ca="1" si="270"/>
        <v>3.300063166406249</v>
      </c>
      <c r="R1127" s="7">
        <f t="shared" ca="1" si="275"/>
        <v>4.1500631664062491</v>
      </c>
      <c r="S1127" s="3">
        <f t="shared" si="272"/>
        <v>480</v>
      </c>
      <c r="T1127" s="3">
        <f t="shared" si="267"/>
        <v>480</v>
      </c>
      <c r="U1127" s="3">
        <f t="shared" ca="1" si="262"/>
        <v>-1.5862743724218714E-13</v>
      </c>
      <c r="V1127" s="3">
        <f t="shared" ca="1" si="263"/>
        <v>4.1500631664062491</v>
      </c>
    </row>
    <row r="1128" spans="8:22" ht="14.25" customHeight="1">
      <c r="H1128" s="32">
        <f t="shared" ca="1" si="261"/>
        <v>0</v>
      </c>
      <c r="I1128" s="33">
        <f t="shared" ca="1" si="264"/>
        <v>7</v>
      </c>
      <c r="J1128" s="33">
        <f t="shared" ca="1" si="265"/>
        <v>11</v>
      </c>
      <c r="K1128" s="5">
        <f t="shared" ca="1" si="271"/>
        <v>1</v>
      </c>
      <c r="L1128" s="5">
        <f t="shared" ca="1" si="273"/>
        <v>7</v>
      </c>
      <c r="M1128" s="6">
        <f t="shared" ca="1" si="266"/>
        <v>1</v>
      </c>
      <c r="N1128" s="9">
        <f t="shared" ca="1" si="268"/>
        <v>1</v>
      </c>
      <c r="O1128" s="12">
        <f t="shared" ca="1" si="274"/>
        <v>3</v>
      </c>
      <c r="P1128" s="9">
        <f t="shared" ca="1" si="269"/>
        <v>1</v>
      </c>
      <c r="Q1128" s="7">
        <f t="shared" ca="1" si="270"/>
        <v>4.1500631664062491</v>
      </c>
      <c r="R1128" s="7">
        <f t="shared" ca="1" si="275"/>
        <v>4.1500631664062491</v>
      </c>
      <c r="S1128" s="3">
        <f t="shared" si="272"/>
        <v>480</v>
      </c>
      <c r="T1128" s="3">
        <f t="shared" si="267"/>
        <v>480</v>
      </c>
      <c r="U1128" s="3">
        <f t="shared" ca="1" si="262"/>
        <v>-1.5862743724218714E-13</v>
      </c>
      <c r="V1128" s="3">
        <f t="shared" ca="1" si="263"/>
        <v>4.1500631664062491</v>
      </c>
    </row>
    <row r="1129" spans="8:22" ht="14.25" customHeight="1">
      <c r="H1129" s="32">
        <f t="shared" ca="1" si="261"/>
        <v>0</v>
      </c>
      <c r="I1129" s="33">
        <f t="shared" ca="1" si="264"/>
        <v>7</v>
      </c>
      <c r="J1129" s="33">
        <f t="shared" ca="1" si="265"/>
        <v>11</v>
      </c>
      <c r="K1129" s="5">
        <f t="shared" ca="1" si="271"/>
        <v>2</v>
      </c>
      <c r="L1129" s="5">
        <f t="shared" ca="1" si="273"/>
        <v>6</v>
      </c>
      <c r="M1129" s="6">
        <f t="shared" ca="1" si="266"/>
        <v>2</v>
      </c>
      <c r="N1129" s="9">
        <f t="shared" ca="1" si="268"/>
        <v>1.85</v>
      </c>
      <c r="O1129" s="12">
        <f t="shared" ca="1" si="274"/>
        <v>3</v>
      </c>
      <c r="P1129" s="9">
        <f t="shared" ca="1" si="269"/>
        <v>1.85</v>
      </c>
      <c r="Q1129" s="7">
        <f t="shared" ca="1" si="270"/>
        <v>3.300063166406249</v>
      </c>
      <c r="R1129" s="7">
        <f t="shared" ca="1" si="275"/>
        <v>4.1500631664062491</v>
      </c>
      <c r="S1129" s="3">
        <f t="shared" si="272"/>
        <v>480</v>
      </c>
      <c r="T1129" s="3">
        <f t="shared" si="267"/>
        <v>480</v>
      </c>
      <c r="U1129" s="3">
        <f t="shared" ca="1" si="262"/>
        <v>-1.5862743724218714E-13</v>
      </c>
      <c r="V1129" s="3">
        <f t="shared" ca="1" si="263"/>
        <v>4.1500631664062491</v>
      </c>
    </row>
    <row r="1130" spans="8:22" ht="14.25" customHeight="1">
      <c r="H1130" s="32">
        <f t="shared" ca="1" si="261"/>
        <v>0</v>
      </c>
      <c r="I1130" s="33">
        <f t="shared" ca="1" si="264"/>
        <v>7</v>
      </c>
      <c r="J1130" s="33">
        <f t="shared" ca="1" si="265"/>
        <v>11</v>
      </c>
      <c r="K1130" s="5">
        <f t="shared" ca="1" si="271"/>
        <v>3</v>
      </c>
      <c r="L1130" s="5">
        <f t="shared" ca="1" si="273"/>
        <v>5</v>
      </c>
      <c r="M1130" s="6">
        <f t="shared" ca="1" si="266"/>
        <v>3</v>
      </c>
      <c r="N1130" s="9">
        <f t="shared" ca="1" si="268"/>
        <v>2.5724999999999998</v>
      </c>
      <c r="O1130" s="12">
        <f t="shared" ca="1" si="274"/>
        <v>3</v>
      </c>
      <c r="P1130" s="9">
        <f t="shared" ca="1" si="269"/>
        <v>2.5724999999999998</v>
      </c>
      <c r="Q1130" s="7">
        <f t="shared" ca="1" si="270"/>
        <v>2.5775631664062493</v>
      </c>
      <c r="R1130" s="7">
        <f t="shared" ca="1" si="275"/>
        <v>4.1500631664062491</v>
      </c>
      <c r="S1130" s="3">
        <f t="shared" si="272"/>
        <v>480</v>
      </c>
      <c r="T1130" s="3">
        <f t="shared" si="267"/>
        <v>480</v>
      </c>
      <c r="U1130" s="3">
        <f t="shared" ca="1" si="262"/>
        <v>-1.5862743724218714E-13</v>
      </c>
      <c r="V1130" s="3">
        <f t="shared" ca="1" si="263"/>
        <v>4.1500631664062491</v>
      </c>
    </row>
    <row r="1131" spans="8:22" ht="14.25" customHeight="1">
      <c r="H1131" s="32">
        <f t="shared" ca="1" si="261"/>
        <v>0</v>
      </c>
      <c r="I1131" s="33">
        <f t="shared" ca="1" si="264"/>
        <v>7</v>
      </c>
      <c r="J1131" s="33">
        <f t="shared" ca="1" si="265"/>
        <v>11</v>
      </c>
      <c r="K1131" s="5">
        <f t="shared" ca="1" si="271"/>
        <v>4</v>
      </c>
      <c r="L1131" s="5">
        <f t="shared" ca="1" si="273"/>
        <v>4</v>
      </c>
      <c r="M1131" s="6">
        <f t="shared" ca="1" si="266"/>
        <v>4</v>
      </c>
      <c r="N1131" s="9">
        <f t="shared" ca="1" si="268"/>
        <v>3.1866249999999998</v>
      </c>
      <c r="O1131" s="12">
        <f t="shared" ca="1" si="274"/>
        <v>3</v>
      </c>
      <c r="P1131" s="9">
        <f t="shared" ca="1" si="269"/>
        <v>3.1866249999999998</v>
      </c>
      <c r="Q1131" s="7">
        <f t="shared" ca="1" si="270"/>
        <v>1.9634381664062492</v>
      </c>
      <c r="R1131" s="7">
        <f t="shared" ca="1" si="275"/>
        <v>4.1500631664062491</v>
      </c>
      <c r="S1131" s="3">
        <f t="shared" si="272"/>
        <v>480</v>
      </c>
      <c r="T1131" s="3">
        <f t="shared" si="267"/>
        <v>480</v>
      </c>
      <c r="U1131" s="3">
        <f t="shared" ca="1" si="262"/>
        <v>-1.5862743724218714E-13</v>
      </c>
      <c r="V1131" s="3">
        <f t="shared" ca="1" si="263"/>
        <v>4.1500631664062491</v>
      </c>
    </row>
    <row r="1132" spans="8:22" ht="14.25" customHeight="1">
      <c r="H1132" s="32">
        <f t="shared" ca="1" si="261"/>
        <v>0</v>
      </c>
      <c r="I1132" s="33">
        <f t="shared" ca="1" si="264"/>
        <v>7</v>
      </c>
      <c r="J1132" s="33">
        <f t="shared" ca="1" si="265"/>
        <v>11</v>
      </c>
      <c r="K1132" s="5">
        <f t="shared" ca="1" si="271"/>
        <v>5</v>
      </c>
      <c r="L1132" s="5">
        <f t="shared" ca="1" si="273"/>
        <v>3</v>
      </c>
      <c r="M1132" s="6">
        <f t="shared" ca="1" si="266"/>
        <v>4</v>
      </c>
      <c r="N1132" s="9">
        <f t="shared" ca="1" si="268"/>
        <v>3.1866249999999998</v>
      </c>
      <c r="O1132" s="12">
        <f t="shared" ca="1" si="274"/>
        <v>0</v>
      </c>
      <c r="P1132" s="9">
        <f t="shared" ca="1" si="269"/>
        <v>3.1866249999999998</v>
      </c>
      <c r="Q1132" s="7">
        <f t="shared" ca="1" si="270"/>
        <v>1.9634381664062492</v>
      </c>
      <c r="R1132" s="7">
        <f t="shared" ca="1" si="275"/>
        <v>4.1500631664062491</v>
      </c>
      <c r="S1132" s="3">
        <f t="shared" si="272"/>
        <v>480</v>
      </c>
      <c r="T1132" s="3">
        <f t="shared" si="267"/>
        <v>480</v>
      </c>
      <c r="U1132" s="3">
        <f t="shared" ca="1" si="262"/>
        <v>-1.5862743724218714E-13</v>
      </c>
      <c r="V1132" s="3">
        <f t="shared" ca="1" si="263"/>
        <v>4.1500631664062491</v>
      </c>
    </row>
    <row r="1133" spans="8:22" ht="14.25" customHeight="1">
      <c r="H1133" s="32">
        <f t="shared" ca="1" si="261"/>
        <v>0</v>
      </c>
      <c r="I1133" s="33">
        <f t="shared" ca="1" si="264"/>
        <v>7</v>
      </c>
      <c r="J1133" s="33">
        <f t="shared" ca="1" si="265"/>
        <v>11</v>
      </c>
      <c r="K1133" s="5">
        <f t="shared" ca="1" si="271"/>
        <v>6</v>
      </c>
      <c r="L1133" s="5">
        <f t="shared" ca="1" si="273"/>
        <v>2</v>
      </c>
      <c r="M1133" s="6">
        <f t="shared" ca="1" si="266"/>
        <v>3</v>
      </c>
      <c r="N1133" s="9">
        <f t="shared" ca="1" si="268"/>
        <v>2.5724999999999998</v>
      </c>
      <c r="O1133" s="12">
        <f t="shared" ca="1" si="274"/>
        <v>0</v>
      </c>
      <c r="P1133" s="9">
        <f t="shared" ca="1" si="269"/>
        <v>2.5724999999999998</v>
      </c>
      <c r="Q1133" s="7">
        <f t="shared" ca="1" si="270"/>
        <v>2.5775631664062493</v>
      </c>
      <c r="R1133" s="7">
        <f t="shared" ca="1" si="275"/>
        <v>4.1500631664062491</v>
      </c>
      <c r="S1133" s="3">
        <f t="shared" si="272"/>
        <v>480</v>
      </c>
      <c r="T1133" s="3">
        <f t="shared" si="267"/>
        <v>480</v>
      </c>
      <c r="U1133" s="3">
        <f t="shared" ca="1" si="262"/>
        <v>-1.5862743724218714E-13</v>
      </c>
      <c r="V1133" s="3">
        <f t="shared" ca="1" si="263"/>
        <v>4.1500631664062491</v>
      </c>
    </row>
    <row r="1134" spans="8:22" ht="14.25" customHeight="1">
      <c r="H1134" s="32">
        <f t="shared" ca="1" si="261"/>
        <v>0</v>
      </c>
      <c r="I1134" s="33">
        <f t="shared" ca="1" si="264"/>
        <v>7</v>
      </c>
      <c r="J1134" s="33">
        <f t="shared" ca="1" si="265"/>
        <v>11</v>
      </c>
      <c r="K1134" s="5">
        <f t="shared" ca="1" si="271"/>
        <v>7</v>
      </c>
      <c r="L1134" s="5">
        <f t="shared" ca="1" si="273"/>
        <v>1</v>
      </c>
      <c r="M1134" s="6">
        <f t="shared" ca="1" si="266"/>
        <v>2</v>
      </c>
      <c r="N1134" s="9">
        <f t="shared" ca="1" si="268"/>
        <v>1.85</v>
      </c>
      <c r="O1134" s="12">
        <f t="shared" ca="1" si="274"/>
        <v>0</v>
      </c>
      <c r="P1134" s="9">
        <f t="shared" ca="1" si="269"/>
        <v>1.85</v>
      </c>
      <c r="Q1134" s="7">
        <f t="shared" ca="1" si="270"/>
        <v>3.300063166406249</v>
      </c>
      <c r="R1134" s="7">
        <f t="shared" ca="1" si="275"/>
        <v>4.1500631664062491</v>
      </c>
      <c r="S1134" s="3">
        <f t="shared" si="272"/>
        <v>480</v>
      </c>
      <c r="T1134" s="3">
        <f t="shared" si="267"/>
        <v>480</v>
      </c>
      <c r="U1134" s="3">
        <f t="shared" ca="1" si="262"/>
        <v>-1.5862743724218714E-13</v>
      </c>
      <c r="V1134" s="3">
        <f t="shared" ca="1" si="263"/>
        <v>4.1500631664062491</v>
      </c>
    </row>
    <row r="1135" spans="8:22" ht="14.25" customHeight="1">
      <c r="H1135" s="32">
        <f t="shared" ca="1" si="261"/>
        <v>1</v>
      </c>
      <c r="I1135" s="33">
        <f t="shared" ca="1" si="264"/>
        <v>11</v>
      </c>
      <c r="J1135" s="33">
        <f t="shared" ca="1" si="265"/>
        <v>7</v>
      </c>
      <c r="K1135" s="5">
        <f t="shared" ca="1" si="271"/>
        <v>1</v>
      </c>
      <c r="L1135" s="5">
        <f t="shared" ca="1" si="273"/>
        <v>11</v>
      </c>
      <c r="M1135" s="6">
        <f t="shared" ca="1" si="266"/>
        <v>1</v>
      </c>
      <c r="N1135" s="9">
        <f t="shared" ca="1" si="268"/>
        <v>1</v>
      </c>
      <c r="O1135" s="12">
        <f t="shared" ca="1" si="274"/>
        <v>0</v>
      </c>
      <c r="P1135" s="9">
        <f t="shared" ca="1" si="269"/>
        <v>1</v>
      </c>
      <c r="Q1135" s="7">
        <f t="shared" ca="1" si="270"/>
        <v>4.1500631664062491</v>
      </c>
      <c r="R1135" s="7">
        <f t="shared" ca="1" si="275"/>
        <v>4.1500631664062491</v>
      </c>
      <c r="S1135" s="3">
        <f t="shared" si="272"/>
        <v>480</v>
      </c>
      <c r="T1135" s="3">
        <f t="shared" si="267"/>
        <v>480</v>
      </c>
      <c r="U1135" s="3">
        <f t="shared" ca="1" si="262"/>
        <v>-1.5862743724218714E-13</v>
      </c>
      <c r="V1135" s="3">
        <f t="shared" ca="1" si="263"/>
        <v>4.1500631664062491</v>
      </c>
    </row>
    <row r="1136" spans="8:22" ht="14.25" customHeight="1">
      <c r="H1136" s="32">
        <f t="shared" ca="1" si="261"/>
        <v>1</v>
      </c>
      <c r="I1136" s="33">
        <f t="shared" ca="1" si="264"/>
        <v>11</v>
      </c>
      <c r="J1136" s="33">
        <f t="shared" ca="1" si="265"/>
        <v>7</v>
      </c>
      <c r="K1136" s="5">
        <f t="shared" ca="1" si="271"/>
        <v>2</v>
      </c>
      <c r="L1136" s="5">
        <f t="shared" ca="1" si="273"/>
        <v>10</v>
      </c>
      <c r="M1136" s="6">
        <f t="shared" ca="1" si="266"/>
        <v>2</v>
      </c>
      <c r="N1136" s="9">
        <f t="shared" ca="1" si="268"/>
        <v>1.85</v>
      </c>
      <c r="O1136" s="12">
        <f t="shared" ca="1" si="274"/>
        <v>0</v>
      </c>
      <c r="P1136" s="9">
        <f t="shared" ca="1" si="269"/>
        <v>1.85</v>
      </c>
      <c r="Q1136" s="7">
        <f t="shared" ca="1" si="270"/>
        <v>3.300063166406249</v>
      </c>
      <c r="R1136" s="7">
        <f t="shared" ca="1" si="275"/>
        <v>4.1500631664062491</v>
      </c>
      <c r="S1136" s="3">
        <f t="shared" si="272"/>
        <v>480</v>
      </c>
      <c r="T1136" s="3">
        <f t="shared" si="267"/>
        <v>480</v>
      </c>
      <c r="U1136" s="3">
        <f t="shared" ca="1" si="262"/>
        <v>-1.5862743724218714E-13</v>
      </c>
      <c r="V1136" s="3">
        <f t="shared" ca="1" si="263"/>
        <v>4.1500631664062491</v>
      </c>
    </row>
    <row r="1137" spans="8:22" ht="14.25" customHeight="1">
      <c r="H1137" s="32">
        <f t="shared" ref="H1137:H1200" ca="1" si="276">IF(I1136&gt;K1136,H1136,(IF(J1136=0,0,H1136+1)))</f>
        <v>1</v>
      </c>
      <c r="I1137" s="33">
        <f t="shared" ca="1" si="264"/>
        <v>11</v>
      </c>
      <c r="J1137" s="33">
        <f t="shared" ca="1" si="265"/>
        <v>7</v>
      </c>
      <c r="K1137" s="5">
        <f t="shared" ca="1" si="271"/>
        <v>3</v>
      </c>
      <c r="L1137" s="5">
        <f t="shared" ca="1" si="273"/>
        <v>9</v>
      </c>
      <c r="M1137" s="6">
        <f t="shared" ca="1" si="266"/>
        <v>3</v>
      </c>
      <c r="N1137" s="9">
        <f t="shared" ca="1" si="268"/>
        <v>2.5724999999999998</v>
      </c>
      <c r="O1137" s="12">
        <f t="shared" ca="1" si="274"/>
        <v>0</v>
      </c>
      <c r="P1137" s="9">
        <f t="shared" ca="1" si="269"/>
        <v>2.5724999999999998</v>
      </c>
      <c r="Q1137" s="7">
        <f t="shared" ca="1" si="270"/>
        <v>2.5775631664062493</v>
      </c>
      <c r="R1137" s="7">
        <f t="shared" ca="1" si="275"/>
        <v>4.1500631664062491</v>
      </c>
      <c r="S1137" s="3">
        <f t="shared" si="272"/>
        <v>480</v>
      </c>
      <c r="T1137" s="3">
        <f t="shared" si="267"/>
        <v>480</v>
      </c>
      <c r="U1137" s="3">
        <f t="shared" ref="U1137:U1200" ca="1" si="277">R1137*SIN(T1137*$U$6)</f>
        <v>-1.5862743724218714E-13</v>
      </c>
      <c r="V1137" s="3">
        <f t="shared" ref="V1137:V1200" ca="1" si="278">R1137*COS(T1137*$U$6)</f>
        <v>4.1500631664062491</v>
      </c>
    </row>
    <row r="1138" spans="8:22" ht="14.25" customHeight="1">
      <c r="H1138" s="32">
        <f t="shared" ca="1" si="276"/>
        <v>1</v>
      </c>
      <c r="I1138" s="33">
        <f t="shared" ca="1" si="264"/>
        <v>11</v>
      </c>
      <c r="J1138" s="33">
        <f t="shared" ca="1" si="265"/>
        <v>7</v>
      </c>
      <c r="K1138" s="5">
        <f t="shared" ca="1" si="271"/>
        <v>4</v>
      </c>
      <c r="L1138" s="5">
        <f t="shared" ca="1" si="273"/>
        <v>8</v>
      </c>
      <c r="M1138" s="6">
        <f t="shared" ca="1" si="266"/>
        <v>4</v>
      </c>
      <c r="N1138" s="9">
        <f t="shared" ca="1" si="268"/>
        <v>3.1866249999999998</v>
      </c>
      <c r="O1138" s="12">
        <f t="shared" ca="1" si="274"/>
        <v>0</v>
      </c>
      <c r="P1138" s="9">
        <f t="shared" ca="1" si="269"/>
        <v>3.1866249999999998</v>
      </c>
      <c r="Q1138" s="7">
        <f t="shared" ca="1" si="270"/>
        <v>1.9634381664062492</v>
      </c>
      <c r="R1138" s="7">
        <f t="shared" ca="1" si="275"/>
        <v>4.1500631664062491</v>
      </c>
      <c r="S1138" s="3">
        <f t="shared" si="272"/>
        <v>480</v>
      </c>
      <c r="T1138" s="3">
        <f t="shared" si="267"/>
        <v>480</v>
      </c>
      <c r="U1138" s="3">
        <f t="shared" ca="1" si="277"/>
        <v>-1.5862743724218714E-13</v>
      </c>
      <c r="V1138" s="3">
        <f t="shared" ca="1" si="278"/>
        <v>4.1500631664062491</v>
      </c>
    </row>
    <row r="1139" spans="8:22" ht="14.25" customHeight="1">
      <c r="H1139" s="32">
        <f t="shared" ca="1" si="276"/>
        <v>1</v>
      </c>
      <c r="I1139" s="33">
        <f t="shared" ca="1" si="264"/>
        <v>11</v>
      </c>
      <c r="J1139" s="33">
        <f t="shared" ca="1" si="265"/>
        <v>7</v>
      </c>
      <c r="K1139" s="5">
        <f t="shared" ca="1" si="271"/>
        <v>5</v>
      </c>
      <c r="L1139" s="5">
        <f t="shared" ca="1" si="273"/>
        <v>7</v>
      </c>
      <c r="M1139" s="6">
        <f t="shared" ca="1" si="266"/>
        <v>5</v>
      </c>
      <c r="N1139" s="9">
        <f t="shared" ca="1" si="268"/>
        <v>3.7086312499999998</v>
      </c>
      <c r="O1139" s="12">
        <f t="shared" ca="1" si="274"/>
        <v>0</v>
      </c>
      <c r="P1139" s="9">
        <f t="shared" ca="1" si="269"/>
        <v>3.7086312499999998</v>
      </c>
      <c r="Q1139" s="7">
        <f t="shared" ca="1" si="270"/>
        <v>1.4414319164062492</v>
      </c>
      <c r="R1139" s="7">
        <f t="shared" ca="1" si="275"/>
        <v>4.1500631664062491</v>
      </c>
      <c r="S1139" s="3">
        <f t="shared" si="272"/>
        <v>480</v>
      </c>
      <c r="T1139" s="3">
        <f t="shared" si="267"/>
        <v>480</v>
      </c>
      <c r="U1139" s="3">
        <f t="shared" ca="1" si="277"/>
        <v>-1.5862743724218714E-13</v>
      </c>
      <c r="V1139" s="3">
        <f t="shared" ca="1" si="278"/>
        <v>4.1500631664062491</v>
      </c>
    </row>
    <row r="1140" spans="8:22" ht="14.25" customHeight="1">
      <c r="H1140" s="32">
        <f t="shared" ca="1" si="276"/>
        <v>1</v>
      </c>
      <c r="I1140" s="33">
        <f t="shared" ca="1" si="264"/>
        <v>11</v>
      </c>
      <c r="J1140" s="33">
        <f t="shared" ca="1" si="265"/>
        <v>7</v>
      </c>
      <c r="K1140" s="5">
        <f t="shared" ca="1" si="271"/>
        <v>6</v>
      </c>
      <c r="L1140" s="5">
        <f t="shared" ca="1" si="273"/>
        <v>6</v>
      </c>
      <c r="M1140" s="6">
        <f t="shared" ca="1" si="266"/>
        <v>6</v>
      </c>
      <c r="N1140" s="9">
        <f t="shared" ca="1" si="268"/>
        <v>4.1523365624999995</v>
      </c>
      <c r="O1140" s="12">
        <f t="shared" ca="1" si="274"/>
        <v>0</v>
      </c>
      <c r="P1140" s="9">
        <f t="shared" ca="1" si="269"/>
        <v>4.1523365624999995</v>
      </c>
      <c r="Q1140" s="7">
        <f t="shared" ca="1" si="270"/>
        <v>0.99772660390624957</v>
      </c>
      <c r="R1140" s="7">
        <f t="shared" ca="1" si="275"/>
        <v>4.1500631664062491</v>
      </c>
      <c r="S1140" s="3">
        <f t="shared" si="272"/>
        <v>480</v>
      </c>
      <c r="T1140" s="3">
        <f t="shared" si="267"/>
        <v>480</v>
      </c>
      <c r="U1140" s="3">
        <f t="shared" ca="1" si="277"/>
        <v>-1.5862743724218714E-13</v>
      </c>
      <c r="V1140" s="3">
        <f t="shared" ca="1" si="278"/>
        <v>4.1500631664062491</v>
      </c>
    </row>
    <row r="1141" spans="8:22" ht="14.25" customHeight="1">
      <c r="H1141" s="32">
        <f t="shared" ca="1" si="276"/>
        <v>1</v>
      </c>
      <c r="I1141" s="33">
        <f t="shared" ca="1" si="264"/>
        <v>11</v>
      </c>
      <c r="J1141" s="33">
        <f t="shared" ca="1" si="265"/>
        <v>7</v>
      </c>
      <c r="K1141" s="5">
        <f t="shared" ca="1" si="271"/>
        <v>7</v>
      </c>
      <c r="L1141" s="5">
        <f t="shared" ca="1" si="273"/>
        <v>5</v>
      </c>
      <c r="M1141" s="6">
        <f t="shared" ca="1" si="266"/>
        <v>6</v>
      </c>
      <c r="N1141" s="9">
        <f t="shared" ca="1" si="268"/>
        <v>4.1523365624999995</v>
      </c>
      <c r="O1141" s="12">
        <f t="shared" ca="1" si="274"/>
        <v>1</v>
      </c>
      <c r="P1141" s="9">
        <f t="shared" ca="1" si="269"/>
        <v>4.1523365624999995</v>
      </c>
      <c r="Q1141" s="7">
        <f t="shared" ca="1" si="270"/>
        <v>0.99772660390624957</v>
      </c>
      <c r="R1141" s="7">
        <f t="shared" ca="1" si="275"/>
        <v>4.1500631664062491</v>
      </c>
      <c r="S1141" s="3">
        <f t="shared" si="272"/>
        <v>480</v>
      </c>
      <c r="T1141" s="3">
        <f t="shared" si="267"/>
        <v>480</v>
      </c>
      <c r="U1141" s="3">
        <f t="shared" ca="1" si="277"/>
        <v>-1.5862743724218714E-13</v>
      </c>
      <c r="V1141" s="3">
        <f t="shared" ca="1" si="278"/>
        <v>4.1500631664062491</v>
      </c>
    </row>
    <row r="1142" spans="8:22" ht="14.25" customHeight="1">
      <c r="H1142" s="32">
        <f t="shared" ca="1" si="276"/>
        <v>1</v>
      </c>
      <c r="I1142" s="33">
        <f t="shared" ca="1" si="264"/>
        <v>11</v>
      </c>
      <c r="J1142" s="33">
        <f t="shared" ca="1" si="265"/>
        <v>7</v>
      </c>
      <c r="K1142" s="5">
        <f t="shared" ca="1" si="271"/>
        <v>8</v>
      </c>
      <c r="L1142" s="5">
        <f t="shared" ca="1" si="273"/>
        <v>4</v>
      </c>
      <c r="M1142" s="6">
        <f t="shared" ca="1" si="266"/>
        <v>5</v>
      </c>
      <c r="N1142" s="9">
        <f t="shared" ca="1" si="268"/>
        <v>3.7086312499999998</v>
      </c>
      <c r="O1142" s="12">
        <f t="shared" ca="1" si="274"/>
        <v>1</v>
      </c>
      <c r="P1142" s="9">
        <f t="shared" ca="1" si="269"/>
        <v>3.7086312499999998</v>
      </c>
      <c r="Q1142" s="7">
        <f t="shared" ca="1" si="270"/>
        <v>1.4414319164062492</v>
      </c>
      <c r="R1142" s="7">
        <f t="shared" ca="1" si="275"/>
        <v>4.1500631664062491</v>
      </c>
      <c r="S1142" s="3">
        <f t="shared" si="272"/>
        <v>480</v>
      </c>
      <c r="T1142" s="3">
        <f t="shared" si="267"/>
        <v>480</v>
      </c>
      <c r="U1142" s="3">
        <f t="shared" ca="1" si="277"/>
        <v>-1.5862743724218714E-13</v>
      </c>
      <c r="V1142" s="3">
        <f t="shared" ca="1" si="278"/>
        <v>4.1500631664062491</v>
      </c>
    </row>
    <row r="1143" spans="8:22" ht="14.25" customHeight="1">
      <c r="H1143" s="32">
        <f t="shared" ca="1" si="276"/>
        <v>1</v>
      </c>
      <c r="I1143" s="33">
        <f t="shared" ca="1" si="264"/>
        <v>11</v>
      </c>
      <c r="J1143" s="33">
        <f t="shared" ca="1" si="265"/>
        <v>7</v>
      </c>
      <c r="K1143" s="5">
        <f t="shared" ca="1" si="271"/>
        <v>9</v>
      </c>
      <c r="L1143" s="5">
        <f t="shared" ca="1" si="273"/>
        <v>3</v>
      </c>
      <c r="M1143" s="6">
        <f t="shared" ca="1" si="266"/>
        <v>4</v>
      </c>
      <c r="N1143" s="9">
        <f t="shared" ca="1" si="268"/>
        <v>3.1866249999999998</v>
      </c>
      <c r="O1143" s="12">
        <f t="shared" ca="1" si="274"/>
        <v>1</v>
      </c>
      <c r="P1143" s="9">
        <f t="shared" ca="1" si="269"/>
        <v>3.1866249999999998</v>
      </c>
      <c r="Q1143" s="7">
        <f t="shared" ca="1" si="270"/>
        <v>1.9634381664062492</v>
      </c>
      <c r="R1143" s="7">
        <f t="shared" ca="1" si="275"/>
        <v>4.1500631664062491</v>
      </c>
      <c r="S1143" s="3">
        <f t="shared" si="272"/>
        <v>480</v>
      </c>
      <c r="T1143" s="3">
        <f t="shared" si="267"/>
        <v>480</v>
      </c>
      <c r="U1143" s="3">
        <f t="shared" ca="1" si="277"/>
        <v>-1.5862743724218714E-13</v>
      </c>
      <c r="V1143" s="3">
        <f t="shared" ca="1" si="278"/>
        <v>4.1500631664062491</v>
      </c>
    </row>
    <row r="1144" spans="8:22" ht="14.25" customHeight="1">
      <c r="H1144" s="32">
        <f t="shared" ca="1" si="276"/>
        <v>1</v>
      </c>
      <c r="I1144" s="33">
        <f t="shared" ca="1" si="264"/>
        <v>11</v>
      </c>
      <c r="J1144" s="33">
        <f t="shared" ca="1" si="265"/>
        <v>7</v>
      </c>
      <c r="K1144" s="5">
        <f t="shared" ca="1" si="271"/>
        <v>10</v>
      </c>
      <c r="L1144" s="5">
        <f t="shared" ca="1" si="273"/>
        <v>2</v>
      </c>
      <c r="M1144" s="6">
        <f t="shared" ca="1" si="266"/>
        <v>3</v>
      </c>
      <c r="N1144" s="9">
        <f t="shared" ca="1" si="268"/>
        <v>2.5724999999999998</v>
      </c>
      <c r="O1144" s="12">
        <f t="shared" ca="1" si="274"/>
        <v>1</v>
      </c>
      <c r="P1144" s="9">
        <f t="shared" ca="1" si="269"/>
        <v>2.5724999999999998</v>
      </c>
      <c r="Q1144" s="7">
        <f t="shared" ca="1" si="270"/>
        <v>2.5775631664062493</v>
      </c>
      <c r="R1144" s="7">
        <f t="shared" ca="1" si="275"/>
        <v>4.1500631664062491</v>
      </c>
      <c r="S1144" s="3">
        <f t="shared" si="272"/>
        <v>480</v>
      </c>
      <c r="T1144" s="3">
        <f t="shared" si="267"/>
        <v>480</v>
      </c>
      <c r="U1144" s="3">
        <f t="shared" ca="1" si="277"/>
        <v>-1.5862743724218714E-13</v>
      </c>
      <c r="V1144" s="3">
        <f t="shared" ca="1" si="278"/>
        <v>4.1500631664062491</v>
      </c>
    </row>
    <row r="1145" spans="8:22" ht="14.25" customHeight="1">
      <c r="H1145" s="32">
        <f t="shared" ca="1" si="276"/>
        <v>1</v>
      </c>
      <c r="I1145" s="33">
        <f t="shared" ca="1" si="264"/>
        <v>11</v>
      </c>
      <c r="J1145" s="33">
        <f t="shared" ca="1" si="265"/>
        <v>7</v>
      </c>
      <c r="K1145" s="5">
        <f t="shared" ca="1" si="271"/>
        <v>11</v>
      </c>
      <c r="L1145" s="5">
        <f t="shared" ca="1" si="273"/>
        <v>1</v>
      </c>
      <c r="M1145" s="6">
        <f t="shared" ca="1" si="266"/>
        <v>2</v>
      </c>
      <c r="N1145" s="9">
        <f t="shared" ca="1" si="268"/>
        <v>1.85</v>
      </c>
      <c r="O1145" s="12">
        <f t="shared" ca="1" si="274"/>
        <v>1</v>
      </c>
      <c r="P1145" s="9">
        <f t="shared" ca="1" si="269"/>
        <v>1.85</v>
      </c>
      <c r="Q1145" s="7">
        <f t="shared" ca="1" si="270"/>
        <v>3.300063166406249</v>
      </c>
      <c r="R1145" s="7">
        <f t="shared" ca="1" si="275"/>
        <v>4.1500631664062491</v>
      </c>
      <c r="S1145" s="3">
        <f t="shared" si="272"/>
        <v>480</v>
      </c>
      <c r="T1145" s="3">
        <f t="shared" si="267"/>
        <v>480</v>
      </c>
      <c r="U1145" s="3">
        <f t="shared" ca="1" si="277"/>
        <v>-1.5862743724218714E-13</v>
      </c>
      <c r="V1145" s="3">
        <f t="shared" ca="1" si="278"/>
        <v>4.1500631664062491</v>
      </c>
    </row>
    <row r="1146" spans="8:22" ht="14.25" customHeight="1">
      <c r="H1146" s="32">
        <f t="shared" ca="1" si="276"/>
        <v>2</v>
      </c>
      <c r="I1146" s="33">
        <f t="shared" ca="1" si="264"/>
        <v>7</v>
      </c>
      <c r="J1146" s="33">
        <f t="shared" ca="1" si="265"/>
        <v>15</v>
      </c>
      <c r="K1146" s="5">
        <f t="shared" ca="1" si="271"/>
        <v>1</v>
      </c>
      <c r="L1146" s="5">
        <f t="shared" ca="1" si="273"/>
        <v>7</v>
      </c>
      <c r="M1146" s="6">
        <f t="shared" ca="1" si="266"/>
        <v>1</v>
      </c>
      <c r="N1146" s="9">
        <f t="shared" ca="1" si="268"/>
        <v>1</v>
      </c>
      <c r="O1146" s="12">
        <f t="shared" ca="1" si="274"/>
        <v>1</v>
      </c>
      <c r="P1146" s="9">
        <f t="shared" ca="1" si="269"/>
        <v>1</v>
      </c>
      <c r="Q1146" s="7">
        <f t="shared" ca="1" si="270"/>
        <v>4.1500631664062491</v>
      </c>
      <c r="R1146" s="7">
        <f t="shared" ca="1" si="275"/>
        <v>4.1500631664062491</v>
      </c>
      <c r="S1146" s="3">
        <f t="shared" si="272"/>
        <v>480</v>
      </c>
      <c r="T1146" s="3">
        <f t="shared" si="267"/>
        <v>480</v>
      </c>
      <c r="U1146" s="3">
        <f t="shared" ca="1" si="277"/>
        <v>-1.5862743724218714E-13</v>
      </c>
      <c r="V1146" s="3">
        <f t="shared" ca="1" si="278"/>
        <v>4.1500631664062491</v>
      </c>
    </row>
    <row r="1147" spans="8:22" ht="14.25" customHeight="1">
      <c r="H1147" s="32">
        <f t="shared" ca="1" si="276"/>
        <v>2</v>
      </c>
      <c r="I1147" s="33">
        <f t="shared" ca="1" si="264"/>
        <v>7</v>
      </c>
      <c r="J1147" s="33">
        <f t="shared" ca="1" si="265"/>
        <v>15</v>
      </c>
      <c r="K1147" s="5">
        <f t="shared" ca="1" si="271"/>
        <v>2</v>
      </c>
      <c r="L1147" s="5">
        <f t="shared" ca="1" si="273"/>
        <v>6</v>
      </c>
      <c r="M1147" s="6">
        <f t="shared" ca="1" si="266"/>
        <v>2</v>
      </c>
      <c r="N1147" s="9">
        <f t="shared" ca="1" si="268"/>
        <v>1.85</v>
      </c>
      <c r="O1147" s="12">
        <f t="shared" ca="1" si="274"/>
        <v>1</v>
      </c>
      <c r="P1147" s="9">
        <f t="shared" ca="1" si="269"/>
        <v>1.85</v>
      </c>
      <c r="Q1147" s="7">
        <f t="shared" ca="1" si="270"/>
        <v>3.300063166406249</v>
      </c>
      <c r="R1147" s="7">
        <f t="shared" ca="1" si="275"/>
        <v>4.1500631664062491</v>
      </c>
      <c r="S1147" s="3">
        <f t="shared" si="272"/>
        <v>480</v>
      </c>
      <c r="T1147" s="3">
        <f t="shared" si="267"/>
        <v>480</v>
      </c>
      <c r="U1147" s="3">
        <f t="shared" ca="1" si="277"/>
        <v>-1.5862743724218714E-13</v>
      </c>
      <c r="V1147" s="3">
        <f t="shared" ca="1" si="278"/>
        <v>4.1500631664062491</v>
      </c>
    </row>
    <row r="1148" spans="8:22" ht="14.25" customHeight="1">
      <c r="H1148" s="32">
        <f t="shared" ca="1" si="276"/>
        <v>2</v>
      </c>
      <c r="I1148" s="33">
        <f t="shared" ca="1" si="264"/>
        <v>7</v>
      </c>
      <c r="J1148" s="33">
        <f t="shared" ca="1" si="265"/>
        <v>15</v>
      </c>
      <c r="K1148" s="5">
        <f t="shared" ca="1" si="271"/>
        <v>3</v>
      </c>
      <c r="L1148" s="5">
        <f t="shared" ca="1" si="273"/>
        <v>5</v>
      </c>
      <c r="M1148" s="6">
        <f t="shared" ca="1" si="266"/>
        <v>3</v>
      </c>
      <c r="N1148" s="9">
        <f t="shared" ca="1" si="268"/>
        <v>2.5724999999999998</v>
      </c>
      <c r="O1148" s="12">
        <f t="shared" ca="1" si="274"/>
        <v>1</v>
      </c>
      <c r="P1148" s="9">
        <f t="shared" ca="1" si="269"/>
        <v>2.5724999999999998</v>
      </c>
      <c r="Q1148" s="7">
        <f t="shared" ca="1" si="270"/>
        <v>2.5775631664062493</v>
      </c>
      <c r="R1148" s="7">
        <f t="shared" ca="1" si="275"/>
        <v>4.1500631664062491</v>
      </c>
      <c r="S1148" s="3">
        <f t="shared" si="272"/>
        <v>480</v>
      </c>
      <c r="T1148" s="3">
        <f t="shared" si="267"/>
        <v>480</v>
      </c>
      <c r="U1148" s="3">
        <f t="shared" ca="1" si="277"/>
        <v>-1.5862743724218714E-13</v>
      </c>
      <c r="V1148" s="3">
        <f t="shared" ca="1" si="278"/>
        <v>4.1500631664062491</v>
      </c>
    </row>
    <row r="1149" spans="8:22" ht="14.25" customHeight="1">
      <c r="H1149" s="32">
        <f t="shared" ca="1" si="276"/>
        <v>2</v>
      </c>
      <c r="I1149" s="33">
        <f t="shared" ca="1" si="264"/>
        <v>7</v>
      </c>
      <c r="J1149" s="33">
        <f t="shared" ca="1" si="265"/>
        <v>15</v>
      </c>
      <c r="K1149" s="5">
        <f t="shared" ca="1" si="271"/>
        <v>4</v>
      </c>
      <c r="L1149" s="5">
        <f t="shared" ca="1" si="273"/>
        <v>4</v>
      </c>
      <c r="M1149" s="6">
        <f t="shared" ca="1" si="266"/>
        <v>4</v>
      </c>
      <c r="N1149" s="9">
        <f t="shared" ca="1" si="268"/>
        <v>3.1866249999999998</v>
      </c>
      <c r="O1149" s="12">
        <f t="shared" ca="1" si="274"/>
        <v>1</v>
      </c>
      <c r="P1149" s="9">
        <f t="shared" ca="1" si="269"/>
        <v>3.1866249999999998</v>
      </c>
      <c r="Q1149" s="7">
        <f t="shared" ca="1" si="270"/>
        <v>1.9634381664062492</v>
      </c>
      <c r="R1149" s="7">
        <f t="shared" ca="1" si="275"/>
        <v>4.1500631664062491</v>
      </c>
      <c r="S1149" s="3">
        <f t="shared" si="272"/>
        <v>480</v>
      </c>
      <c r="T1149" s="3">
        <f t="shared" si="267"/>
        <v>480</v>
      </c>
      <c r="U1149" s="3">
        <f t="shared" ca="1" si="277"/>
        <v>-1.5862743724218714E-13</v>
      </c>
      <c r="V1149" s="3">
        <f t="shared" ca="1" si="278"/>
        <v>4.1500631664062491</v>
      </c>
    </row>
    <row r="1150" spans="8:22" ht="14.25" customHeight="1">
      <c r="H1150" s="32">
        <f t="shared" ca="1" si="276"/>
        <v>2</v>
      </c>
      <c r="I1150" s="33">
        <f t="shared" ca="1" si="264"/>
        <v>7</v>
      </c>
      <c r="J1150" s="33">
        <f t="shared" ca="1" si="265"/>
        <v>15</v>
      </c>
      <c r="K1150" s="5">
        <f t="shared" ca="1" si="271"/>
        <v>5</v>
      </c>
      <c r="L1150" s="5">
        <f t="shared" ca="1" si="273"/>
        <v>3</v>
      </c>
      <c r="M1150" s="6">
        <f t="shared" ca="1" si="266"/>
        <v>4</v>
      </c>
      <c r="N1150" s="9">
        <f t="shared" ca="1" si="268"/>
        <v>3.1866249999999998</v>
      </c>
      <c r="O1150" s="12">
        <f t="shared" ca="1" si="274"/>
        <v>2</v>
      </c>
      <c r="P1150" s="9">
        <f t="shared" ca="1" si="269"/>
        <v>3.1866249999999998</v>
      </c>
      <c r="Q1150" s="7">
        <f t="shared" ca="1" si="270"/>
        <v>1.9634381664062492</v>
      </c>
      <c r="R1150" s="7">
        <f t="shared" ca="1" si="275"/>
        <v>4.1500631664062491</v>
      </c>
      <c r="S1150" s="3">
        <f t="shared" si="272"/>
        <v>480</v>
      </c>
      <c r="T1150" s="3">
        <f t="shared" si="267"/>
        <v>480</v>
      </c>
      <c r="U1150" s="3">
        <f t="shared" ca="1" si="277"/>
        <v>-1.5862743724218714E-13</v>
      </c>
      <c r="V1150" s="3">
        <f t="shared" ca="1" si="278"/>
        <v>4.1500631664062491</v>
      </c>
    </row>
    <row r="1151" spans="8:22" ht="14.25" customHeight="1">
      <c r="H1151" s="32">
        <f t="shared" ca="1" si="276"/>
        <v>2</v>
      </c>
      <c r="I1151" s="33">
        <f t="shared" ca="1" si="264"/>
        <v>7</v>
      </c>
      <c r="J1151" s="33">
        <f t="shared" ca="1" si="265"/>
        <v>15</v>
      </c>
      <c r="K1151" s="5">
        <f t="shared" ca="1" si="271"/>
        <v>6</v>
      </c>
      <c r="L1151" s="5">
        <f t="shared" ca="1" si="273"/>
        <v>2</v>
      </c>
      <c r="M1151" s="6">
        <f t="shared" ca="1" si="266"/>
        <v>3</v>
      </c>
      <c r="N1151" s="9">
        <f t="shared" ca="1" si="268"/>
        <v>2.5724999999999998</v>
      </c>
      <c r="O1151" s="12">
        <f t="shared" ca="1" si="274"/>
        <v>2</v>
      </c>
      <c r="P1151" s="9">
        <f t="shared" ca="1" si="269"/>
        <v>2.5724999999999998</v>
      </c>
      <c r="Q1151" s="7">
        <f t="shared" ca="1" si="270"/>
        <v>2.5775631664062493</v>
      </c>
      <c r="R1151" s="7">
        <f t="shared" ca="1" si="275"/>
        <v>4.1500631664062491</v>
      </c>
      <c r="S1151" s="3">
        <f t="shared" si="272"/>
        <v>480</v>
      </c>
      <c r="T1151" s="3">
        <f t="shared" si="267"/>
        <v>480</v>
      </c>
      <c r="U1151" s="3">
        <f t="shared" ca="1" si="277"/>
        <v>-1.5862743724218714E-13</v>
      </c>
      <c r="V1151" s="3">
        <f t="shared" ca="1" si="278"/>
        <v>4.1500631664062491</v>
      </c>
    </row>
    <row r="1152" spans="8:22" ht="14.25" customHeight="1">
      <c r="H1152" s="32">
        <f t="shared" ca="1" si="276"/>
        <v>2</v>
      </c>
      <c r="I1152" s="33">
        <f t="shared" ca="1" si="264"/>
        <v>7</v>
      </c>
      <c r="J1152" s="33">
        <f t="shared" ca="1" si="265"/>
        <v>15</v>
      </c>
      <c r="K1152" s="5">
        <f t="shared" ca="1" si="271"/>
        <v>7</v>
      </c>
      <c r="L1152" s="5">
        <f t="shared" ca="1" si="273"/>
        <v>1</v>
      </c>
      <c r="M1152" s="6">
        <f t="shared" ca="1" si="266"/>
        <v>2</v>
      </c>
      <c r="N1152" s="9">
        <f t="shared" ca="1" si="268"/>
        <v>1.85</v>
      </c>
      <c r="O1152" s="12">
        <f t="shared" ca="1" si="274"/>
        <v>2</v>
      </c>
      <c r="P1152" s="9">
        <f t="shared" ca="1" si="269"/>
        <v>1.85</v>
      </c>
      <c r="Q1152" s="7">
        <f t="shared" ca="1" si="270"/>
        <v>3.300063166406249</v>
      </c>
      <c r="R1152" s="7">
        <f t="shared" ca="1" si="275"/>
        <v>4.1500631664062491</v>
      </c>
      <c r="S1152" s="3">
        <f t="shared" si="272"/>
        <v>480</v>
      </c>
      <c r="T1152" s="3">
        <f t="shared" si="267"/>
        <v>480</v>
      </c>
      <c r="U1152" s="3">
        <f t="shared" ca="1" si="277"/>
        <v>-1.5862743724218714E-13</v>
      </c>
      <c r="V1152" s="3">
        <f t="shared" ca="1" si="278"/>
        <v>4.1500631664062491</v>
      </c>
    </row>
    <row r="1153" spans="8:22" ht="14.25" customHeight="1">
      <c r="H1153" s="32">
        <f t="shared" ca="1" si="276"/>
        <v>3</v>
      </c>
      <c r="I1153" s="33">
        <f t="shared" ca="1" si="264"/>
        <v>15</v>
      </c>
      <c r="J1153" s="33">
        <f t="shared" ca="1" si="265"/>
        <v>0</v>
      </c>
      <c r="K1153" s="5">
        <f t="shared" ca="1" si="271"/>
        <v>1</v>
      </c>
      <c r="L1153" s="5">
        <f t="shared" ca="1" si="273"/>
        <v>15</v>
      </c>
      <c r="M1153" s="6">
        <f t="shared" ca="1" si="266"/>
        <v>1</v>
      </c>
      <c r="N1153" s="9">
        <f t="shared" ca="1" si="268"/>
        <v>1</v>
      </c>
      <c r="O1153" s="12">
        <f t="shared" ca="1" si="274"/>
        <v>2</v>
      </c>
      <c r="P1153" s="9">
        <f t="shared" ca="1" si="269"/>
        <v>1</v>
      </c>
      <c r="Q1153" s="7">
        <f t="shared" ca="1" si="270"/>
        <v>4.1500631664062491</v>
      </c>
      <c r="R1153" s="7">
        <f t="shared" ca="1" si="275"/>
        <v>4.1500631664062491</v>
      </c>
      <c r="S1153" s="3">
        <f t="shared" si="272"/>
        <v>480</v>
      </c>
      <c r="T1153" s="3">
        <f t="shared" si="267"/>
        <v>480</v>
      </c>
      <c r="U1153" s="3">
        <f t="shared" ca="1" si="277"/>
        <v>-1.5862743724218714E-13</v>
      </c>
      <c r="V1153" s="3">
        <f t="shared" ca="1" si="278"/>
        <v>4.1500631664062491</v>
      </c>
    </row>
    <row r="1154" spans="8:22" ht="14.25" customHeight="1">
      <c r="H1154" s="32">
        <f t="shared" ca="1" si="276"/>
        <v>3</v>
      </c>
      <c r="I1154" s="33">
        <f t="shared" ca="1" si="264"/>
        <v>15</v>
      </c>
      <c r="J1154" s="33">
        <f t="shared" ca="1" si="265"/>
        <v>0</v>
      </c>
      <c r="K1154" s="5">
        <f t="shared" ca="1" si="271"/>
        <v>2</v>
      </c>
      <c r="L1154" s="5">
        <f t="shared" ca="1" si="273"/>
        <v>14</v>
      </c>
      <c r="M1154" s="6">
        <f t="shared" ca="1" si="266"/>
        <v>2</v>
      </c>
      <c r="N1154" s="9">
        <f t="shared" ca="1" si="268"/>
        <v>1.85</v>
      </c>
      <c r="O1154" s="12">
        <f t="shared" ca="1" si="274"/>
        <v>2</v>
      </c>
      <c r="P1154" s="9">
        <f t="shared" ca="1" si="269"/>
        <v>1.85</v>
      </c>
      <c r="Q1154" s="7">
        <f t="shared" ca="1" si="270"/>
        <v>3.300063166406249</v>
      </c>
      <c r="R1154" s="7">
        <f t="shared" ca="1" si="275"/>
        <v>4.1500631664062491</v>
      </c>
      <c r="S1154" s="3">
        <f t="shared" si="272"/>
        <v>480</v>
      </c>
      <c r="T1154" s="3">
        <f t="shared" si="267"/>
        <v>480</v>
      </c>
      <c r="U1154" s="3">
        <f t="shared" ca="1" si="277"/>
        <v>-1.5862743724218714E-13</v>
      </c>
      <c r="V1154" s="3">
        <f t="shared" ca="1" si="278"/>
        <v>4.1500631664062491</v>
      </c>
    </row>
    <row r="1155" spans="8:22" ht="14.25" customHeight="1">
      <c r="H1155" s="32">
        <f t="shared" ca="1" si="276"/>
        <v>3</v>
      </c>
      <c r="I1155" s="33">
        <f t="shared" ca="1" si="264"/>
        <v>15</v>
      </c>
      <c r="J1155" s="33">
        <f t="shared" ca="1" si="265"/>
        <v>0</v>
      </c>
      <c r="K1155" s="5">
        <f t="shared" ca="1" si="271"/>
        <v>3</v>
      </c>
      <c r="L1155" s="5">
        <f t="shared" ca="1" si="273"/>
        <v>13</v>
      </c>
      <c r="M1155" s="6">
        <f t="shared" ca="1" si="266"/>
        <v>3</v>
      </c>
      <c r="N1155" s="9">
        <f t="shared" ca="1" si="268"/>
        <v>2.5724999999999998</v>
      </c>
      <c r="O1155" s="12">
        <f t="shared" ca="1" si="274"/>
        <v>2</v>
      </c>
      <c r="P1155" s="9">
        <f t="shared" ca="1" si="269"/>
        <v>2.5724999999999998</v>
      </c>
      <c r="Q1155" s="7">
        <f t="shared" ca="1" si="270"/>
        <v>2.5775631664062493</v>
      </c>
      <c r="R1155" s="7">
        <f t="shared" ca="1" si="275"/>
        <v>4.1500631664062491</v>
      </c>
      <c r="S1155" s="3">
        <f t="shared" si="272"/>
        <v>480</v>
      </c>
      <c r="T1155" s="3">
        <f t="shared" si="267"/>
        <v>480</v>
      </c>
      <c r="U1155" s="3">
        <f t="shared" ca="1" si="277"/>
        <v>-1.5862743724218714E-13</v>
      </c>
      <c r="V1155" s="3">
        <f t="shared" ca="1" si="278"/>
        <v>4.1500631664062491</v>
      </c>
    </row>
    <row r="1156" spans="8:22" ht="14.25" customHeight="1">
      <c r="H1156" s="32">
        <f t="shared" ca="1" si="276"/>
        <v>3</v>
      </c>
      <c r="I1156" s="33">
        <f t="shared" ca="1" si="264"/>
        <v>15</v>
      </c>
      <c r="J1156" s="33">
        <f t="shared" ca="1" si="265"/>
        <v>0</v>
      </c>
      <c r="K1156" s="5">
        <f t="shared" ca="1" si="271"/>
        <v>4</v>
      </c>
      <c r="L1156" s="5">
        <f t="shared" ca="1" si="273"/>
        <v>12</v>
      </c>
      <c r="M1156" s="6">
        <f t="shared" ca="1" si="266"/>
        <v>4</v>
      </c>
      <c r="N1156" s="9">
        <f t="shared" ca="1" si="268"/>
        <v>3.1866249999999998</v>
      </c>
      <c r="O1156" s="12">
        <f t="shared" ca="1" si="274"/>
        <v>2</v>
      </c>
      <c r="P1156" s="9">
        <f t="shared" ca="1" si="269"/>
        <v>3.1866249999999998</v>
      </c>
      <c r="Q1156" s="7">
        <f t="shared" ca="1" si="270"/>
        <v>1.9634381664062492</v>
      </c>
      <c r="R1156" s="7">
        <f t="shared" ca="1" si="275"/>
        <v>4.1500631664062491</v>
      </c>
      <c r="S1156" s="3">
        <f t="shared" si="272"/>
        <v>480</v>
      </c>
      <c r="T1156" s="3">
        <f t="shared" si="267"/>
        <v>480</v>
      </c>
      <c r="U1156" s="3">
        <f t="shared" ca="1" si="277"/>
        <v>-1.5862743724218714E-13</v>
      </c>
      <c r="V1156" s="3">
        <f t="shared" ca="1" si="278"/>
        <v>4.1500631664062491</v>
      </c>
    </row>
    <row r="1157" spans="8:22" ht="14.25" customHeight="1">
      <c r="H1157" s="32">
        <f t="shared" ca="1" si="276"/>
        <v>3</v>
      </c>
      <c r="I1157" s="33">
        <f t="shared" ca="1" si="264"/>
        <v>15</v>
      </c>
      <c r="J1157" s="33">
        <f t="shared" ca="1" si="265"/>
        <v>0</v>
      </c>
      <c r="K1157" s="5">
        <f t="shared" ca="1" si="271"/>
        <v>5</v>
      </c>
      <c r="L1157" s="5">
        <f t="shared" ca="1" si="273"/>
        <v>11</v>
      </c>
      <c r="M1157" s="6">
        <f t="shared" ca="1" si="266"/>
        <v>5</v>
      </c>
      <c r="N1157" s="9">
        <f t="shared" ca="1" si="268"/>
        <v>3.7086312499999998</v>
      </c>
      <c r="O1157" s="12">
        <f t="shared" ca="1" si="274"/>
        <v>2</v>
      </c>
      <c r="P1157" s="9">
        <f t="shared" ca="1" si="269"/>
        <v>3.7086312499999998</v>
      </c>
      <c r="Q1157" s="7">
        <f t="shared" ca="1" si="270"/>
        <v>1.4414319164062492</v>
      </c>
      <c r="R1157" s="7">
        <f t="shared" ca="1" si="275"/>
        <v>4.1500631664062491</v>
      </c>
      <c r="S1157" s="3">
        <f t="shared" si="272"/>
        <v>480</v>
      </c>
      <c r="T1157" s="3">
        <f t="shared" si="267"/>
        <v>480</v>
      </c>
      <c r="U1157" s="3">
        <f t="shared" ca="1" si="277"/>
        <v>-1.5862743724218714E-13</v>
      </c>
      <c r="V1157" s="3">
        <f t="shared" ca="1" si="278"/>
        <v>4.1500631664062491</v>
      </c>
    </row>
    <row r="1158" spans="8:22" ht="14.25" customHeight="1">
      <c r="H1158" s="32">
        <f t="shared" ca="1" si="276"/>
        <v>3</v>
      </c>
      <c r="I1158" s="33">
        <f t="shared" ca="1" si="264"/>
        <v>15</v>
      </c>
      <c r="J1158" s="33">
        <f t="shared" ca="1" si="265"/>
        <v>0</v>
      </c>
      <c r="K1158" s="5">
        <f t="shared" ca="1" si="271"/>
        <v>6</v>
      </c>
      <c r="L1158" s="5">
        <f t="shared" ca="1" si="273"/>
        <v>10</v>
      </c>
      <c r="M1158" s="6">
        <f t="shared" ca="1" si="266"/>
        <v>6</v>
      </c>
      <c r="N1158" s="9">
        <f t="shared" ca="1" si="268"/>
        <v>4.1523365624999995</v>
      </c>
      <c r="O1158" s="12">
        <f t="shared" ca="1" si="274"/>
        <v>2</v>
      </c>
      <c r="P1158" s="9">
        <f t="shared" ca="1" si="269"/>
        <v>4.1523365624999995</v>
      </c>
      <c r="Q1158" s="7">
        <f t="shared" ca="1" si="270"/>
        <v>0.99772660390624957</v>
      </c>
      <c r="R1158" s="7">
        <f t="shared" ca="1" si="275"/>
        <v>4.1500631664062491</v>
      </c>
      <c r="S1158" s="3">
        <f t="shared" si="272"/>
        <v>480</v>
      </c>
      <c r="T1158" s="3">
        <f t="shared" si="267"/>
        <v>480</v>
      </c>
      <c r="U1158" s="3">
        <f t="shared" ca="1" si="277"/>
        <v>-1.5862743724218714E-13</v>
      </c>
      <c r="V1158" s="3">
        <f t="shared" ca="1" si="278"/>
        <v>4.1500631664062491</v>
      </c>
    </row>
    <row r="1159" spans="8:22" ht="14.25" customHeight="1">
      <c r="H1159" s="32">
        <f t="shared" ca="1" si="276"/>
        <v>3</v>
      </c>
      <c r="I1159" s="33">
        <f t="shared" ca="1" si="264"/>
        <v>15</v>
      </c>
      <c r="J1159" s="33">
        <f t="shared" ca="1" si="265"/>
        <v>0</v>
      </c>
      <c r="K1159" s="5">
        <f t="shared" ca="1" si="271"/>
        <v>7</v>
      </c>
      <c r="L1159" s="5">
        <f t="shared" ca="1" si="273"/>
        <v>9</v>
      </c>
      <c r="M1159" s="6">
        <f t="shared" ca="1" si="266"/>
        <v>7</v>
      </c>
      <c r="N1159" s="9">
        <f t="shared" ca="1" si="268"/>
        <v>4.5294860781249993</v>
      </c>
      <c r="O1159" s="12">
        <f t="shared" ca="1" si="274"/>
        <v>2</v>
      </c>
      <c r="P1159" s="9">
        <f t="shared" ca="1" si="269"/>
        <v>4.5294860781249993</v>
      </c>
      <c r="Q1159" s="7">
        <f t="shared" ca="1" si="270"/>
        <v>0.6205770882812498</v>
      </c>
      <c r="R1159" s="7">
        <f t="shared" ca="1" si="275"/>
        <v>4.1500631664062491</v>
      </c>
      <c r="S1159" s="3">
        <f t="shared" si="272"/>
        <v>480</v>
      </c>
      <c r="T1159" s="3">
        <f t="shared" si="267"/>
        <v>480</v>
      </c>
      <c r="U1159" s="3">
        <f t="shared" ca="1" si="277"/>
        <v>-1.5862743724218714E-13</v>
      </c>
      <c r="V1159" s="3">
        <f t="shared" ca="1" si="278"/>
        <v>4.1500631664062491</v>
      </c>
    </row>
    <row r="1160" spans="8:22" ht="14.25" customHeight="1">
      <c r="H1160" s="32">
        <f t="shared" ca="1" si="276"/>
        <v>3</v>
      </c>
      <c r="I1160" s="33">
        <f t="shared" ref="I1160:I1223" ca="1" si="279">OFFSET($A$8,H1160,0)</f>
        <v>15</v>
      </c>
      <c r="J1160" s="33">
        <f t="shared" ref="J1160:J1223" ca="1" si="280">OFFSET($A$8,H1160+1,0)</f>
        <v>0</v>
      </c>
      <c r="K1160" s="5">
        <f t="shared" ca="1" si="271"/>
        <v>8</v>
      </c>
      <c r="L1160" s="5">
        <f t="shared" ca="1" si="273"/>
        <v>8</v>
      </c>
      <c r="M1160" s="6">
        <f t="shared" ref="M1160:M1223" ca="1" si="281">IF(K1160&lt;=L1160,K1160,L1160+1)</f>
        <v>8</v>
      </c>
      <c r="N1160" s="9">
        <f t="shared" ca="1" si="268"/>
        <v>4.8500631664062492</v>
      </c>
      <c r="O1160" s="12">
        <f t="shared" ca="1" si="274"/>
        <v>2</v>
      </c>
      <c r="P1160" s="9">
        <f t="shared" ca="1" si="269"/>
        <v>4.8500631664062492</v>
      </c>
      <c r="Q1160" s="7">
        <f t="shared" ca="1" si="270"/>
        <v>0.29999999999999982</v>
      </c>
      <c r="R1160" s="7">
        <f t="shared" ca="1" si="275"/>
        <v>4.1500631664062491</v>
      </c>
      <c r="S1160" s="3">
        <f t="shared" si="272"/>
        <v>480</v>
      </c>
      <c r="T1160" s="3">
        <f t="shared" ref="T1160:T1223" si="282">S1160+$U$5</f>
        <v>480</v>
      </c>
      <c r="U1160" s="3">
        <f t="shared" ca="1" si="277"/>
        <v>-1.5862743724218714E-13</v>
      </c>
      <c r="V1160" s="3">
        <f t="shared" ca="1" si="278"/>
        <v>4.1500631664062491</v>
      </c>
    </row>
    <row r="1161" spans="8:22" ht="14.25" customHeight="1">
      <c r="H1161" s="32">
        <f t="shared" ca="1" si="276"/>
        <v>3</v>
      </c>
      <c r="I1161" s="33">
        <f t="shared" ca="1" si="279"/>
        <v>15</v>
      </c>
      <c r="J1161" s="33">
        <f t="shared" ca="1" si="280"/>
        <v>0</v>
      </c>
      <c r="K1161" s="5">
        <f t="shared" ca="1" si="271"/>
        <v>9</v>
      </c>
      <c r="L1161" s="5">
        <f t="shared" ca="1" si="273"/>
        <v>7</v>
      </c>
      <c r="M1161" s="6">
        <f t="shared" ca="1" si="281"/>
        <v>8</v>
      </c>
      <c r="N1161" s="9">
        <f t="shared" ref="N1161:N1224" ca="1" si="283">OFFSET($E$8,M1161,0)</f>
        <v>4.8500631664062492</v>
      </c>
      <c r="O1161" s="12">
        <f t="shared" ca="1" si="274"/>
        <v>3</v>
      </c>
      <c r="P1161" s="9">
        <f t="shared" ref="P1161:P1224" ca="1" si="284">N1161*OFFSET($B$8,O1161,0)</f>
        <v>4.8500631664062492</v>
      </c>
      <c r="Q1161" s="7">
        <f t="shared" ref="Q1161:Q1224" ca="1" si="285">Q$6+Q$7-P1161</f>
        <v>0.29999999999999982</v>
      </c>
      <c r="R1161" s="7">
        <f t="shared" ca="1" si="275"/>
        <v>4.1500631664062491</v>
      </c>
      <c r="S1161" s="3">
        <f t="shared" si="272"/>
        <v>480</v>
      </c>
      <c r="T1161" s="3">
        <f t="shared" si="282"/>
        <v>480</v>
      </c>
      <c r="U1161" s="3">
        <f t="shared" ca="1" si="277"/>
        <v>-1.5862743724218714E-13</v>
      </c>
      <c r="V1161" s="3">
        <f t="shared" ca="1" si="278"/>
        <v>4.1500631664062491</v>
      </c>
    </row>
    <row r="1162" spans="8:22" ht="14.25" customHeight="1">
      <c r="H1162" s="32">
        <f t="shared" ca="1" si="276"/>
        <v>3</v>
      </c>
      <c r="I1162" s="33">
        <f t="shared" ca="1" si="279"/>
        <v>15</v>
      </c>
      <c r="J1162" s="33">
        <f t="shared" ca="1" si="280"/>
        <v>0</v>
      </c>
      <c r="K1162" s="5">
        <f t="shared" ref="K1162:K1225" ca="1" si="286">IF(H1161&lt;&gt;H1162,1,K1161+1)</f>
        <v>10</v>
      </c>
      <c r="L1162" s="5">
        <f t="shared" ca="1" si="273"/>
        <v>6</v>
      </c>
      <c r="M1162" s="6">
        <f t="shared" ca="1" si="281"/>
        <v>7</v>
      </c>
      <c r="N1162" s="9">
        <f t="shared" ca="1" si="283"/>
        <v>4.5294860781249993</v>
      </c>
      <c r="O1162" s="12">
        <f t="shared" ca="1" si="274"/>
        <v>3</v>
      </c>
      <c r="P1162" s="9">
        <f t="shared" ca="1" si="284"/>
        <v>4.5294860781249993</v>
      </c>
      <c r="Q1162" s="7">
        <f t="shared" ca="1" si="285"/>
        <v>0.6205770882812498</v>
      </c>
      <c r="R1162" s="7">
        <f t="shared" ca="1" si="275"/>
        <v>4.1500631664062491</v>
      </c>
      <c r="S1162" s="3">
        <f t="shared" ref="S1162:S1225" si="287">IF(S1161&gt;=$V$5,S1161,S1161+1)</f>
        <v>480</v>
      </c>
      <c r="T1162" s="3">
        <f t="shared" si="282"/>
        <v>480</v>
      </c>
      <c r="U1162" s="3">
        <f t="shared" ca="1" si="277"/>
        <v>-1.5862743724218714E-13</v>
      </c>
      <c r="V1162" s="3">
        <f t="shared" ca="1" si="278"/>
        <v>4.1500631664062491</v>
      </c>
    </row>
    <row r="1163" spans="8:22" ht="14.25" customHeight="1">
      <c r="H1163" s="32">
        <f t="shared" ca="1" si="276"/>
        <v>3</v>
      </c>
      <c r="I1163" s="33">
        <f t="shared" ca="1" si="279"/>
        <v>15</v>
      </c>
      <c r="J1163" s="33">
        <f t="shared" ca="1" si="280"/>
        <v>0</v>
      </c>
      <c r="K1163" s="5">
        <f t="shared" ca="1" si="286"/>
        <v>11</v>
      </c>
      <c r="L1163" s="5">
        <f t="shared" ca="1" si="273"/>
        <v>5</v>
      </c>
      <c r="M1163" s="6">
        <f t="shared" ca="1" si="281"/>
        <v>6</v>
      </c>
      <c r="N1163" s="9">
        <f t="shared" ca="1" si="283"/>
        <v>4.1523365624999995</v>
      </c>
      <c r="O1163" s="12">
        <f t="shared" ca="1" si="274"/>
        <v>3</v>
      </c>
      <c r="P1163" s="9">
        <f t="shared" ca="1" si="284"/>
        <v>4.1523365624999995</v>
      </c>
      <c r="Q1163" s="7">
        <f t="shared" ca="1" si="285"/>
        <v>0.99772660390624957</v>
      </c>
      <c r="R1163" s="7">
        <f t="shared" ca="1" si="275"/>
        <v>4.1500631664062491</v>
      </c>
      <c r="S1163" s="3">
        <f t="shared" si="287"/>
        <v>480</v>
      </c>
      <c r="T1163" s="3">
        <f t="shared" si="282"/>
        <v>480</v>
      </c>
      <c r="U1163" s="3">
        <f t="shared" ca="1" si="277"/>
        <v>-1.5862743724218714E-13</v>
      </c>
      <c r="V1163" s="3">
        <f t="shared" ca="1" si="278"/>
        <v>4.1500631664062491</v>
      </c>
    </row>
    <row r="1164" spans="8:22" ht="14.25" customHeight="1">
      <c r="H1164" s="32">
        <f t="shared" ca="1" si="276"/>
        <v>3</v>
      </c>
      <c r="I1164" s="33">
        <f t="shared" ca="1" si="279"/>
        <v>15</v>
      </c>
      <c r="J1164" s="33">
        <f t="shared" ca="1" si="280"/>
        <v>0</v>
      </c>
      <c r="K1164" s="5">
        <f t="shared" ca="1" si="286"/>
        <v>12</v>
      </c>
      <c r="L1164" s="5">
        <f t="shared" ca="1" si="273"/>
        <v>4</v>
      </c>
      <c r="M1164" s="6">
        <f t="shared" ca="1" si="281"/>
        <v>5</v>
      </c>
      <c r="N1164" s="9">
        <f t="shared" ca="1" si="283"/>
        <v>3.7086312499999998</v>
      </c>
      <c r="O1164" s="12">
        <f t="shared" ca="1" si="274"/>
        <v>3</v>
      </c>
      <c r="P1164" s="9">
        <f t="shared" ca="1" si="284"/>
        <v>3.7086312499999998</v>
      </c>
      <c r="Q1164" s="7">
        <f t="shared" ca="1" si="285"/>
        <v>1.4414319164062492</v>
      </c>
      <c r="R1164" s="7">
        <f t="shared" ca="1" si="275"/>
        <v>4.1500631664062491</v>
      </c>
      <c r="S1164" s="3">
        <f t="shared" si="287"/>
        <v>480</v>
      </c>
      <c r="T1164" s="3">
        <f t="shared" si="282"/>
        <v>480</v>
      </c>
      <c r="U1164" s="3">
        <f t="shared" ca="1" si="277"/>
        <v>-1.5862743724218714E-13</v>
      </c>
      <c r="V1164" s="3">
        <f t="shared" ca="1" si="278"/>
        <v>4.1500631664062491</v>
      </c>
    </row>
    <row r="1165" spans="8:22" ht="14.25" customHeight="1">
      <c r="H1165" s="32">
        <f t="shared" ca="1" si="276"/>
        <v>3</v>
      </c>
      <c r="I1165" s="33">
        <f t="shared" ca="1" si="279"/>
        <v>15</v>
      </c>
      <c r="J1165" s="33">
        <f t="shared" ca="1" si="280"/>
        <v>0</v>
      </c>
      <c r="K1165" s="5">
        <f t="shared" ca="1" si="286"/>
        <v>13</v>
      </c>
      <c r="L1165" s="5">
        <f t="shared" ca="1" si="273"/>
        <v>3</v>
      </c>
      <c r="M1165" s="6">
        <f t="shared" ca="1" si="281"/>
        <v>4</v>
      </c>
      <c r="N1165" s="9">
        <f t="shared" ca="1" si="283"/>
        <v>3.1866249999999998</v>
      </c>
      <c r="O1165" s="12">
        <f t="shared" ca="1" si="274"/>
        <v>3</v>
      </c>
      <c r="P1165" s="9">
        <f t="shared" ca="1" si="284"/>
        <v>3.1866249999999998</v>
      </c>
      <c r="Q1165" s="7">
        <f t="shared" ca="1" si="285"/>
        <v>1.9634381664062492</v>
      </c>
      <c r="R1165" s="7">
        <f t="shared" ca="1" si="275"/>
        <v>4.1500631664062491</v>
      </c>
      <c r="S1165" s="3">
        <f t="shared" si="287"/>
        <v>480</v>
      </c>
      <c r="T1165" s="3">
        <f t="shared" si="282"/>
        <v>480</v>
      </c>
      <c r="U1165" s="3">
        <f t="shared" ca="1" si="277"/>
        <v>-1.5862743724218714E-13</v>
      </c>
      <c r="V1165" s="3">
        <f t="shared" ca="1" si="278"/>
        <v>4.1500631664062491</v>
      </c>
    </row>
    <row r="1166" spans="8:22" ht="14.25" customHeight="1">
      <c r="H1166" s="32">
        <f t="shared" ca="1" si="276"/>
        <v>3</v>
      </c>
      <c r="I1166" s="33">
        <f t="shared" ca="1" si="279"/>
        <v>15</v>
      </c>
      <c r="J1166" s="33">
        <f t="shared" ca="1" si="280"/>
        <v>0</v>
      </c>
      <c r="K1166" s="5">
        <f t="shared" ca="1" si="286"/>
        <v>14</v>
      </c>
      <c r="L1166" s="5">
        <f t="shared" ref="L1166:L1229" ca="1" si="288">IF(K1166=1,I1166,L1165-1)</f>
        <v>2</v>
      </c>
      <c r="M1166" s="6">
        <f t="shared" ca="1" si="281"/>
        <v>3</v>
      </c>
      <c r="N1166" s="9">
        <f t="shared" ca="1" si="283"/>
        <v>2.5724999999999998</v>
      </c>
      <c r="O1166" s="12">
        <f t="shared" ca="1" si="274"/>
        <v>3</v>
      </c>
      <c r="P1166" s="9">
        <f t="shared" ca="1" si="284"/>
        <v>2.5724999999999998</v>
      </c>
      <c r="Q1166" s="7">
        <f t="shared" ca="1" si="285"/>
        <v>2.5775631664062493</v>
      </c>
      <c r="R1166" s="7">
        <f t="shared" ca="1" si="275"/>
        <v>4.1500631664062491</v>
      </c>
      <c r="S1166" s="3">
        <f t="shared" si="287"/>
        <v>480</v>
      </c>
      <c r="T1166" s="3">
        <f t="shared" si="282"/>
        <v>480</v>
      </c>
      <c r="U1166" s="3">
        <f t="shared" ca="1" si="277"/>
        <v>-1.5862743724218714E-13</v>
      </c>
      <c r="V1166" s="3">
        <f t="shared" ca="1" si="278"/>
        <v>4.1500631664062491</v>
      </c>
    </row>
    <row r="1167" spans="8:22" ht="14.25" customHeight="1">
      <c r="H1167" s="32">
        <f t="shared" ca="1" si="276"/>
        <v>3</v>
      </c>
      <c r="I1167" s="33">
        <f t="shared" ca="1" si="279"/>
        <v>15</v>
      </c>
      <c r="J1167" s="33">
        <f t="shared" ca="1" si="280"/>
        <v>0</v>
      </c>
      <c r="K1167" s="5">
        <f t="shared" ca="1" si="286"/>
        <v>15</v>
      </c>
      <c r="L1167" s="5">
        <f t="shared" ca="1" si="288"/>
        <v>1</v>
      </c>
      <c r="M1167" s="6">
        <f t="shared" ca="1" si="281"/>
        <v>2</v>
      </c>
      <c r="N1167" s="9">
        <f t="shared" ca="1" si="283"/>
        <v>1.85</v>
      </c>
      <c r="O1167" s="12">
        <f t="shared" ca="1" si="274"/>
        <v>3</v>
      </c>
      <c r="P1167" s="9">
        <f t="shared" ca="1" si="284"/>
        <v>1.85</v>
      </c>
      <c r="Q1167" s="7">
        <f t="shared" ca="1" si="285"/>
        <v>3.300063166406249</v>
      </c>
      <c r="R1167" s="7">
        <f t="shared" ca="1" si="275"/>
        <v>4.1500631664062491</v>
      </c>
      <c r="S1167" s="3">
        <f t="shared" si="287"/>
        <v>480</v>
      </c>
      <c r="T1167" s="3">
        <f t="shared" si="282"/>
        <v>480</v>
      </c>
      <c r="U1167" s="3">
        <f t="shared" ca="1" si="277"/>
        <v>-1.5862743724218714E-13</v>
      </c>
      <c r="V1167" s="3">
        <f t="shared" ca="1" si="278"/>
        <v>4.1500631664062491</v>
      </c>
    </row>
    <row r="1168" spans="8:22" ht="14.25" customHeight="1">
      <c r="H1168" s="32">
        <f t="shared" ca="1" si="276"/>
        <v>0</v>
      </c>
      <c r="I1168" s="33">
        <f t="shared" ca="1" si="279"/>
        <v>7</v>
      </c>
      <c r="J1168" s="33">
        <f t="shared" ca="1" si="280"/>
        <v>11</v>
      </c>
      <c r="K1168" s="5">
        <f t="shared" ca="1" si="286"/>
        <v>1</v>
      </c>
      <c r="L1168" s="5">
        <f t="shared" ca="1" si="288"/>
        <v>7</v>
      </c>
      <c r="M1168" s="6">
        <f t="shared" ca="1" si="281"/>
        <v>1</v>
      </c>
      <c r="N1168" s="9">
        <f t="shared" ca="1" si="283"/>
        <v>1</v>
      </c>
      <c r="O1168" s="12">
        <f t="shared" ca="1" si="274"/>
        <v>3</v>
      </c>
      <c r="P1168" s="9">
        <f t="shared" ca="1" si="284"/>
        <v>1</v>
      </c>
      <c r="Q1168" s="7">
        <f t="shared" ca="1" si="285"/>
        <v>4.1500631664062491</v>
      </c>
      <c r="R1168" s="7">
        <f t="shared" ca="1" si="275"/>
        <v>4.1500631664062491</v>
      </c>
      <c r="S1168" s="3">
        <f t="shared" si="287"/>
        <v>480</v>
      </c>
      <c r="T1168" s="3">
        <f t="shared" si="282"/>
        <v>480</v>
      </c>
      <c r="U1168" s="3">
        <f t="shared" ca="1" si="277"/>
        <v>-1.5862743724218714E-13</v>
      </c>
      <c r="V1168" s="3">
        <f t="shared" ca="1" si="278"/>
        <v>4.1500631664062491</v>
      </c>
    </row>
    <row r="1169" spans="8:22" ht="14.25" customHeight="1">
      <c r="H1169" s="32">
        <f t="shared" ca="1" si="276"/>
        <v>0</v>
      </c>
      <c r="I1169" s="33">
        <f t="shared" ca="1" si="279"/>
        <v>7</v>
      </c>
      <c r="J1169" s="33">
        <f t="shared" ca="1" si="280"/>
        <v>11</v>
      </c>
      <c r="K1169" s="5">
        <f t="shared" ca="1" si="286"/>
        <v>2</v>
      </c>
      <c r="L1169" s="5">
        <f t="shared" ca="1" si="288"/>
        <v>6</v>
      </c>
      <c r="M1169" s="6">
        <f t="shared" ca="1" si="281"/>
        <v>2</v>
      </c>
      <c r="N1169" s="9">
        <f t="shared" ca="1" si="283"/>
        <v>1.85</v>
      </c>
      <c r="O1169" s="12">
        <f t="shared" ca="1" si="274"/>
        <v>3</v>
      </c>
      <c r="P1169" s="9">
        <f t="shared" ca="1" si="284"/>
        <v>1.85</v>
      </c>
      <c r="Q1169" s="7">
        <f t="shared" ca="1" si="285"/>
        <v>3.300063166406249</v>
      </c>
      <c r="R1169" s="7">
        <f t="shared" ca="1" si="275"/>
        <v>4.1500631664062491</v>
      </c>
      <c r="S1169" s="3">
        <f t="shared" si="287"/>
        <v>480</v>
      </c>
      <c r="T1169" s="3">
        <f t="shared" si="282"/>
        <v>480</v>
      </c>
      <c r="U1169" s="3">
        <f t="shared" ca="1" si="277"/>
        <v>-1.5862743724218714E-13</v>
      </c>
      <c r="V1169" s="3">
        <f t="shared" ca="1" si="278"/>
        <v>4.1500631664062491</v>
      </c>
    </row>
    <row r="1170" spans="8:22" ht="14.25" customHeight="1">
      <c r="H1170" s="32">
        <f t="shared" ca="1" si="276"/>
        <v>0</v>
      </c>
      <c r="I1170" s="33">
        <f t="shared" ca="1" si="279"/>
        <v>7</v>
      </c>
      <c r="J1170" s="33">
        <f t="shared" ca="1" si="280"/>
        <v>11</v>
      </c>
      <c r="K1170" s="5">
        <f t="shared" ca="1" si="286"/>
        <v>3</v>
      </c>
      <c r="L1170" s="5">
        <f t="shared" ca="1" si="288"/>
        <v>5</v>
      </c>
      <c r="M1170" s="6">
        <f t="shared" ca="1" si="281"/>
        <v>3</v>
      </c>
      <c r="N1170" s="9">
        <f t="shared" ca="1" si="283"/>
        <v>2.5724999999999998</v>
      </c>
      <c r="O1170" s="12">
        <f t="shared" ref="O1170:O1233" ca="1" si="289">IF(OR(N1169=N1170,N1170&gt;N1171),H1170,O1169)</f>
        <v>3</v>
      </c>
      <c r="P1170" s="9">
        <f t="shared" ca="1" si="284"/>
        <v>2.5724999999999998</v>
      </c>
      <c r="Q1170" s="7">
        <f t="shared" ca="1" si="285"/>
        <v>2.5775631664062493</v>
      </c>
      <c r="R1170" s="7">
        <f t="shared" ca="1" si="275"/>
        <v>4.1500631664062491</v>
      </c>
      <c r="S1170" s="3">
        <f t="shared" si="287"/>
        <v>480</v>
      </c>
      <c r="T1170" s="3">
        <f t="shared" si="282"/>
        <v>480</v>
      </c>
      <c r="U1170" s="3">
        <f t="shared" ca="1" si="277"/>
        <v>-1.5862743724218714E-13</v>
      </c>
      <c r="V1170" s="3">
        <f t="shared" ca="1" si="278"/>
        <v>4.1500631664062491</v>
      </c>
    </row>
    <row r="1171" spans="8:22" ht="14.25" customHeight="1">
      <c r="H1171" s="32">
        <f t="shared" ca="1" si="276"/>
        <v>0</v>
      </c>
      <c r="I1171" s="33">
        <f t="shared" ca="1" si="279"/>
        <v>7</v>
      </c>
      <c r="J1171" s="33">
        <f t="shared" ca="1" si="280"/>
        <v>11</v>
      </c>
      <c r="K1171" s="5">
        <f t="shared" ca="1" si="286"/>
        <v>4</v>
      </c>
      <c r="L1171" s="5">
        <f t="shared" ca="1" si="288"/>
        <v>4</v>
      </c>
      <c r="M1171" s="6">
        <f t="shared" ca="1" si="281"/>
        <v>4</v>
      </c>
      <c r="N1171" s="9">
        <f t="shared" ca="1" si="283"/>
        <v>3.1866249999999998</v>
      </c>
      <c r="O1171" s="12">
        <f t="shared" ca="1" si="289"/>
        <v>3</v>
      </c>
      <c r="P1171" s="9">
        <f t="shared" ca="1" si="284"/>
        <v>3.1866249999999998</v>
      </c>
      <c r="Q1171" s="7">
        <f t="shared" ca="1" si="285"/>
        <v>1.9634381664062492</v>
      </c>
      <c r="R1171" s="7">
        <f t="shared" ca="1" si="275"/>
        <v>4.1500631664062491</v>
      </c>
      <c r="S1171" s="3">
        <f t="shared" si="287"/>
        <v>480</v>
      </c>
      <c r="T1171" s="3">
        <f t="shared" si="282"/>
        <v>480</v>
      </c>
      <c r="U1171" s="3">
        <f t="shared" ca="1" si="277"/>
        <v>-1.5862743724218714E-13</v>
      </c>
      <c r="V1171" s="3">
        <f t="shared" ca="1" si="278"/>
        <v>4.1500631664062491</v>
      </c>
    </row>
    <row r="1172" spans="8:22" ht="14.25" customHeight="1">
      <c r="H1172" s="32">
        <f t="shared" ca="1" si="276"/>
        <v>0</v>
      </c>
      <c r="I1172" s="33">
        <f t="shared" ca="1" si="279"/>
        <v>7</v>
      </c>
      <c r="J1172" s="33">
        <f t="shared" ca="1" si="280"/>
        <v>11</v>
      </c>
      <c r="K1172" s="5">
        <f t="shared" ca="1" si="286"/>
        <v>5</v>
      </c>
      <c r="L1172" s="5">
        <f t="shared" ca="1" si="288"/>
        <v>3</v>
      </c>
      <c r="M1172" s="6">
        <f t="shared" ca="1" si="281"/>
        <v>4</v>
      </c>
      <c r="N1172" s="9">
        <f t="shared" ca="1" si="283"/>
        <v>3.1866249999999998</v>
      </c>
      <c r="O1172" s="12">
        <f t="shared" ca="1" si="289"/>
        <v>0</v>
      </c>
      <c r="P1172" s="9">
        <f t="shared" ca="1" si="284"/>
        <v>3.1866249999999998</v>
      </c>
      <c r="Q1172" s="7">
        <f t="shared" ca="1" si="285"/>
        <v>1.9634381664062492</v>
      </c>
      <c r="R1172" s="7">
        <f t="shared" ref="R1172:R1235" ca="1" si="290">IF(S1171&gt;=$V$5,R1171,Q1172)</f>
        <v>4.1500631664062491</v>
      </c>
      <c r="S1172" s="3">
        <f t="shared" si="287"/>
        <v>480</v>
      </c>
      <c r="T1172" s="3">
        <f t="shared" si="282"/>
        <v>480</v>
      </c>
      <c r="U1172" s="3">
        <f t="shared" ca="1" si="277"/>
        <v>-1.5862743724218714E-13</v>
      </c>
      <c r="V1172" s="3">
        <f t="shared" ca="1" si="278"/>
        <v>4.1500631664062491</v>
      </c>
    </row>
    <row r="1173" spans="8:22" ht="14.25" customHeight="1">
      <c r="H1173" s="32">
        <f t="shared" ca="1" si="276"/>
        <v>0</v>
      </c>
      <c r="I1173" s="33">
        <f t="shared" ca="1" si="279"/>
        <v>7</v>
      </c>
      <c r="J1173" s="33">
        <f t="shared" ca="1" si="280"/>
        <v>11</v>
      </c>
      <c r="K1173" s="5">
        <f t="shared" ca="1" si="286"/>
        <v>6</v>
      </c>
      <c r="L1173" s="5">
        <f t="shared" ca="1" si="288"/>
        <v>2</v>
      </c>
      <c r="M1173" s="6">
        <f t="shared" ca="1" si="281"/>
        <v>3</v>
      </c>
      <c r="N1173" s="9">
        <f t="shared" ca="1" si="283"/>
        <v>2.5724999999999998</v>
      </c>
      <c r="O1173" s="12">
        <f t="shared" ca="1" si="289"/>
        <v>0</v>
      </c>
      <c r="P1173" s="9">
        <f t="shared" ca="1" si="284"/>
        <v>2.5724999999999998</v>
      </c>
      <c r="Q1173" s="7">
        <f t="shared" ca="1" si="285"/>
        <v>2.5775631664062493</v>
      </c>
      <c r="R1173" s="7">
        <f t="shared" ca="1" si="290"/>
        <v>4.1500631664062491</v>
      </c>
      <c r="S1173" s="3">
        <f t="shared" si="287"/>
        <v>480</v>
      </c>
      <c r="T1173" s="3">
        <f t="shared" si="282"/>
        <v>480</v>
      </c>
      <c r="U1173" s="3">
        <f t="shared" ca="1" si="277"/>
        <v>-1.5862743724218714E-13</v>
      </c>
      <c r="V1173" s="3">
        <f t="shared" ca="1" si="278"/>
        <v>4.1500631664062491</v>
      </c>
    </row>
    <row r="1174" spans="8:22" ht="14.25" customHeight="1">
      <c r="H1174" s="32">
        <f t="shared" ca="1" si="276"/>
        <v>0</v>
      </c>
      <c r="I1174" s="33">
        <f t="shared" ca="1" si="279"/>
        <v>7</v>
      </c>
      <c r="J1174" s="33">
        <f t="shared" ca="1" si="280"/>
        <v>11</v>
      </c>
      <c r="K1174" s="5">
        <f t="shared" ca="1" si="286"/>
        <v>7</v>
      </c>
      <c r="L1174" s="5">
        <f t="shared" ca="1" si="288"/>
        <v>1</v>
      </c>
      <c r="M1174" s="6">
        <f t="shared" ca="1" si="281"/>
        <v>2</v>
      </c>
      <c r="N1174" s="9">
        <f t="shared" ca="1" si="283"/>
        <v>1.85</v>
      </c>
      <c r="O1174" s="12">
        <f t="shared" ca="1" si="289"/>
        <v>0</v>
      </c>
      <c r="P1174" s="9">
        <f t="shared" ca="1" si="284"/>
        <v>1.85</v>
      </c>
      <c r="Q1174" s="7">
        <f t="shared" ca="1" si="285"/>
        <v>3.300063166406249</v>
      </c>
      <c r="R1174" s="7">
        <f t="shared" ca="1" si="290"/>
        <v>4.1500631664062491</v>
      </c>
      <c r="S1174" s="3">
        <f t="shared" si="287"/>
        <v>480</v>
      </c>
      <c r="T1174" s="3">
        <f t="shared" si="282"/>
        <v>480</v>
      </c>
      <c r="U1174" s="3">
        <f t="shared" ca="1" si="277"/>
        <v>-1.5862743724218714E-13</v>
      </c>
      <c r="V1174" s="3">
        <f t="shared" ca="1" si="278"/>
        <v>4.1500631664062491</v>
      </c>
    </row>
    <row r="1175" spans="8:22" ht="14.25" customHeight="1">
      <c r="H1175" s="32">
        <f t="shared" ca="1" si="276"/>
        <v>1</v>
      </c>
      <c r="I1175" s="33">
        <f t="shared" ca="1" si="279"/>
        <v>11</v>
      </c>
      <c r="J1175" s="33">
        <f t="shared" ca="1" si="280"/>
        <v>7</v>
      </c>
      <c r="K1175" s="5">
        <f t="shared" ca="1" si="286"/>
        <v>1</v>
      </c>
      <c r="L1175" s="5">
        <f t="shared" ca="1" si="288"/>
        <v>11</v>
      </c>
      <c r="M1175" s="6">
        <f t="shared" ca="1" si="281"/>
        <v>1</v>
      </c>
      <c r="N1175" s="9">
        <f t="shared" ca="1" si="283"/>
        <v>1</v>
      </c>
      <c r="O1175" s="12">
        <f t="shared" ca="1" si="289"/>
        <v>0</v>
      </c>
      <c r="P1175" s="9">
        <f t="shared" ca="1" si="284"/>
        <v>1</v>
      </c>
      <c r="Q1175" s="7">
        <f t="shared" ca="1" si="285"/>
        <v>4.1500631664062491</v>
      </c>
      <c r="R1175" s="7">
        <f t="shared" ca="1" si="290"/>
        <v>4.1500631664062491</v>
      </c>
      <c r="S1175" s="3">
        <f t="shared" si="287"/>
        <v>480</v>
      </c>
      <c r="T1175" s="3">
        <f t="shared" si="282"/>
        <v>480</v>
      </c>
      <c r="U1175" s="3">
        <f t="shared" ca="1" si="277"/>
        <v>-1.5862743724218714E-13</v>
      </c>
      <c r="V1175" s="3">
        <f t="shared" ca="1" si="278"/>
        <v>4.1500631664062491</v>
      </c>
    </row>
    <row r="1176" spans="8:22" ht="14.25" customHeight="1">
      <c r="H1176" s="32">
        <f t="shared" ca="1" si="276"/>
        <v>1</v>
      </c>
      <c r="I1176" s="33">
        <f t="shared" ca="1" si="279"/>
        <v>11</v>
      </c>
      <c r="J1176" s="33">
        <f t="shared" ca="1" si="280"/>
        <v>7</v>
      </c>
      <c r="K1176" s="5">
        <f t="shared" ca="1" si="286"/>
        <v>2</v>
      </c>
      <c r="L1176" s="5">
        <f t="shared" ca="1" si="288"/>
        <v>10</v>
      </c>
      <c r="M1176" s="6">
        <f t="shared" ca="1" si="281"/>
        <v>2</v>
      </c>
      <c r="N1176" s="9">
        <f t="shared" ca="1" si="283"/>
        <v>1.85</v>
      </c>
      <c r="O1176" s="12">
        <f t="shared" ca="1" si="289"/>
        <v>0</v>
      </c>
      <c r="P1176" s="9">
        <f t="shared" ca="1" si="284"/>
        <v>1.85</v>
      </c>
      <c r="Q1176" s="7">
        <f t="shared" ca="1" si="285"/>
        <v>3.300063166406249</v>
      </c>
      <c r="R1176" s="7">
        <f t="shared" ca="1" si="290"/>
        <v>4.1500631664062491</v>
      </c>
      <c r="S1176" s="3">
        <f t="shared" si="287"/>
        <v>480</v>
      </c>
      <c r="T1176" s="3">
        <f t="shared" si="282"/>
        <v>480</v>
      </c>
      <c r="U1176" s="3">
        <f t="shared" ca="1" si="277"/>
        <v>-1.5862743724218714E-13</v>
      </c>
      <c r="V1176" s="3">
        <f t="shared" ca="1" si="278"/>
        <v>4.1500631664062491</v>
      </c>
    </row>
    <row r="1177" spans="8:22" ht="14.25" customHeight="1">
      <c r="H1177" s="32">
        <f t="shared" ca="1" si="276"/>
        <v>1</v>
      </c>
      <c r="I1177" s="33">
        <f t="shared" ca="1" si="279"/>
        <v>11</v>
      </c>
      <c r="J1177" s="33">
        <f t="shared" ca="1" si="280"/>
        <v>7</v>
      </c>
      <c r="K1177" s="5">
        <f t="shared" ca="1" si="286"/>
        <v>3</v>
      </c>
      <c r="L1177" s="5">
        <f t="shared" ca="1" si="288"/>
        <v>9</v>
      </c>
      <c r="M1177" s="6">
        <f t="shared" ca="1" si="281"/>
        <v>3</v>
      </c>
      <c r="N1177" s="9">
        <f t="shared" ca="1" si="283"/>
        <v>2.5724999999999998</v>
      </c>
      <c r="O1177" s="12">
        <f t="shared" ca="1" si="289"/>
        <v>0</v>
      </c>
      <c r="P1177" s="9">
        <f t="shared" ca="1" si="284"/>
        <v>2.5724999999999998</v>
      </c>
      <c r="Q1177" s="7">
        <f t="shared" ca="1" si="285"/>
        <v>2.5775631664062493</v>
      </c>
      <c r="R1177" s="7">
        <f t="shared" ca="1" si="290"/>
        <v>4.1500631664062491</v>
      </c>
      <c r="S1177" s="3">
        <f t="shared" si="287"/>
        <v>480</v>
      </c>
      <c r="T1177" s="3">
        <f t="shared" si="282"/>
        <v>480</v>
      </c>
      <c r="U1177" s="3">
        <f t="shared" ca="1" si="277"/>
        <v>-1.5862743724218714E-13</v>
      </c>
      <c r="V1177" s="3">
        <f t="shared" ca="1" si="278"/>
        <v>4.1500631664062491</v>
      </c>
    </row>
    <row r="1178" spans="8:22" ht="14.25" customHeight="1">
      <c r="H1178" s="32">
        <f t="shared" ca="1" si="276"/>
        <v>1</v>
      </c>
      <c r="I1178" s="33">
        <f t="shared" ca="1" si="279"/>
        <v>11</v>
      </c>
      <c r="J1178" s="33">
        <f t="shared" ca="1" si="280"/>
        <v>7</v>
      </c>
      <c r="K1178" s="5">
        <f t="shared" ca="1" si="286"/>
        <v>4</v>
      </c>
      <c r="L1178" s="5">
        <f t="shared" ca="1" si="288"/>
        <v>8</v>
      </c>
      <c r="M1178" s="6">
        <f t="shared" ca="1" si="281"/>
        <v>4</v>
      </c>
      <c r="N1178" s="9">
        <f t="shared" ca="1" si="283"/>
        <v>3.1866249999999998</v>
      </c>
      <c r="O1178" s="12">
        <f t="shared" ca="1" si="289"/>
        <v>0</v>
      </c>
      <c r="P1178" s="9">
        <f t="shared" ca="1" si="284"/>
        <v>3.1866249999999998</v>
      </c>
      <c r="Q1178" s="7">
        <f t="shared" ca="1" si="285"/>
        <v>1.9634381664062492</v>
      </c>
      <c r="R1178" s="7">
        <f t="shared" ca="1" si="290"/>
        <v>4.1500631664062491</v>
      </c>
      <c r="S1178" s="3">
        <f t="shared" si="287"/>
        <v>480</v>
      </c>
      <c r="T1178" s="3">
        <f t="shared" si="282"/>
        <v>480</v>
      </c>
      <c r="U1178" s="3">
        <f t="shared" ca="1" si="277"/>
        <v>-1.5862743724218714E-13</v>
      </c>
      <c r="V1178" s="3">
        <f t="shared" ca="1" si="278"/>
        <v>4.1500631664062491</v>
      </c>
    </row>
    <row r="1179" spans="8:22" ht="14.25" customHeight="1">
      <c r="H1179" s="32">
        <f t="shared" ca="1" si="276"/>
        <v>1</v>
      </c>
      <c r="I1179" s="33">
        <f t="shared" ca="1" si="279"/>
        <v>11</v>
      </c>
      <c r="J1179" s="33">
        <f t="shared" ca="1" si="280"/>
        <v>7</v>
      </c>
      <c r="K1179" s="5">
        <f t="shared" ca="1" si="286"/>
        <v>5</v>
      </c>
      <c r="L1179" s="5">
        <f t="shared" ca="1" si="288"/>
        <v>7</v>
      </c>
      <c r="M1179" s="6">
        <f t="shared" ca="1" si="281"/>
        <v>5</v>
      </c>
      <c r="N1179" s="9">
        <f t="shared" ca="1" si="283"/>
        <v>3.7086312499999998</v>
      </c>
      <c r="O1179" s="12">
        <f t="shared" ca="1" si="289"/>
        <v>0</v>
      </c>
      <c r="P1179" s="9">
        <f t="shared" ca="1" si="284"/>
        <v>3.7086312499999998</v>
      </c>
      <c r="Q1179" s="7">
        <f t="shared" ca="1" si="285"/>
        <v>1.4414319164062492</v>
      </c>
      <c r="R1179" s="7">
        <f t="shared" ca="1" si="290"/>
        <v>4.1500631664062491</v>
      </c>
      <c r="S1179" s="3">
        <f t="shared" si="287"/>
        <v>480</v>
      </c>
      <c r="T1179" s="3">
        <f t="shared" si="282"/>
        <v>480</v>
      </c>
      <c r="U1179" s="3">
        <f t="shared" ca="1" si="277"/>
        <v>-1.5862743724218714E-13</v>
      </c>
      <c r="V1179" s="3">
        <f t="shared" ca="1" si="278"/>
        <v>4.1500631664062491</v>
      </c>
    </row>
    <row r="1180" spans="8:22" ht="14.25" customHeight="1">
      <c r="H1180" s="32">
        <f t="shared" ca="1" si="276"/>
        <v>1</v>
      </c>
      <c r="I1180" s="33">
        <f t="shared" ca="1" si="279"/>
        <v>11</v>
      </c>
      <c r="J1180" s="33">
        <f t="shared" ca="1" si="280"/>
        <v>7</v>
      </c>
      <c r="K1180" s="5">
        <f t="shared" ca="1" si="286"/>
        <v>6</v>
      </c>
      <c r="L1180" s="5">
        <f t="shared" ca="1" si="288"/>
        <v>6</v>
      </c>
      <c r="M1180" s="6">
        <f t="shared" ca="1" si="281"/>
        <v>6</v>
      </c>
      <c r="N1180" s="9">
        <f t="shared" ca="1" si="283"/>
        <v>4.1523365624999995</v>
      </c>
      <c r="O1180" s="12">
        <f t="shared" ca="1" si="289"/>
        <v>0</v>
      </c>
      <c r="P1180" s="9">
        <f t="shared" ca="1" si="284"/>
        <v>4.1523365624999995</v>
      </c>
      <c r="Q1180" s="7">
        <f t="shared" ca="1" si="285"/>
        <v>0.99772660390624957</v>
      </c>
      <c r="R1180" s="7">
        <f t="shared" ca="1" si="290"/>
        <v>4.1500631664062491</v>
      </c>
      <c r="S1180" s="3">
        <f t="shared" si="287"/>
        <v>480</v>
      </c>
      <c r="T1180" s="3">
        <f t="shared" si="282"/>
        <v>480</v>
      </c>
      <c r="U1180" s="3">
        <f t="shared" ca="1" si="277"/>
        <v>-1.5862743724218714E-13</v>
      </c>
      <c r="V1180" s="3">
        <f t="shared" ca="1" si="278"/>
        <v>4.1500631664062491</v>
      </c>
    </row>
    <row r="1181" spans="8:22" ht="14.25" customHeight="1">
      <c r="H1181" s="32">
        <f t="shared" ca="1" si="276"/>
        <v>1</v>
      </c>
      <c r="I1181" s="33">
        <f t="shared" ca="1" si="279"/>
        <v>11</v>
      </c>
      <c r="J1181" s="33">
        <f t="shared" ca="1" si="280"/>
        <v>7</v>
      </c>
      <c r="K1181" s="5">
        <f t="shared" ca="1" si="286"/>
        <v>7</v>
      </c>
      <c r="L1181" s="5">
        <f t="shared" ca="1" si="288"/>
        <v>5</v>
      </c>
      <c r="M1181" s="6">
        <f t="shared" ca="1" si="281"/>
        <v>6</v>
      </c>
      <c r="N1181" s="9">
        <f t="shared" ca="1" si="283"/>
        <v>4.1523365624999995</v>
      </c>
      <c r="O1181" s="12">
        <f t="shared" ca="1" si="289"/>
        <v>1</v>
      </c>
      <c r="P1181" s="9">
        <f t="shared" ca="1" si="284"/>
        <v>4.1523365624999995</v>
      </c>
      <c r="Q1181" s="7">
        <f t="shared" ca="1" si="285"/>
        <v>0.99772660390624957</v>
      </c>
      <c r="R1181" s="7">
        <f t="shared" ca="1" si="290"/>
        <v>4.1500631664062491</v>
      </c>
      <c r="S1181" s="3">
        <f t="shared" si="287"/>
        <v>480</v>
      </c>
      <c r="T1181" s="3">
        <f t="shared" si="282"/>
        <v>480</v>
      </c>
      <c r="U1181" s="3">
        <f t="shared" ca="1" si="277"/>
        <v>-1.5862743724218714E-13</v>
      </c>
      <c r="V1181" s="3">
        <f t="shared" ca="1" si="278"/>
        <v>4.1500631664062491</v>
      </c>
    </row>
    <row r="1182" spans="8:22" ht="14.25" customHeight="1">
      <c r="H1182" s="32">
        <f t="shared" ca="1" si="276"/>
        <v>1</v>
      </c>
      <c r="I1182" s="33">
        <f t="shared" ca="1" si="279"/>
        <v>11</v>
      </c>
      <c r="J1182" s="33">
        <f t="shared" ca="1" si="280"/>
        <v>7</v>
      </c>
      <c r="K1182" s="5">
        <f t="shared" ca="1" si="286"/>
        <v>8</v>
      </c>
      <c r="L1182" s="5">
        <f t="shared" ca="1" si="288"/>
        <v>4</v>
      </c>
      <c r="M1182" s="6">
        <f t="shared" ca="1" si="281"/>
        <v>5</v>
      </c>
      <c r="N1182" s="9">
        <f t="shared" ca="1" si="283"/>
        <v>3.7086312499999998</v>
      </c>
      <c r="O1182" s="12">
        <f t="shared" ca="1" si="289"/>
        <v>1</v>
      </c>
      <c r="P1182" s="9">
        <f t="shared" ca="1" si="284"/>
        <v>3.7086312499999998</v>
      </c>
      <c r="Q1182" s="7">
        <f t="shared" ca="1" si="285"/>
        <v>1.4414319164062492</v>
      </c>
      <c r="R1182" s="7">
        <f t="shared" ca="1" si="290"/>
        <v>4.1500631664062491</v>
      </c>
      <c r="S1182" s="3">
        <f t="shared" si="287"/>
        <v>480</v>
      </c>
      <c r="T1182" s="3">
        <f t="shared" si="282"/>
        <v>480</v>
      </c>
      <c r="U1182" s="3">
        <f t="shared" ca="1" si="277"/>
        <v>-1.5862743724218714E-13</v>
      </c>
      <c r="V1182" s="3">
        <f t="shared" ca="1" si="278"/>
        <v>4.1500631664062491</v>
      </c>
    </row>
    <row r="1183" spans="8:22" ht="14.25" customHeight="1">
      <c r="H1183" s="32">
        <f t="shared" ca="1" si="276"/>
        <v>1</v>
      </c>
      <c r="I1183" s="33">
        <f t="shared" ca="1" si="279"/>
        <v>11</v>
      </c>
      <c r="J1183" s="33">
        <f t="shared" ca="1" si="280"/>
        <v>7</v>
      </c>
      <c r="K1183" s="5">
        <f t="shared" ca="1" si="286"/>
        <v>9</v>
      </c>
      <c r="L1183" s="5">
        <f t="shared" ca="1" si="288"/>
        <v>3</v>
      </c>
      <c r="M1183" s="6">
        <f t="shared" ca="1" si="281"/>
        <v>4</v>
      </c>
      <c r="N1183" s="9">
        <f t="shared" ca="1" si="283"/>
        <v>3.1866249999999998</v>
      </c>
      <c r="O1183" s="12">
        <f t="shared" ca="1" si="289"/>
        <v>1</v>
      </c>
      <c r="P1183" s="9">
        <f t="shared" ca="1" si="284"/>
        <v>3.1866249999999998</v>
      </c>
      <c r="Q1183" s="7">
        <f t="shared" ca="1" si="285"/>
        <v>1.9634381664062492</v>
      </c>
      <c r="R1183" s="7">
        <f t="shared" ca="1" si="290"/>
        <v>4.1500631664062491</v>
      </c>
      <c r="S1183" s="3">
        <f t="shared" si="287"/>
        <v>480</v>
      </c>
      <c r="T1183" s="3">
        <f t="shared" si="282"/>
        <v>480</v>
      </c>
      <c r="U1183" s="3">
        <f t="shared" ca="1" si="277"/>
        <v>-1.5862743724218714E-13</v>
      </c>
      <c r="V1183" s="3">
        <f t="shared" ca="1" si="278"/>
        <v>4.1500631664062491</v>
      </c>
    </row>
    <row r="1184" spans="8:22" ht="14.25" customHeight="1">
      <c r="H1184" s="32">
        <f t="shared" ca="1" si="276"/>
        <v>1</v>
      </c>
      <c r="I1184" s="33">
        <f t="shared" ca="1" si="279"/>
        <v>11</v>
      </c>
      <c r="J1184" s="33">
        <f t="shared" ca="1" si="280"/>
        <v>7</v>
      </c>
      <c r="K1184" s="5">
        <f t="shared" ca="1" si="286"/>
        <v>10</v>
      </c>
      <c r="L1184" s="5">
        <f t="shared" ca="1" si="288"/>
        <v>2</v>
      </c>
      <c r="M1184" s="6">
        <f t="shared" ca="1" si="281"/>
        <v>3</v>
      </c>
      <c r="N1184" s="9">
        <f t="shared" ca="1" si="283"/>
        <v>2.5724999999999998</v>
      </c>
      <c r="O1184" s="12">
        <f t="shared" ca="1" si="289"/>
        <v>1</v>
      </c>
      <c r="P1184" s="9">
        <f t="shared" ca="1" si="284"/>
        <v>2.5724999999999998</v>
      </c>
      <c r="Q1184" s="7">
        <f t="shared" ca="1" si="285"/>
        <v>2.5775631664062493</v>
      </c>
      <c r="R1184" s="7">
        <f t="shared" ca="1" si="290"/>
        <v>4.1500631664062491</v>
      </c>
      <c r="S1184" s="3">
        <f t="shared" si="287"/>
        <v>480</v>
      </c>
      <c r="T1184" s="3">
        <f t="shared" si="282"/>
        <v>480</v>
      </c>
      <c r="U1184" s="3">
        <f t="shared" ca="1" si="277"/>
        <v>-1.5862743724218714E-13</v>
      </c>
      <c r="V1184" s="3">
        <f t="shared" ca="1" si="278"/>
        <v>4.1500631664062491</v>
      </c>
    </row>
    <row r="1185" spans="8:22" ht="14.25" customHeight="1">
      <c r="H1185" s="32">
        <f t="shared" ca="1" si="276"/>
        <v>1</v>
      </c>
      <c r="I1185" s="33">
        <f t="shared" ca="1" si="279"/>
        <v>11</v>
      </c>
      <c r="J1185" s="33">
        <f t="shared" ca="1" si="280"/>
        <v>7</v>
      </c>
      <c r="K1185" s="5">
        <f t="shared" ca="1" si="286"/>
        <v>11</v>
      </c>
      <c r="L1185" s="5">
        <f t="shared" ca="1" si="288"/>
        <v>1</v>
      </c>
      <c r="M1185" s="6">
        <f t="shared" ca="1" si="281"/>
        <v>2</v>
      </c>
      <c r="N1185" s="9">
        <f t="shared" ca="1" si="283"/>
        <v>1.85</v>
      </c>
      <c r="O1185" s="12">
        <f t="shared" ca="1" si="289"/>
        <v>1</v>
      </c>
      <c r="P1185" s="9">
        <f t="shared" ca="1" si="284"/>
        <v>1.85</v>
      </c>
      <c r="Q1185" s="7">
        <f t="shared" ca="1" si="285"/>
        <v>3.300063166406249</v>
      </c>
      <c r="R1185" s="7">
        <f t="shared" ca="1" si="290"/>
        <v>4.1500631664062491</v>
      </c>
      <c r="S1185" s="3">
        <f t="shared" si="287"/>
        <v>480</v>
      </c>
      <c r="T1185" s="3">
        <f t="shared" si="282"/>
        <v>480</v>
      </c>
      <c r="U1185" s="3">
        <f t="shared" ca="1" si="277"/>
        <v>-1.5862743724218714E-13</v>
      </c>
      <c r="V1185" s="3">
        <f t="shared" ca="1" si="278"/>
        <v>4.1500631664062491</v>
      </c>
    </row>
    <row r="1186" spans="8:22" ht="14.25" customHeight="1">
      <c r="H1186" s="32">
        <f t="shared" ca="1" si="276"/>
        <v>2</v>
      </c>
      <c r="I1186" s="33">
        <f t="shared" ca="1" si="279"/>
        <v>7</v>
      </c>
      <c r="J1186" s="33">
        <f t="shared" ca="1" si="280"/>
        <v>15</v>
      </c>
      <c r="K1186" s="5">
        <f t="shared" ca="1" si="286"/>
        <v>1</v>
      </c>
      <c r="L1186" s="5">
        <f t="shared" ca="1" si="288"/>
        <v>7</v>
      </c>
      <c r="M1186" s="6">
        <f t="shared" ca="1" si="281"/>
        <v>1</v>
      </c>
      <c r="N1186" s="9">
        <f t="shared" ca="1" si="283"/>
        <v>1</v>
      </c>
      <c r="O1186" s="12">
        <f t="shared" ca="1" si="289"/>
        <v>1</v>
      </c>
      <c r="P1186" s="9">
        <f t="shared" ca="1" si="284"/>
        <v>1</v>
      </c>
      <c r="Q1186" s="7">
        <f t="shared" ca="1" si="285"/>
        <v>4.1500631664062491</v>
      </c>
      <c r="R1186" s="7">
        <f t="shared" ca="1" si="290"/>
        <v>4.1500631664062491</v>
      </c>
      <c r="S1186" s="3">
        <f t="shared" si="287"/>
        <v>480</v>
      </c>
      <c r="T1186" s="3">
        <f t="shared" si="282"/>
        <v>480</v>
      </c>
      <c r="U1186" s="3">
        <f t="shared" ca="1" si="277"/>
        <v>-1.5862743724218714E-13</v>
      </c>
      <c r="V1186" s="3">
        <f t="shared" ca="1" si="278"/>
        <v>4.1500631664062491</v>
      </c>
    </row>
    <row r="1187" spans="8:22" ht="14.25" customHeight="1">
      <c r="H1187" s="32">
        <f t="shared" ca="1" si="276"/>
        <v>2</v>
      </c>
      <c r="I1187" s="33">
        <f t="shared" ca="1" si="279"/>
        <v>7</v>
      </c>
      <c r="J1187" s="33">
        <f t="shared" ca="1" si="280"/>
        <v>15</v>
      </c>
      <c r="K1187" s="5">
        <f t="shared" ca="1" si="286"/>
        <v>2</v>
      </c>
      <c r="L1187" s="5">
        <f t="shared" ca="1" si="288"/>
        <v>6</v>
      </c>
      <c r="M1187" s="6">
        <f t="shared" ca="1" si="281"/>
        <v>2</v>
      </c>
      <c r="N1187" s="9">
        <f t="shared" ca="1" si="283"/>
        <v>1.85</v>
      </c>
      <c r="O1187" s="12">
        <f t="shared" ca="1" si="289"/>
        <v>1</v>
      </c>
      <c r="P1187" s="9">
        <f t="shared" ca="1" si="284"/>
        <v>1.85</v>
      </c>
      <c r="Q1187" s="7">
        <f t="shared" ca="1" si="285"/>
        <v>3.300063166406249</v>
      </c>
      <c r="R1187" s="7">
        <f t="shared" ca="1" si="290"/>
        <v>4.1500631664062491</v>
      </c>
      <c r="S1187" s="3">
        <f t="shared" si="287"/>
        <v>480</v>
      </c>
      <c r="T1187" s="3">
        <f t="shared" si="282"/>
        <v>480</v>
      </c>
      <c r="U1187" s="3">
        <f t="shared" ca="1" si="277"/>
        <v>-1.5862743724218714E-13</v>
      </c>
      <c r="V1187" s="3">
        <f t="shared" ca="1" si="278"/>
        <v>4.1500631664062491</v>
      </c>
    </row>
    <row r="1188" spans="8:22" ht="14.25" customHeight="1">
      <c r="H1188" s="32">
        <f t="shared" ca="1" si="276"/>
        <v>2</v>
      </c>
      <c r="I1188" s="33">
        <f t="shared" ca="1" si="279"/>
        <v>7</v>
      </c>
      <c r="J1188" s="33">
        <f t="shared" ca="1" si="280"/>
        <v>15</v>
      </c>
      <c r="K1188" s="5">
        <f t="shared" ca="1" si="286"/>
        <v>3</v>
      </c>
      <c r="L1188" s="5">
        <f t="shared" ca="1" si="288"/>
        <v>5</v>
      </c>
      <c r="M1188" s="6">
        <f t="shared" ca="1" si="281"/>
        <v>3</v>
      </c>
      <c r="N1188" s="9">
        <f t="shared" ca="1" si="283"/>
        <v>2.5724999999999998</v>
      </c>
      <c r="O1188" s="12">
        <f t="shared" ca="1" si="289"/>
        <v>1</v>
      </c>
      <c r="P1188" s="9">
        <f t="shared" ca="1" si="284"/>
        <v>2.5724999999999998</v>
      </c>
      <c r="Q1188" s="7">
        <f t="shared" ca="1" si="285"/>
        <v>2.5775631664062493</v>
      </c>
      <c r="R1188" s="7">
        <f t="shared" ca="1" si="290"/>
        <v>4.1500631664062491</v>
      </c>
      <c r="S1188" s="3">
        <f t="shared" si="287"/>
        <v>480</v>
      </c>
      <c r="T1188" s="3">
        <f t="shared" si="282"/>
        <v>480</v>
      </c>
      <c r="U1188" s="3">
        <f t="shared" ca="1" si="277"/>
        <v>-1.5862743724218714E-13</v>
      </c>
      <c r="V1188" s="3">
        <f t="shared" ca="1" si="278"/>
        <v>4.1500631664062491</v>
      </c>
    </row>
    <row r="1189" spans="8:22" ht="14.25" customHeight="1">
      <c r="H1189" s="32">
        <f t="shared" ca="1" si="276"/>
        <v>2</v>
      </c>
      <c r="I1189" s="33">
        <f t="shared" ca="1" si="279"/>
        <v>7</v>
      </c>
      <c r="J1189" s="33">
        <f t="shared" ca="1" si="280"/>
        <v>15</v>
      </c>
      <c r="K1189" s="5">
        <f t="shared" ca="1" si="286"/>
        <v>4</v>
      </c>
      <c r="L1189" s="5">
        <f t="shared" ca="1" si="288"/>
        <v>4</v>
      </c>
      <c r="M1189" s="6">
        <f t="shared" ca="1" si="281"/>
        <v>4</v>
      </c>
      <c r="N1189" s="9">
        <f t="shared" ca="1" si="283"/>
        <v>3.1866249999999998</v>
      </c>
      <c r="O1189" s="12">
        <f t="shared" ca="1" si="289"/>
        <v>1</v>
      </c>
      <c r="P1189" s="9">
        <f t="shared" ca="1" si="284"/>
        <v>3.1866249999999998</v>
      </c>
      <c r="Q1189" s="7">
        <f t="shared" ca="1" si="285"/>
        <v>1.9634381664062492</v>
      </c>
      <c r="R1189" s="7">
        <f t="shared" ca="1" si="290"/>
        <v>4.1500631664062491</v>
      </c>
      <c r="S1189" s="3">
        <f t="shared" si="287"/>
        <v>480</v>
      </c>
      <c r="T1189" s="3">
        <f t="shared" si="282"/>
        <v>480</v>
      </c>
      <c r="U1189" s="3">
        <f t="shared" ca="1" si="277"/>
        <v>-1.5862743724218714E-13</v>
      </c>
      <c r="V1189" s="3">
        <f t="shared" ca="1" si="278"/>
        <v>4.1500631664062491</v>
      </c>
    </row>
    <row r="1190" spans="8:22" ht="14.25" customHeight="1">
      <c r="H1190" s="32">
        <f t="shared" ca="1" si="276"/>
        <v>2</v>
      </c>
      <c r="I1190" s="33">
        <f t="shared" ca="1" si="279"/>
        <v>7</v>
      </c>
      <c r="J1190" s="33">
        <f t="shared" ca="1" si="280"/>
        <v>15</v>
      </c>
      <c r="K1190" s="5">
        <f t="shared" ca="1" si="286"/>
        <v>5</v>
      </c>
      <c r="L1190" s="5">
        <f t="shared" ca="1" si="288"/>
        <v>3</v>
      </c>
      <c r="M1190" s="6">
        <f t="shared" ca="1" si="281"/>
        <v>4</v>
      </c>
      <c r="N1190" s="9">
        <f t="shared" ca="1" si="283"/>
        <v>3.1866249999999998</v>
      </c>
      <c r="O1190" s="12">
        <f t="shared" ca="1" si="289"/>
        <v>2</v>
      </c>
      <c r="P1190" s="9">
        <f t="shared" ca="1" si="284"/>
        <v>3.1866249999999998</v>
      </c>
      <c r="Q1190" s="7">
        <f t="shared" ca="1" si="285"/>
        <v>1.9634381664062492</v>
      </c>
      <c r="R1190" s="7">
        <f t="shared" ca="1" si="290"/>
        <v>4.1500631664062491</v>
      </c>
      <c r="S1190" s="3">
        <f t="shared" si="287"/>
        <v>480</v>
      </c>
      <c r="T1190" s="3">
        <f t="shared" si="282"/>
        <v>480</v>
      </c>
      <c r="U1190" s="3">
        <f t="shared" ca="1" si="277"/>
        <v>-1.5862743724218714E-13</v>
      </c>
      <c r="V1190" s="3">
        <f t="shared" ca="1" si="278"/>
        <v>4.1500631664062491</v>
      </c>
    </row>
    <row r="1191" spans="8:22" ht="14.25" customHeight="1">
      <c r="H1191" s="32">
        <f t="shared" ca="1" si="276"/>
        <v>2</v>
      </c>
      <c r="I1191" s="33">
        <f t="shared" ca="1" si="279"/>
        <v>7</v>
      </c>
      <c r="J1191" s="33">
        <f t="shared" ca="1" si="280"/>
        <v>15</v>
      </c>
      <c r="K1191" s="5">
        <f t="shared" ca="1" si="286"/>
        <v>6</v>
      </c>
      <c r="L1191" s="5">
        <f t="shared" ca="1" si="288"/>
        <v>2</v>
      </c>
      <c r="M1191" s="6">
        <f t="shared" ca="1" si="281"/>
        <v>3</v>
      </c>
      <c r="N1191" s="9">
        <f t="shared" ca="1" si="283"/>
        <v>2.5724999999999998</v>
      </c>
      <c r="O1191" s="12">
        <f t="shared" ca="1" si="289"/>
        <v>2</v>
      </c>
      <c r="P1191" s="9">
        <f t="shared" ca="1" si="284"/>
        <v>2.5724999999999998</v>
      </c>
      <c r="Q1191" s="7">
        <f t="shared" ca="1" si="285"/>
        <v>2.5775631664062493</v>
      </c>
      <c r="R1191" s="7">
        <f t="shared" ca="1" si="290"/>
        <v>4.1500631664062491</v>
      </c>
      <c r="S1191" s="3">
        <f t="shared" si="287"/>
        <v>480</v>
      </c>
      <c r="T1191" s="3">
        <f t="shared" si="282"/>
        <v>480</v>
      </c>
      <c r="U1191" s="3">
        <f t="shared" ca="1" si="277"/>
        <v>-1.5862743724218714E-13</v>
      </c>
      <c r="V1191" s="3">
        <f t="shared" ca="1" si="278"/>
        <v>4.1500631664062491</v>
      </c>
    </row>
    <row r="1192" spans="8:22" ht="14.25" customHeight="1">
      <c r="H1192" s="32">
        <f t="shared" ca="1" si="276"/>
        <v>2</v>
      </c>
      <c r="I1192" s="33">
        <f t="shared" ca="1" si="279"/>
        <v>7</v>
      </c>
      <c r="J1192" s="33">
        <f t="shared" ca="1" si="280"/>
        <v>15</v>
      </c>
      <c r="K1192" s="5">
        <f t="shared" ca="1" si="286"/>
        <v>7</v>
      </c>
      <c r="L1192" s="5">
        <f t="shared" ca="1" si="288"/>
        <v>1</v>
      </c>
      <c r="M1192" s="6">
        <f t="shared" ca="1" si="281"/>
        <v>2</v>
      </c>
      <c r="N1192" s="9">
        <f t="shared" ca="1" si="283"/>
        <v>1.85</v>
      </c>
      <c r="O1192" s="12">
        <f t="shared" ca="1" si="289"/>
        <v>2</v>
      </c>
      <c r="P1192" s="9">
        <f t="shared" ca="1" si="284"/>
        <v>1.85</v>
      </c>
      <c r="Q1192" s="7">
        <f t="shared" ca="1" si="285"/>
        <v>3.300063166406249</v>
      </c>
      <c r="R1192" s="7">
        <f t="shared" ca="1" si="290"/>
        <v>4.1500631664062491</v>
      </c>
      <c r="S1192" s="3">
        <f t="shared" si="287"/>
        <v>480</v>
      </c>
      <c r="T1192" s="3">
        <f t="shared" si="282"/>
        <v>480</v>
      </c>
      <c r="U1192" s="3">
        <f t="shared" ca="1" si="277"/>
        <v>-1.5862743724218714E-13</v>
      </c>
      <c r="V1192" s="3">
        <f t="shared" ca="1" si="278"/>
        <v>4.1500631664062491</v>
      </c>
    </row>
    <row r="1193" spans="8:22" ht="14.25" customHeight="1">
      <c r="H1193" s="32">
        <f t="shared" ca="1" si="276"/>
        <v>3</v>
      </c>
      <c r="I1193" s="33">
        <f t="shared" ca="1" si="279"/>
        <v>15</v>
      </c>
      <c r="J1193" s="33">
        <f t="shared" ca="1" si="280"/>
        <v>0</v>
      </c>
      <c r="K1193" s="5">
        <f t="shared" ca="1" si="286"/>
        <v>1</v>
      </c>
      <c r="L1193" s="5">
        <f t="shared" ca="1" si="288"/>
        <v>15</v>
      </c>
      <c r="M1193" s="6">
        <f t="shared" ca="1" si="281"/>
        <v>1</v>
      </c>
      <c r="N1193" s="9">
        <f t="shared" ca="1" si="283"/>
        <v>1</v>
      </c>
      <c r="O1193" s="12">
        <f t="shared" ca="1" si="289"/>
        <v>2</v>
      </c>
      <c r="P1193" s="9">
        <f t="shared" ca="1" si="284"/>
        <v>1</v>
      </c>
      <c r="Q1193" s="7">
        <f t="shared" ca="1" si="285"/>
        <v>4.1500631664062491</v>
      </c>
      <c r="R1193" s="7">
        <f t="shared" ca="1" si="290"/>
        <v>4.1500631664062491</v>
      </c>
      <c r="S1193" s="3">
        <f t="shared" si="287"/>
        <v>480</v>
      </c>
      <c r="T1193" s="3">
        <f t="shared" si="282"/>
        <v>480</v>
      </c>
      <c r="U1193" s="3">
        <f t="shared" ca="1" si="277"/>
        <v>-1.5862743724218714E-13</v>
      </c>
      <c r="V1193" s="3">
        <f t="shared" ca="1" si="278"/>
        <v>4.1500631664062491</v>
      </c>
    </row>
    <row r="1194" spans="8:22" ht="14.25" customHeight="1">
      <c r="H1194" s="32">
        <f t="shared" ca="1" si="276"/>
        <v>3</v>
      </c>
      <c r="I1194" s="33">
        <f t="shared" ca="1" si="279"/>
        <v>15</v>
      </c>
      <c r="J1194" s="33">
        <f t="shared" ca="1" si="280"/>
        <v>0</v>
      </c>
      <c r="K1194" s="5">
        <f t="shared" ca="1" si="286"/>
        <v>2</v>
      </c>
      <c r="L1194" s="5">
        <f t="shared" ca="1" si="288"/>
        <v>14</v>
      </c>
      <c r="M1194" s="6">
        <f t="shared" ca="1" si="281"/>
        <v>2</v>
      </c>
      <c r="N1194" s="9">
        <f t="shared" ca="1" si="283"/>
        <v>1.85</v>
      </c>
      <c r="O1194" s="12">
        <f t="shared" ca="1" si="289"/>
        <v>2</v>
      </c>
      <c r="P1194" s="9">
        <f t="shared" ca="1" si="284"/>
        <v>1.85</v>
      </c>
      <c r="Q1194" s="7">
        <f t="shared" ca="1" si="285"/>
        <v>3.300063166406249</v>
      </c>
      <c r="R1194" s="7">
        <f t="shared" ca="1" si="290"/>
        <v>4.1500631664062491</v>
      </c>
      <c r="S1194" s="3">
        <f t="shared" si="287"/>
        <v>480</v>
      </c>
      <c r="T1194" s="3">
        <f t="shared" si="282"/>
        <v>480</v>
      </c>
      <c r="U1194" s="3">
        <f t="shared" ca="1" si="277"/>
        <v>-1.5862743724218714E-13</v>
      </c>
      <c r="V1194" s="3">
        <f t="shared" ca="1" si="278"/>
        <v>4.1500631664062491</v>
      </c>
    </row>
    <row r="1195" spans="8:22" ht="14.25" customHeight="1">
      <c r="H1195" s="32">
        <f t="shared" ca="1" si="276"/>
        <v>3</v>
      </c>
      <c r="I1195" s="33">
        <f t="shared" ca="1" si="279"/>
        <v>15</v>
      </c>
      <c r="J1195" s="33">
        <f t="shared" ca="1" si="280"/>
        <v>0</v>
      </c>
      <c r="K1195" s="5">
        <f t="shared" ca="1" si="286"/>
        <v>3</v>
      </c>
      <c r="L1195" s="5">
        <f t="shared" ca="1" si="288"/>
        <v>13</v>
      </c>
      <c r="M1195" s="6">
        <f t="shared" ca="1" si="281"/>
        <v>3</v>
      </c>
      <c r="N1195" s="9">
        <f t="shared" ca="1" si="283"/>
        <v>2.5724999999999998</v>
      </c>
      <c r="O1195" s="12">
        <f t="shared" ca="1" si="289"/>
        <v>2</v>
      </c>
      <c r="P1195" s="9">
        <f t="shared" ca="1" si="284"/>
        <v>2.5724999999999998</v>
      </c>
      <c r="Q1195" s="7">
        <f t="shared" ca="1" si="285"/>
        <v>2.5775631664062493</v>
      </c>
      <c r="R1195" s="7">
        <f t="shared" ca="1" si="290"/>
        <v>4.1500631664062491</v>
      </c>
      <c r="S1195" s="3">
        <f t="shared" si="287"/>
        <v>480</v>
      </c>
      <c r="T1195" s="3">
        <f t="shared" si="282"/>
        <v>480</v>
      </c>
      <c r="U1195" s="3">
        <f t="shared" ca="1" si="277"/>
        <v>-1.5862743724218714E-13</v>
      </c>
      <c r="V1195" s="3">
        <f t="shared" ca="1" si="278"/>
        <v>4.1500631664062491</v>
      </c>
    </row>
    <row r="1196" spans="8:22" ht="14.25" customHeight="1">
      <c r="H1196" s="32">
        <f t="shared" ca="1" si="276"/>
        <v>3</v>
      </c>
      <c r="I1196" s="33">
        <f t="shared" ca="1" si="279"/>
        <v>15</v>
      </c>
      <c r="J1196" s="33">
        <f t="shared" ca="1" si="280"/>
        <v>0</v>
      </c>
      <c r="K1196" s="5">
        <f t="shared" ca="1" si="286"/>
        <v>4</v>
      </c>
      <c r="L1196" s="5">
        <f t="shared" ca="1" si="288"/>
        <v>12</v>
      </c>
      <c r="M1196" s="6">
        <f t="shared" ca="1" si="281"/>
        <v>4</v>
      </c>
      <c r="N1196" s="9">
        <f t="shared" ca="1" si="283"/>
        <v>3.1866249999999998</v>
      </c>
      <c r="O1196" s="12">
        <f t="shared" ca="1" si="289"/>
        <v>2</v>
      </c>
      <c r="P1196" s="9">
        <f t="shared" ca="1" si="284"/>
        <v>3.1866249999999998</v>
      </c>
      <c r="Q1196" s="7">
        <f t="shared" ca="1" si="285"/>
        <v>1.9634381664062492</v>
      </c>
      <c r="R1196" s="7">
        <f t="shared" ca="1" si="290"/>
        <v>4.1500631664062491</v>
      </c>
      <c r="S1196" s="3">
        <f t="shared" si="287"/>
        <v>480</v>
      </c>
      <c r="T1196" s="3">
        <f t="shared" si="282"/>
        <v>480</v>
      </c>
      <c r="U1196" s="3">
        <f t="shared" ca="1" si="277"/>
        <v>-1.5862743724218714E-13</v>
      </c>
      <c r="V1196" s="3">
        <f t="shared" ca="1" si="278"/>
        <v>4.1500631664062491</v>
      </c>
    </row>
    <row r="1197" spans="8:22" ht="14.25" customHeight="1">
      <c r="H1197" s="32">
        <f t="shared" ca="1" si="276"/>
        <v>3</v>
      </c>
      <c r="I1197" s="33">
        <f t="shared" ca="1" si="279"/>
        <v>15</v>
      </c>
      <c r="J1197" s="33">
        <f t="shared" ca="1" si="280"/>
        <v>0</v>
      </c>
      <c r="K1197" s="5">
        <f t="shared" ca="1" si="286"/>
        <v>5</v>
      </c>
      <c r="L1197" s="5">
        <f t="shared" ca="1" si="288"/>
        <v>11</v>
      </c>
      <c r="M1197" s="6">
        <f t="shared" ca="1" si="281"/>
        <v>5</v>
      </c>
      <c r="N1197" s="9">
        <f t="shared" ca="1" si="283"/>
        <v>3.7086312499999998</v>
      </c>
      <c r="O1197" s="12">
        <f t="shared" ca="1" si="289"/>
        <v>2</v>
      </c>
      <c r="P1197" s="9">
        <f t="shared" ca="1" si="284"/>
        <v>3.7086312499999998</v>
      </c>
      <c r="Q1197" s="7">
        <f t="shared" ca="1" si="285"/>
        <v>1.4414319164062492</v>
      </c>
      <c r="R1197" s="7">
        <f t="shared" ca="1" si="290"/>
        <v>4.1500631664062491</v>
      </c>
      <c r="S1197" s="3">
        <f t="shared" si="287"/>
        <v>480</v>
      </c>
      <c r="T1197" s="3">
        <f t="shared" si="282"/>
        <v>480</v>
      </c>
      <c r="U1197" s="3">
        <f t="shared" ca="1" si="277"/>
        <v>-1.5862743724218714E-13</v>
      </c>
      <c r="V1197" s="3">
        <f t="shared" ca="1" si="278"/>
        <v>4.1500631664062491</v>
      </c>
    </row>
    <row r="1198" spans="8:22" ht="14.25" customHeight="1">
      <c r="H1198" s="32">
        <f t="shared" ca="1" si="276"/>
        <v>3</v>
      </c>
      <c r="I1198" s="33">
        <f t="shared" ca="1" si="279"/>
        <v>15</v>
      </c>
      <c r="J1198" s="33">
        <f t="shared" ca="1" si="280"/>
        <v>0</v>
      </c>
      <c r="K1198" s="5">
        <f t="shared" ca="1" si="286"/>
        <v>6</v>
      </c>
      <c r="L1198" s="5">
        <f t="shared" ca="1" si="288"/>
        <v>10</v>
      </c>
      <c r="M1198" s="6">
        <f t="shared" ca="1" si="281"/>
        <v>6</v>
      </c>
      <c r="N1198" s="9">
        <f t="shared" ca="1" si="283"/>
        <v>4.1523365624999995</v>
      </c>
      <c r="O1198" s="12">
        <f t="shared" ca="1" si="289"/>
        <v>2</v>
      </c>
      <c r="P1198" s="9">
        <f t="shared" ca="1" si="284"/>
        <v>4.1523365624999995</v>
      </c>
      <c r="Q1198" s="7">
        <f t="shared" ca="1" si="285"/>
        <v>0.99772660390624957</v>
      </c>
      <c r="R1198" s="7">
        <f t="shared" ca="1" si="290"/>
        <v>4.1500631664062491</v>
      </c>
      <c r="S1198" s="3">
        <f t="shared" si="287"/>
        <v>480</v>
      </c>
      <c r="T1198" s="3">
        <f t="shared" si="282"/>
        <v>480</v>
      </c>
      <c r="U1198" s="3">
        <f t="shared" ca="1" si="277"/>
        <v>-1.5862743724218714E-13</v>
      </c>
      <c r="V1198" s="3">
        <f t="shared" ca="1" si="278"/>
        <v>4.1500631664062491</v>
      </c>
    </row>
    <row r="1199" spans="8:22" ht="14.25" customHeight="1">
      <c r="H1199" s="32">
        <f t="shared" ca="1" si="276"/>
        <v>3</v>
      </c>
      <c r="I1199" s="33">
        <f t="shared" ca="1" si="279"/>
        <v>15</v>
      </c>
      <c r="J1199" s="33">
        <f t="shared" ca="1" si="280"/>
        <v>0</v>
      </c>
      <c r="K1199" s="5">
        <f t="shared" ca="1" si="286"/>
        <v>7</v>
      </c>
      <c r="L1199" s="5">
        <f t="shared" ca="1" si="288"/>
        <v>9</v>
      </c>
      <c r="M1199" s="6">
        <f t="shared" ca="1" si="281"/>
        <v>7</v>
      </c>
      <c r="N1199" s="9">
        <f t="shared" ca="1" si="283"/>
        <v>4.5294860781249993</v>
      </c>
      <c r="O1199" s="12">
        <f t="shared" ca="1" si="289"/>
        <v>2</v>
      </c>
      <c r="P1199" s="9">
        <f t="shared" ca="1" si="284"/>
        <v>4.5294860781249993</v>
      </c>
      <c r="Q1199" s="7">
        <f t="shared" ca="1" si="285"/>
        <v>0.6205770882812498</v>
      </c>
      <c r="R1199" s="7">
        <f t="shared" ca="1" si="290"/>
        <v>4.1500631664062491</v>
      </c>
      <c r="S1199" s="3">
        <f t="shared" si="287"/>
        <v>480</v>
      </c>
      <c r="T1199" s="3">
        <f t="shared" si="282"/>
        <v>480</v>
      </c>
      <c r="U1199" s="3">
        <f t="shared" ca="1" si="277"/>
        <v>-1.5862743724218714E-13</v>
      </c>
      <c r="V1199" s="3">
        <f t="shared" ca="1" si="278"/>
        <v>4.1500631664062491</v>
      </c>
    </row>
    <row r="1200" spans="8:22" ht="14.25" customHeight="1">
      <c r="H1200" s="32">
        <f t="shared" ca="1" si="276"/>
        <v>3</v>
      </c>
      <c r="I1200" s="33">
        <f t="shared" ca="1" si="279"/>
        <v>15</v>
      </c>
      <c r="J1200" s="33">
        <f t="shared" ca="1" si="280"/>
        <v>0</v>
      </c>
      <c r="K1200" s="5">
        <f t="shared" ca="1" si="286"/>
        <v>8</v>
      </c>
      <c r="L1200" s="5">
        <f t="shared" ca="1" si="288"/>
        <v>8</v>
      </c>
      <c r="M1200" s="6">
        <f t="shared" ca="1" si="281"/>
        <v>8</v>
      </c>
      <c r="N1200" s="9">
        <f t="shared" ca="1" si="283"/>
        <v>4.8500631664062492</v>
      </c>
      <c r="O1200" s="12">
        <f t="shared" ca="1" si="289"/>
        <v>2</v>
      </c>
      <c r="P1200" s="9">
        <f t="shared" ca="1" si="284"/>
        <v>4.8500631664062492</v>
      </c>
      <c r="Q1200" s="7">
        <f t="shared" ca="1" si="285"/>
        <v>0.29999999999999982</v>
      </c>
      <c r="R1200" s="7">
        <f t="shared" ca="1" si="290"/>
        <v>4.1500631664062491</v>
      </c>
      <c r="S1200" s="3">
        <f t="shared" si="287"/>
        <v>480</v>
      </c>
      <c r="T1200" s="3">
        <f t="shared" si="282"/>
        <v>480</v>
      </c>
      <c r="U1200" s="3">
        <f t="shared" ca="1" si="277"/>
        <v>-1.5862743724218714E-13</v>
      </c>
      <c r="V1200" s="3">
        <f t="shared" ca="1" si="278"/>
        <v>4.1500631664062491</v>
      </c>
    </row>
    <row r="1201" spans="8:22" ht="14.25" customHeight="1">
      <c r="H1201" s="32">
        <f t="shared" ref="H1201:H1264" ca="1" si="291">IF(I1200&gt;K1200,H1200,(IF(J1200=0,0,H1200+1)))</f>
        <v>3</v>
      </c>
      <c r="I1201" s="33">
        <f t="shared" ca="1" si="279"/>
        <v>15</v>
      </c>
      <c r="J1201" s="33">
        <f t="shared" ca="1" si="280"/>
        <v>0</v>
      </c>
      <c r="K1201" s="5">
        <f t="shared" ca="1" si="286"/>
        <v>9</v>
      </c>
      <c r="L1201" s="5">
        <f t="shared" ca="1" si="288"/>
        <v>7</v>
      </c>
      <c r="M1201" s="6">
        <f t="shared" ca="1" si="281"/>
        <v>8</v>
      </c>
      <c r="N1201" s="9">
        <f t="shared" ca="1" si="283"/>
        <v>4.8500631664062492</v>
      </c>
      <c r="O1201" s="12">
        <f t="shared" ca="1" si="289"/>
        <v>3</v>
      </c>
      <c r="P1201" s="9">
        <f t="shared" ca="1" si="284"/>
        <v>4.8500631664062492</v>
      </c>
      <c r="Q1201" s="7">
        <f t="shared" ca="1" si="285"/>
        <v>0.29999999999999982</v>
      </c>
      <c r="R1201" s="7">
        <f t="shared" ca="1" si="290"/>
        <v>4.1500631664062491</v>
      </c>
      <c r="S1201" s="3">
        <f t="shared" si="287"/>
        <v>480</v>
      </c>
      <c r="T1201" s="3">
        <f t="shared" si="282"/>
        <v>480</v>
      </c>
      <c r="U1201" s="3">
        <f t="shared" ref="U1201:U1264" ca="1" si="292">R1201*SIN(T1201*$U$6)</f>
        <v>-1.5862743724218714E-13</v>
      </c>
      <c r="V1201" s="3">
        <f t="shared" ref="V1201:V1264" ca="1" si="293">R1201*COS(T1201*$U$6)</f>
        <v>4.1500631664062491</v>
      </c>
    </row>
    <row r="1202" spans="8:22" ht="14.25" customHeight="1">
      <c r="H1202" s="32">
        <f t="shared" ca="1" si="291"/>
        <v>3</v>
      </c>
      <c r="I1202" s="33">
        <f t="shared" ca="1" si="279"/>
        <v>15</v>
      </c>
      <c r="J1202" s="33">
        <f t="shared" ca="1" si="280"/>
        <v>0</v>
      </c>
      <c r="K1202" s="5">
        <f t="shared" ca="1" si="286"/>
        <v>10</v>
      </c>
      <c r="L1202" s="5">
        <f t="shared" ca="1" si="288"/>
        <v>6</v>
      </c>
      <c r="M1202" s="6">
        <f t="shared" ca="1" si="281"/>
        <v>7</v>
      </c>
      <c r="N1202" s="9">
        <f t="shared" ca="1" si="283"/>
        <v>4.5294860781249993</v>
      </c>
      <c r="O1202" s="12">
        <f t="shared" ca="1" si="289"/>
        <v>3</v>
      </c>
      <c r="P1202" s="9">
        <f t="shared" ca="1" si="284"/>
        <v>4.5294860781249993</v>
      </c>
      <c r="Q1202" s="7">
        <f t="shared" ca="1" si="285"/>
        <v>0.6205770882812498</v>
      </c>
      <c r="R1202" s="7">
        <f t="shared" ca="1" si="290"/>
        <v>4.1500631664062491</v>
      </c>
      <c r="S1202" s="3">
        <f t="shared" si="287"/>
        <v>480</v>
      </c>
      <c r="T1202" s="3">
        <f t="shared" si="282"/>
        <v>480</v>
      </c>
      <c r="U1202" s="3">
        <f t="shared" ca="1" si="292"/>
        <v>-1.5862743724218714E-13</v>
      </c>
      <c r="V1202" s="3">
        <f t="shared" ca="1" si="293"/>
        <v>4.1500631664062491</v>
      </c>
    </row>
    <row r="1203" spans="8:22" ht="14.25" customHeight="1">
      <c r="H1203" s="32">
        <f t="shared" ca="1" si="291"/>
        <v>3</v>
      </c>
      <c r="I1203" s="33">
        <f t="shared" ca="1" si="279"/>
        <v>15</v>
      </c>
      <c r="J1203" s="33">
        <f t="shared" ca="1" si="280"/>
        <v>0</v>
      </c>
      <c r="K1203" s="5">
        <f t="shared" ca="1" si="286"/>
        <v>11</v>
      </c>
      <c r="L1203" s="5">
        <f t="shared" ca="1" si="288"/>
        <v>5</v>
      </c>
      <c r="M1203" s="6">
        <f t="shared" ca="1" si="281"/>
        <v>6</v>
      </c>
      <c r="N1203" s="9">
        <f t="shared" ca="1" si="283"/>
        <v>4.1523365624999995</v>
      </c>
      <c r="O1203" s="12">
        <f t="shared" ca="1" si="289"/>
        <v>3</v>
      </c>
      <c r="P1203" s="9">
        <f t="shared" ca="1" si="284"/>
        <v>4.1523365624999995</v>
      </c>
      <c r="Q1203" s="7">
        <f t="shared" ca="1" si="285"/>
        <v>0.99772660390624957</v>
      </c>
      <c r="R1203" s="7">
        <f t="shared" ca="1" si="290"/>
        <v>4.1500631664062491</v>
      </c>
      <c r="S1203" s="3">
        <f t="shared" si="287"/>
        <v>480</v>
      </c>
      <c r="T1203" s="3">
        <f t="shared" si="282"/>
        <v>480</v>
      </c>
      <c r="U1203" s="3">
        <f t="shared" ca="1" si="292"/>
        <v>-1.5862743724218714E-13</v>
      </c>
      <c r="V1203" s="3">
        <f t="shared" ca="1" si="293"/>
        <v>4.1500631664062491</v>
      </c>
    </row>
    <row r="1204" spans="8:22" ht="14.25" customHeight="1">
      <c r="H1204" s="32">
        <f t="shared" ca="1" si="291"/>
        <v>3</v>
      </c>
      <c r="I1204" s="33">
        <f t="shared" ca="1" si="279"/>
        <v>15</v>
      </c>
      <c r="J1204" s="33">
        <f t="shared" ca="1" si="280"/>
        <v>0</v>
      </c>
      <c r="K1204" s="5">
        <f t="shared" ca="1" si="286"/>
        <v>12</v>
      </c>
      <c r="L1204" s="5">
        <f t="shared" ca="1" si="288"/>
        <v>4</v>
      </c>
      <c r="M1204" s="6">
        <f t="shared" ca="1" si="281"/>
        <v>5</v>
      </c>
      <c r="N1204" s="9">
        <f t="shared" ca="1" si="283"/>
        <v>3.7086312499999998</v>
      </c>
      <c r="O1204" s="12">
        <f t="shared" ca="1" si="289"/>
        <v>3</v>
      </c>
      <c r="P1204" s="9">
        <f t="shared" ca="1" si="284"/>
        <v>3.7086312499999998</v>
      </c>
      <c r="Q1204" s="7">
        <f t="shared" ca="1" si="285"/>
        <v>1.4414319164062492</v>
      </c>
      <c r="R1204" s="7">
        <f t="shared" ca="1" si="290"/>
        <v>4.1500631664062491</v>
      </c>
      <c r="S1204" s="3">
        <f t="shared" si="287"/>
        <v>480</v>
      </c>
      <c r="T1204" s="3">
        <f t="shared" si="282"/>
        <v>480</v>
      </c>
      <c r="U1204" s="3">
        <f t="shared" ca="1" si="292"/>
        <v>-1.5862743724218714E-13</v>
      </c>
      <c r="V1204" s="3">
        <f t="shared" ca="1" si="293"/>
        <v>4.1500631664062491</v>
      </c>
    </row>
    <row r="1205" spans="8:22" ht="14.25" customHeight="1">
      <c r="H1205" s="32">
        <f t="shared" ca="1" si="291"/>
        <v>3</v>
      </c>
      <c r="I1205" s="33">
        <f t="shared" ca="1" si="279"/>
        <v>15</v>
      </c>
      <c r="J1205" s="33">
        <f t="shared" ca="1" si="280"/>
        <v>0</v>
      </c>
      <c r="K1205" s="5">
        <f t="shared" ca="1" si="286"/>
        <v>13</v>
      </c>
      <c r="L1205" s="5">
        <f t="shared" ca="1" si="288"/>
        <v>3</v>
      </c>
      <c r="M1205" s="6">
        <f t="shared" ca="1" si="281"/>
        <v>4</v>
      </c>
      <c r="N1205" s="9">
        <f t="shared" ca="1" si="283"/>
        <v>3.1866249999999998</v>
      </c>
      <c r="O1205" s="12">
        <f t="shared" ca="1" si="289"/>
        <v>3</v>
      </c>
      <c r="P1205" s="9">
        <f t="shared" ca="1" si="284"/>
        <v>3.1866249999999998</v>
      </c>
      <c r="Q1205" s="7">
        <f t="shared" ca="1" si="285"/>
        <v>1.9634381664062492</v>
      </c>
      <c r="R1205" s="7">
        <f t="shared" ca="1" si="290"/>
        <v>4.1500631664062491</v>
      </c>
      <c r="S1205" s="3">
        <f t="shared" si="287"/>
        <v>480</v>
      </c>
      <c r="T1205" s="3">
        <f t="shared" si="282"/>
        <v>480</v>
      </c>
      <c r="U1205" s="3">
        <f t="shared" ca="1" si="292"/>
        <v>-1.5862743724218714E-13</v>
      </c>
      <c r="V1205" s="3">
        <f t="shared" ca="1" si="293"/>
        <v>4.1500631664062491</v>
      </c>
    </row>
    <row r="1206" spans="8:22" ht="14.25" customHeight="1">
      <c r="H1206" s="32">
        <f t="shared" ca="1" si="291"/>
        <v>3</v>
      </c>
      <c r="I1206" s="33">
        <f t="shared" ca="1" si="279"/>
        <v>15</v>
      </c>
      <c r="J1206" s="33">
        <f t="shared" ca="1" si="280"/>
        <v>0</v>
      </c>
      <c r="K1206" s="5">
        <f t="shared" ca="1" si="286"/>
        <v>14</v>
      </c>
      <c r="L1206" s="5">
        <f t="shared" ca="1" si="288"/>
        <v>2</v>
      </c>
      <c r="M1206" s="6">
        <f t="shared" ca="1" si="281"/>
        <v>3</v>
      </c>
      <c r="N1206" s="9">
        <f t="shared" ca="1" si="283"/>
        <v>2.5724999999999998</v>
      </c>
      <c r="O1206" s="12">
        <f t="shared" ca="1" si="289"/>
        <v>3</v>
      </c>
      <c r="P1206" s="9">
        <f t="shared" ca="1" si="284"/>
        <v>2.5724999999999998</v>
      </c>
      <c r="Q1206" s="7">
        <f t="shared" ca="1" si="285"/>
        <v>2.5775631664062493</v>
      </c>
      <c r="R1206" s="7">
        <f t="shared" ca="1" si="290"/>
        <v>4.1500631664062491</v>
      </c>
      <c r="S1206" s="3">
        <f t="shared" si="287"/>
        <v>480</v>
      </c>
      <c r="T1206" s="3">
        <f t="shared" si="282"/>
        <v>480</v>
      </c>
      <c r="U1206" s="3">
        <f t="shared" ca="1" si="292"/>
        <v>-1.5862743724218714E-13</v>
      </c>
      <c r="V1206" s="3">
        <f t="shared" ca="1" si="293"/>
        <v>4.1500631664062491</v>
      </c>
    </row>
    <row r="1207" spans="8:22" ht="14.25" customHeight="1">
      <c r="H1207" s="32">
        <f t="shared" ca="1" si="291"/>
        <v>3</v>
      </c>
      <c r="I1207" s="33">
        <f t="shared" ca="1" si="279"/>
        <v>15</v>
      </c>
      <c r="J1207" s="33">
        <f t="shared" ca="1" si="280"/>
        <v>0</v>
      </c>
      <c r="K1207" s="5">
        <f t="shared" ca="1" si="286"/>
        <v>15</v>
      </c>
      <c r="L1207" s="5">
        <f t="shared" ca="1" si="288"/>
        <v>1</v>
      </c>
      <c r="M1207" s="6">
        <f t="shared" ca="1" si="281"/>
        <v>2</v>
      </c>
      <c r="N1207" s="9">
        <f t="shared" ca="1" si="283"/>
        <v>1.85</v>
      </c>
      <c r="O1207" s="12">
        <f t="shared" ca="1" si="289"/>
        <v>3</v>
      </c>
      <c r="P1207" s="9">
        <f t="shared" ca="1" si="284"/>
        <v>1.85</v>
      </c>
      <c r="Q1207" s="7">
        <f t="shared" ca="1" si="285"/>
        <v>3.300063166406249</v>
      </c>
      <c r="R1207" s="7">
        <f t="shared" ca="1" si="290"/>
        <v>4.1500631664062491</v>
      </c>
      <c r="S1207" s="3">
        <f t="shared" si="287"/>
        <v>480</v>
      </c>
      <c r="T1207" s="3">
        <f t="shared" si="282"/>
        <v>480</v>
      </c>
      <c r="U1207" s="3">
        <f t="shared" ca="1" si="292"/>
        <v>-1.5862743724218714E-13</v>
      </c>
      <c r="V1207" s="3">
        <f t="shared" ca="1" si="293"/>
        <v>4.1500631664062491</v>
      </c>
    </row>
    <row r="1208" spans="8:22" ht="14.25" customHeight="1">
      <c r="H1208" s="32">
        <f t="shared" ca="1" si="291"/>
        <v>0</v>
      </c>
      <c r="I1208" s="33">
        <f t="shared" ca="1" si="279"/>
        <v>7</v>
      </c>
      <c r="J1208" s="33">
        <f t="shared" ca="1" si="280"/>
        <v>11</v>
      </c>
      <c r="K1208" s="5">
        <f t="shared" ca="1" si="286"/>
        <v>1</v>
      </c>
      <c r="L1208" s="5">
        <f t="shared" ca="1" si="288"/>
        <v>7</v>
      </c>
      <c r="M1208" s="6">
        <f t="shared" ca="1" si="281"/>
        <v>1</v>
      </c>
      <c r="N1208" s="9">
        <f t="shared" ca="1" si="283"/>
        <v>1</v>
      </c>
      <c r="O1208" s="12">
        <f t="shared" ca="1" si="289"/>
        <v>3</v>
      </c>
      <c r="P1208" s="9">
        <f t="shared" ca="1" si="284"/>
        <v>1</v>
      </c>
      <c r="Q1208" s="7">
        <f t="shared" ca="1" si="285"/>
        <v>4.1500631664062491</v>
      </c>
      <c r="R1208" s="7">
        <f t="shared" ca="1" si="290"/>
        <v>4.1500631664062491</v>
      </c>
      <c r="S1208" s="3">
        <f t="shared" si="287"/>
        <v>480</v>
      </c>
      <c r="T1208" s="3">
        <f t="shared" si="282"/>
        <v>480</v>
      </c>
      <c r="U1208" s="3">
        <f t="shared" ca="1" si="292"/>
        <v>-1.5862743724218714E-13</v>
      </c>
      <c r="V1208" s="3">
        <f t="shared" ca="1" si="293"/>
        <v>4.1500631664062491</v>
      </c>
    </row>
    <row r="1209" spans="8:22" ht="14.25" customHeight="1">
      <c r="H1209" s="32">
        <f t="shared" ca="1" si="291"/>
        <v>0</v>
      </c>
      <c r="I1209" s="33">
        <f t="shared" ca="1" si="279"/>
        <v>7</v>
      </c>
      <c r="J1209" s="33">
        <f t="shared" ca="1" si="280"/>
        <v>11</v>
      </c>
      <c r="K1209" s="5">
        <f t="shared" ca="1" si="286"/>
        <v>2</v>
      </c>
      <c r="L1209" s="5">
        <f t="shared" ca="1" si="288"/>
        <v>6</v>
      </c>
      <c r="M1209" s="6">
        <f t="shared" ca="1" si="281"/>
        <v>2</v>
      </c>
      <c r="N1209" s="9">
        <f t="shared" ca="1" si="283"/>
        <v>1.85</v>
      </c>
      <c r="O1209" s="12">
        <f t="shared" ca="1" si="289"/>
        <v>3</v>
      </c>
      <c r="P1209" s="9">
        <f t="shared" ca="1" si="284"/>
        <v>1.85</v>
      </c>
      <c r="Q1209" s="7">
        <f t="shared" ca="1" si="285"/>
        <v>3.300063166406249</v>
      </c>
      <c r="R1209" s="7">
        <f t="shared" ca="1" si="290"/>
        <v>4.1500631664062491</v>
      </c>
      <c r="S1209" s="3">
        <f t="shared" si="287"/>
        <v>480</v>
      </c>
      <c r="T1209" s="3">
        <f t="shared" si="282"/>
        <v>480</v>
      </c>
      <c r="U1209" s="3">
        <f t="shared" ca="1" si="292"/>
        <v>-1.5862743724218714E-13</v>
      </c>
      <c r="V1209" s="3">
        <f t="shared" ca="1" si="293"/>
        <v>4.1500631664062491</v>
      </c>
    </row>
    <row r="1210" spans="8:22" ht="14.25" customHeight="1">
      <c r="H1210" s="32">
        <f t="shared" ca="1" si="291"/>
        <v>0</v>
      </c>
      <c r="I1210" s="33">
        <f t="shared" ca="1" si="279"/>
        <v>7</v>
      </c>
      <c r="J1210" s="33">
        <f t="shared" ca="1" si="280"/>
        <v>11</v>
      </c>
      <c r="K1210" s="5">
        <f t="shared" ca="1" si="286"/>
        <v>3</v>
      </c>
      <c r="L1210" s="5">
        <f t="shared" ca="1" si="288"/>
        <v>5</v>
      </c>
      <c r="M1210" s="6">
        <f t="shared" ca="1" si="281"/>
        <v>3</v>
      </c>
      <c r="N1210" s="9">
        <f t="shared" ca="1" si="283"/>
        <v>2.5724999999999998</v>
      </c>
      <c r="O1210" s="12">
        <f t="shared" ca="1" si="289"/>
        <v>3</v>
      </c>
      <c r="P1210" s="9">
        <f t="shared" ca="1" si="284"/>
        <v>2.5724999999999998</v>
      </c>
      <c r="Q1210" s="7">
        <f t="shared" ca="1" si="285"/>
        <v>2.5775631664062493</v>
      </c>
      <c r="R1210" s="7">
        <f t="shared" ca="1" si="290"/>
        <v>4.1500631664062491</v>
      </c>
      <c r="S1210" s="3">
        <f t="shared" si="287"/>
        <v>480</v>
      </c>
      <c r="T1210" s="3">
        <f t="shared" si="282"/>
        <v>480</v>
      </c>
      <c r="U1210" s="3">
        <f t="shared" ca="1" si="292"/>
        <v>-1.5862743724218714E-13</v>
      </c>
      <c r="V1210" s="3">
        <f t="shared" ca="1" si="293"/>
        <v>4.1500631664062491</v>
      </c>
    </row>
    <row r="1211" spans="8:22" ht="14.25" customHeight="1">
      <c r="H1211" s="32">
        <f t="shared" ca="1" si="291"/>
        <v>0</v>
      </c>
      <c r="I1211" s="33">
        <f t="shared" ca="1" si="279"/>
        <v>7</v>
      </c>
      <c r="J1211" s="33">
        <f t="shared" ca="1" si="280"/>
        <v>11</v>
      </c>
      <c r="K1211" s="5">
        <f t="shared" ca="1" si="286"/>
        <v>4</v>
      </c>
      <c r="L1211" s="5">
        <f t="shared" ca="1" si="288"/>
        <v>4</v>
      </c>
      <c r="M1211" s="6">
        <f t="shared" ca="1" si="281"/>
        <v>4</v>
      </c>
      <c r="N1211" s="9">
        <f t="shared" ca="1" si="283"/>
        <v>3.1866249999999998</v>
      </c>
      <c r="O1211" s="12">
        <f t="shared" ca="1" si="289"/>
        <v>3</v>
      </c>
      <c r="P1211" s="9">
        <f t="shared" ca="1" si="284"/>
        <v>3.1866249999999998</v>
      </c>
      <c r="Q1211" s="7">
        <f t="shared" ca="1" si="285"/>
        <v>1.9634381664062492</v>
      </c>
      <c r="R1211" s="7">
        <f t="shared" ca="1" si="290"/>
        <v>4.1500631664062491</v>
      </c>
      <c r="S1211" s="3">
        <f t="shared" si="287"/>
        <v>480</v>
      </c>
      <c r="T1211" s="3">
        <f t="shared" si="282"/>
        <v>480</v>
      </c>
      <c r="U1211" s="3">
        <f t="shared" ca="1" si="292"/>
        <v>-1.5862743724218714E-13</v>
      </c>
      <c r="V1211" s="3">
        <f t="shared" ca="1" si="293"/>
        <v>4.1500631664062491</v>
      </c>
    </row>
    <row r="1212" spans="8:22" ht="14.25" customHeight="1">
      <c r="H1212" s="32">
        <f t="shared" ca="1" si="291"/>
        <v>0</v>
      </c>
      <c r="I1212" s="33">
        <f t="shared" ca="1" si="279"/>
        <v>7</v>
      </c>
      <c r="J1212" s="33">
        <f t="shared" ca="1" si="280"/>
        <v>11</v>
      </c>
      <c r="K1212" s="5">
        <f t="shared" ca="1" si="286"/>
        <v>5</v>
      </c>
      <c r="L1212" s="5">
        <f t="shared" ca="1" si="288"/>
        <v>3</v>
      </c>
      <c r="M1212" s="6">
        <f t="shared" ca="1" si="281"/>
        <v>4</v>
      </c>
      <c r="N1212" s="9">
        <f t="shared" ca="1" si="283"/>
        <v>3.1866249999999998</v>
      </c>
      <c r="O1212" s="12">
        <f t="shared" ca="1" si="289"/>
        <v>0</v>
      </c>
      <c r="P1212" s="9">
        <f t="shared" ca="1" si="284"/>
        <v>3.1866249999999998</v>
      </c>
      <c r="Q1212" s="7">
        <f t="shared" ca="1" si="285"/>
        <v>1.9634381664062492</v>
      </c>
      <c r="R1212" s="7">
        <f t="shared" ca="1" si="290"/>
        <v>4.1500631664062491</v>
      </c>
      <c r="S1212" s="3">
        <f t="shared" si="287"/>
        <v>480</v>
      </c>
      <c r="T1212" s="3">
        <f t="shared" si="282"/>
        <v>480</v>
      </c>
      <c r="U1212" s="3">
        <f t="shared" ca="1" si="292"/>
        <v>-1.5862743724218714E-13</v>
      </c>
      <c r="V1212" s="3">
        <f t="shared" ca="1" si="293"/>
        <v>4.1500631664062491</v>
      </c>
    </row>
    <row r="1213" spans="8:22" ht="14.25" customHeight="1">
      <c r="H1213" s="32">
        <f t="shared" ca="1" si="291"/>
        <v>0</v>
      </c>
      <c r="I1213" s="33">
        <f t="shared" ca="1" si="279"/>
        <v>7</v>
      </c>
      <c r="J1213" s="33">
        <f t="shared" ca="1" si="280"/>
        <v>11</v>
      </c>
      <c r="K1213" s="5">
        <f t="shared" ca="1" si="286"/>
        <v>6</v>
      </c>
      <c r="L1213" s="5">
        <f t="shared" ca="1" si="288"/>
        <v>2</v>
      </c>
      <c r="M1213" s="6">
        <f t="shared" ca="1" si="281"/>
        <v>3</v>
      </c>
      <c r="N1213" s="9">
        <f t="shared" ca="1" si="283"/>
        <v>2.5724999999999998</v>
      </c>
      <c r="O1213" s="12">
        <f t="shared" ca="1" si="289"/>
        <v>0</v>
      </c>
      <c r="P1213" s="9">
        <f t="shared" ca="1" si="284"/>
        <v>2.5724999999999998</v>
      </c>
      <c r="Q1213" s="7">
        <f t="shared" ca="1" si="285"/>
        <v>2.5775631664062493</v>
      </c>
      <c r="R1213" s="7">
        <f t="shared" ca="1" si="290"/>
        <v>4.1500631664062491</v>
      </c>
      <c r="S1213" s="3">
        <f t="shared" si="287"/>
        <v>480</v>
      </c>
      <c r="T1213" s="3">
        <f t="shared" si="282"/>
        <v>480</v>
      </c>
      <c r="U1213" s="3">
        <f t="shared" ca="1" si="292"/>
        <v>-1.5862743724218714E-13</v>
      </c>
      <c r="V1213" s="3">
        <f t="shared" ca="1" si="293"/>
        <v>4.1500631664062491</v>
      </c>
    </row>
    <row r="1214" spans="8:22" ht="14.25" customHeight="1">
      <c r="H1214" s="32">
        <f t="shared" ca="1" si="291"/>
        <v>0</v>
      </c>
      <c r="I1214" s="33">
        <f t="shared" ca="1" si="279"/>
        <v>7</v>
      </c>
      <c r="J1214" s="33">
        <f t="shared" ca="1" si="280"/>
        <v>11</v>
      </c>
      <c r="K1214" s="5">
        <f t="shared" ca="1" si="286"/>
        <v>7</v>
      </c>
      <c r="L1214" s="5">
        <f t="shared" ca="1" si="288"/>
        <v>1</v>
      </c>
      <c r="M1214" s="6">
        <f t="shared" ca="1" si="281"/>
        <v>2</v>
      </c>
      <c r="N1214" s="9">
        <f t="shared" ca="1" si="283"/>
        <v>1.85</v>
      </c>
      <c r="O1214" s="12">
        <f t="shared" ca="1" si="289"/>
        <v>0</v>
      </c>
      <c r="P1214" s="9">
        <f t="shared" ca="1" si="284"/>
        <v>1.85</v>
      </c>
      <c r="Q1214" s="7">
        <f t="shared" ca="1" si="285"/>
        <v>3.300063166406249</v>
      </c>
      <c r="R1214" s="7">
        <f t="shared" ca="1" si="290"/>
        <v>4.1500631664062491</v>
      </c>
      <c r="S1214" s="3">
        <f t="shared" si="287"/>
        <v>480</v>
      </c>
      <c r="T1214" s="3">
        <f t="shared" si="282"/>
        <v>480</v>
      </c>
      <c r="U1214" s="3">
        <f t="shared" ca="1" si="292"/>
        <v>-1.5862743724218714E-13</v>
      </c>
      <c r="V1214" s="3">
        <f t="shared" ca="1" si="293"/>
        <v>4.1500631664062491</v>
      </c>
    </row>
    <row r="1215" spans="8:22" ht="14.25" customHeight="1">
      <c r="H1215" s="32">
        <f t="shared" ca="1" si="291"/>
        <v>1</v>
      </c>
      <c r="I1215" s="33">
        <f t="shared" ca="1" si="279"/>
        <v>11</v>
      </c>
      <c r="J1215" s="33">
        <f t="shared" ca="1" si="280"/>
        <v>7</v>
      </c>
      <c r="K1215" s="5">
        <f t="shared" ca="1" si="286"/>
        <v>1</v>
      </c>
      <c r="L1215" s="5">
        <f t="shared" ca="1" si="288"/>
        <v>11</v>
      </c>
      <c r="M1215" s="6">
        <f t="shared" ca="1" si="281"/>
        <v>1</v>
      </c>
      <c r="N1215" s="9">
        <f t="shared" ca="1" si="283"/>
        <v>1</v>
      </c>
      <c r="O1215" s="12">
        <f t="shared" ca="1" si="289"/>
        <v>0</v>
      </c>
      <c r="P1215" s="9">
        <f t="shared" ca="1" si="284"/>
        <v>1</v>
      </c>
      <c r="Q1215" s="7">
        <f t="shared" ca="1" si="285"/>
        <v>4.1500631664062491</v>
      </c>
      <c r="R1215" s="7">
        <f t="shared" ca="1" si="290"/>
        <v>4.1500631664062491</v>
      </c>
      <c r="S1215" s="3">
        <f t="shared" si="287"/>
        <v>480</v>
      </c>
      <c r="T1215" s="3">
        <f t="shared" si="282"/>
        <v>480</v>
      </c>
      <c r="U1215" s="3">
        <f t="shared" ca="1" si="292"/>
        <v>-1.5862743724218714E-13</v>
      </c>
      <c r="V1215" s="3">
        <f t="shared" ca="1" si="293"/>
        <v>4.1500631664062491</v>
      </c>
    </row>
    <row r="1216" spans="8:22" ht="14.25" customHeight="1">
      <c r="H1216" s="32">
        <f t="shared" ca="1" si="291"/>
        <v>1</v>
      </c>
      <c r="I1216" s="33">
        <f t="shared" ca="1" si="279"/>
        <v>11</v>
      </c>
      <c r="J1216" s="33">
        <f t="shared" ca="1" si="280"/>
        <v>7</v>
      </c>
      <c r="K1216" s="5">
        <f t="shared" ca="1" si="286"/>
        <v>2</v>
      </c>
      <c r="L1216" s="5">
        <f t="shared" ca="1" si="288"/>
        <v>10</v>
      </c>
      <c r="M1216" s="6">
        <f t="shared" ca="1" si="281"/>
        <v>2</v>
      </c>
      <c r="N1216" s="9">
        <f t="shared" ca="1" si="283"/>
        <v>1.85</v>
      </c>
      <c r="O1216" s="12">
        <f t="shared" ca="1" si="289"/>
        <v>0</v>
      </c>
      <c r="P1216" s="9">
        <f t="shared" ca="1" si="284"/>
        <v>1.85</v>
      </c>
      <c r="Q1216" s="7">
        <f t="shared" ca="1" si="285"/>
        <v>3.300063166406249</v>
      </c>
      <c r="R1216" s="7">
        <f t="shared" ca="1" si="290"/>
        <v>4.1500631664062491</v>
      </c>
      <c r="S1216" s="3">
        <f t="shared" si="287"/>
        <v>480</v>
      </c>
      <c r="T1216" s="3">
        <f t="shared" si="282"/>
        <v>480</v>
      </c>
      <c r="U1216" s="3">
        <f t="shared" ca="1" si="292"/>
        <v>-1.5862743724218714E-13</v>
      </c>
      <c r="V1216" s="3">
        <f t="shared" ca="1" si="293"/>
        <v>4.1500631664062491</v>
      </c>
    </row>
    <row r="1217" spans="8:22" ht="14.25" customHeight="1">
      <c r="H1217" s="32">
        <f t="shared" ca="1" si="291"/>
        <v>1</v>
      </c>
      <c r="I1217" s="33">
        <f t="shared" ca="1" si="279"/>
        <v>11</v>
      </c>
      <c r="J1217" s="33">
        <f t="shared" ca="1" si="280"/>
        <v>7</v>
      </c>
      <c r="K1217" s="5">
        <f t="shared" ca="1" si="286"/>
        <v>3</v>
      </c>
      <c r="L1217" s="5">
        <f t="shared" ca="1" si="288"/>
        <v>9</v>
      </c>
      <c r="M1217" s="6">
        <f t="shared" ca="1" si="281"/>
        <v>3</v>
      </c>
      <c r="N1217" s="9">
        <f t="shared" ca="1" si="283"/>
        <v>2.5724999999999998</v>
      </c>
      <c r="O1217" s="12">
        <f t="shared" ca="1" si="289"/>
        <v>0</v>
      </c>
      <c r="P1217" s="9">
        <f t="shared" ca="1" si="284"/>
        <v>2.5724999999999998</v>
      </c>
      <c r="Q1217" s="7">
        <f t="shared" ca="1" si="285"/>
        <v>2.5775631664062493</v>
      </c>
      <c r="R1217" s="7">
        <f t="shared" ca="1" si="290"/>
        <v>4.1500631664062491</v>
      </c>
      <c r="S1217" s="3">
        <f t="shared" si="287"/>
        <v>480</v>
      </c>
      <c r="T1217" s="3">
        <f t="shared" si="282"/>
        <v>480</v>
      </c>
      <c r="U1217" s="3">
        <f t="shared" ca="1" si="292"/>
        <v>-1.5862743724218714E-13</v>
      </c>
      <c r="V1217" s="3">
        <f t="shared" ca="1" si="293"/>
        <v>4.1500631664062491</v>
      </c>
    </row>
    <row r="1218" spans="8:22" ht="14.25" customHeight="1">
      <c r="H1218" s="32">
        <f t="shared" ca="1" si="291"/>
        <v>1</v>
      </c>
      <c r="I1218" s="33">
        <f t="shared" ca="1" si="279"/>
        <v>11</v>
      </c>
      <c r="J1218" s="33">
        <f t="shared" ca="1" si="280"/>
        <v>7</v>
      </c>
      <c r="K1218" s="5">
        <f t="shared" ca="1" si="286"/>
        <v>4</v>
      </c>
      <c r="L1218" s="5">
        <f t="shared" ca="1" si="288"/>
        <v>8</v>
      </c>
      <c r="M1218" s="6">
        <f t="shared" ca="1" si="281"/>
        <v>4</v>
      </c>
      <c r="N1218" s="9">
        <f t="shared" ca="1" si="283"/>
        <v>3.1866249999999998</v>
      </c>
      <c r="O1218" s="12">
        <f t="shared" ca="1" si="289"/>
        <v>0</v>
      </c>
      <c r="P1218" s="9">
        <f t="shared" ca="1" si="284"/>
        <v>3.1866249999999998</v>
      </c>
      <c r="Q1218" s="7">
        <f t="shared" ca="1" si="285"/>
        <v>1.9634381664062492</v>
      </c>
      <c r="R1218" s="7">
        <f t="shared" ca="1" si="290"/>
        <v>4.1500631664062491</v>
      </c>
      <c r="S1218" s="3">
        <f t="shared" si="287"/>
        <v>480</v>
      </c>
      <c r="T1218" s="3">
        <f t="shared" si="282"/>
        <v>480</v>
      </c>
      <c r="U1218" s="3">
        <f t="shared" ca="1" si="292"/>
        <v>-1.5862743724218714E-13</v>
      </c>
      <c r="V1218" s="3">
        <f t="shared" ca="1" si="293"/>
        <v>4.1500631664062491</v>
      </c>
    </row>
    <row r="1219" spans="8:22" ht="14.25" customHeight="1">
      <c r="H1219" s="32">
        <f t="shared" ca="1" si="291"/>
        <v>1</v>
      </c>
      <c r="I1219" s="33">
        <f t="shared" ca="1" si="279"/>
        <v>11</v>
      </c>
      <c r="J1219" s="33">
        <f t="shared" ca="1" si="280"/>
        <v>7</v>
      </c>
      <c r="K1219" s="5">
        <f t="shared" ca="1" si="286"/>
        <v>5</v>
      </c>
      <c r="L1219" s="5">
        <f t="shared" ca="1" si="288"/>
        <v>7</v>
      </c>
      <c r="M1219" s="6">
        <f t="shared" ca="1" si="281"/>
        <v>5</v>
      </c>
      <c r="N1219" s="9">
        <f t="shared" ca="1" si="283"/>
        <v>3.7086312499999998</v>
      </c>
      <c r="O1219" s="12">
        <f t="shared" ca="1" si="289"/>
        <v>0</v>
      </c>
      <c r="P1219" s="9">
        <f t="shared" ca="1" si="284"/>
        <v>3.7086312499999998</v>
      </c>
      <c r="Q1219" s="7">
        <f t="shared" ca="1" si="285"/>
        <v>1.4414319164062492</v>
      </c>
      <c r="R1219" s="7">
        <f t="shared" ca="1" si="290"/>
        <v>4.1500631664062491</v>
      </c>
      <c r="S1219" s="3">
        <f t="shared" si="287"/>
        <v>480</v>
      </c>
      <c r="T1219" s="3">
        <f t="shared" si="282"/>
        <v>480</v>
      </c>
      <c r="U1219" s="3">
        <f t="shared" ca="1" si="292"/>
        <v>-1.5862743724218714E-13</v>
      </c>
      <c r="V1219" s="3">
        <f t="shared" ca="1" si="293"/>
        <v>4.1500631664062491</v>
      </c>
    </row>
    <row r="1220" spans="8:22" ht="14.25" customHeight="1">
      <c r="H1220" s="32">
        <f t="shared" ca="1" si="291"/>
        <v>1</v>
      </c>
      <c r="I1220" s="33">
        <f t="shared" ca="1" si="279"/>
        <v>11</v>
      </c>
      <c r="J1220" s="33">
        <f t="shared" ca="1" si="280"/>
        <v>7</v>
      </c>
      <c r="K1220" s="5">
        <f t="shared" ca="1" si="286"/>
        <v>6</v>
      </c>
      <c r="L1220" s="5">
        <f t="shared" ca="1" si="288"/>
        <v>6</v>
      </c>
      <c r="M1220" s="6">
        <f t="shared" ca="1" si="281"/>
        <v>6</v>
      </c>
      <c r="N1220" s="9">
        <f t="shared" ca="1" si="283"/>
        <v>4.1523365624999995</v>
      </c>
      <c r="O1220" s="12">
        <f t="shared" ca="1" si="289"/>
        <v>0</v>
      </c>
      <c r="P1220" s="9">
        <f t="shared" ca="1" si="284"/>
        <v>4.1523365624999995</v>
      </c>
      <c r="Q1220" s="7">
        <f t="shared" ca="1" si="285"/>
        <v>0.99772660390624957</v>
      </c>
      <c r="R1220" s="7">
        <f t="shared" ca="1" si="290"/>
        <v>4.1500631664062491</v>
      </c>
      <c r="S1220" s="3">
        <f t="shared" si="287"/>
        <v>480</v>
      </c>
      <c r="T1220" s="3">
        <f t="shared" si="282"/>
        <v>480</v>
      </c>
      <c r="U1220" s="3">
        <f t="shared" ca="1" si="292"/>
        <v>-1.5862743724218714E-13</v>
      </c>
      <c r="V1220" s="3">
        <f t="shared" ca="1" si="293"/>
        <v>4.1500631664062491</v>
      </c>
    </row>
    <row r="1221" spans="8:22" ht="14.25" customHeight="1">
      <c r="H1221" s="32">
        <f t="shared" ca="1" si="291"/>
        <v>1</v>
      </c>
      <c r="I1221" s="33">
        <f t="shared" ca="1" si="279"/>
        <v>11</v>
      </c>
      <c r="J1221" s="33">
        <f t="shared" ca="1" si="280"/>
        <v>7</v>
      </c>
      <c r="K1221" s="5">
        <f t="shared" ca="1" si="286"/>
        <v>7</v>
      </c>
      <c r="L1221" s="5">
        <f t="shared" ca="1" si="288"/>
        <v>5</v>
      </c>
      <c r="M1221" s="6">
        <f t="shared" ca="1" si="281"/>
        <v>6</v>
      </c>
      <c r="N1221" s="9">
        <f t="shared" ca="1" si="283"/>
        <v>4.1523365624999995</v>
      </c>
      <c r="O1221" s="12">
        <f t="shared" ca="1" si="289"/>
        <v>1</v>
      </c>
      <c r="P1221" s="9">
        <f t="shared" ca="1" si="284"/>
        <v>4.1523365624999995</v>
      </c>
      <c r="Q1221" s="7">
        <f t="shared" ca="1" si="285"/>
        <v>0.99772660390624957</v>
      </c>
      <c r="R1221" s="7">
        <f t="shared" ca="1" si="290"/>
        <v>4.1500631664062491</v>
      </c>
      <c r="S1221" s="3">
        <f t="shared" si="287"/>
        <v>480</v>
      </c>
      <c r="T1221" s="3">
        <f t="shared" si="282"/>
        <v>480</v>
      </c>
      <c r="U1221" s="3">
        <f t="shared" ca="1" si="292"/>
        <v>-1.5862743724218714E-13</v>
      </c>
      <c r="V1221" s="3">
        <f t="shared" ca="1" si="293"/>
        <v>4.1500631664062491</v>
      </c>
    </row>
    <row r="1222" spans="8:22" ht="14.25" customHeight="1">
      <c r="H1222" s="32">
        <f t="shared" ca="1" si="291"/>
        <v>1</v>
      </c>
      <c r="I1222" s="33">
        <f t="shared" ca="1" si="279"/>
        <v>11</v>
      </c>
      <c r="J1222" s="33">
        <f t="shared" ca="1" si="280"/>
        <v>7</v>
      </c>
      <c r="K1222" s="5">
        <f t="shared" ca="1" si="286"/>
        <v>8</v>
      </c>
      <c r="L1222" s="5">
        <f t="shared" ca="1" si="288"/>
        <v>4</v>
      </c>
      <c r="M1222" s="6">
        <f t="shared" ca="1" si="281"/>
        <v>5</v>
      </c>
      <c r="N1222" s="9">
        <f t="shared" ca="1" si="283"/>
        <v>3.7086312499999998</v>
      </c>
      <c r="O1222" s="12">
        <f t="shared" ca="1" si="289"/>
        <v>1</v>
      </c>
      <c r="P1222" s="9">
        <f t="shared" ca="1" si="284"/>
        <v>3.7086312499999998</v>
      </c>
      <c r="Q1222" s="7">
        <f t="shared" ca="1" si="285"/>
        <v>1.4414319164062492</v>
      </c>
      <c r="R1222" s="7">
        <f t="shared" ca="1" si="290"/>
        <v>4.1500631664062491</v>
      </c>
      <c r="S1222" s="3">
        <f t="shared" si="287"/>
        <v>480</v>
      </c>
      <c r="T1222" s="3">
        <f t="shared" si="282"/>
        <v>480</v>
      </c>
      <c r="U1222" s="3">
        <f t="shared" ca="1" si="292"/>
        <v>-1.5862743724218714E-13</v>
      </c>
      <c r="V1222" s="3">
        <f t="shared" ca="1" si="293"/>
        <v>4.1500631664062491</v>
      </c>
    </row>
    <row r="1223" spans="8:22" ht="14.25" customHeight="1">
      <c r="H1223" s="32">
        <f t="shared" ca="1" si="291"/>
        <v>1</v>
      </c>
      <c r="I1223" s="33">
        <f t="shared" ca="1" si="279"/>
        <v>11</v>
      </c>
      <c r="J1223" s="33">
        <f t="shared" ca="1" si="280"/>
        <v>7</v>
      </c>
      <c r="K1223" s="5">
        <f t="shared" ca="1" si="286"/>
        <v>9</v>
      </c>
      <c r="L1223" s="5">
        <f t="shared" ca="1" si="288"/>
        <v>3</v>
      </c>
      <c r="M1223" s="6">
        <f t="shared" ca="1" si="281"/>
        <v>4</v>
      </c>
      <c r="N1223" s="9">
        <f t="shared" ca="1" si="283"/>
        <v>3.1866249999999998</v>
      </c>
      <c r="O1223" s="12">
        <f t="shared" ca="1" si="289"/>
        <v>1</v>
      </c>
      <c r="P1223" s="9">
        <f t="shared" ca="1" si="284"/>
        <v>3.1866249999999998</v>
      </c>
      <c r="Q1223" s="7">
        <f t="shared" ca="1" si="285"/>
        <v>1.9634381664062492</v>
      </c>
      <c r="R1223" s="7">
        <f t="shared" ca="1" si="290"/>
        <v>4.1500631664062491</v>
      </c>
      <c r="S1223" s="3">
        <f t="shared" si="287"/>
        <v>480</v>
      </c>
      <c r="T1223" s="3">
        <f t="shared" si="282"/>
        <v>480</v>
      </c>
      <c r="U1223" s="3">
        <f t="shared" ca="1" si="292"/>
        <v>-1.5862743724218714E-13</v>
      </c>
      <c r="V1223" s="3">
        <f t="shared" ca="1" si="293"/>
        <v>4.1500631664062491</v>
      </c>
    </row>
    <row r="1224" spans="8:22" ht="14.25" customHeight="1">
      <c r="H1224" s="32">
        <f t="shared" ca="1" si="291"/>
        <v>1</v>
      </c>
      <c r="I1224" s="33">
        <f t="shared" ref="I1224:I1287" ca="1" si="294">OFFSET($A$8,H1224,0)</f>
        <v>11</v>
      </c>
      <c r="J1224" s="33">
        <f t="shared" ref="J1224:J1287" ca="1" si="295">OFFSET($A$8,H1224+1,0)</f>
        <v>7</v>
      </c>
      <c r="K1224" s="5">
        <f t="shared" ca="1" si="286"/>
        <v>10</v>
      </c>
      <c r="L1224" s="5">
        <f t="shared" ca="1" si="288"/>
        <v>2</v>
      </c>
      <c r="M1224" s="6">
        <f t="shared" ref="M1224:M1287" ca="1" si="296">IF(K1224&lt;=L1224,K1224,L1224+1)</f>
        <v>3</v>
      </c>
      <c r="N1224" s="9">
        <f t="shared" ca="1" si="283"/>
        <v>2.5724999999999998</v>
      </c>
      <c r="O1224" s="12">
        <f t="shared" ca="1" si="289"/>
        <v>1</v>
      </c>
      <c r="P1224" s="9">
        <f t="shared" ca="1" si="284"/>
        <v>2.5724999999999998</v>
      </c>
      <c r="Q1224" s="7">
        <f t="shared" ca="1" si="285"/>
        <v>2.5775631664062493</v>
      </c>
      <c r="R1224" s="7">
        <f t="shared" ca="1" si="290"/>
        <v>4.1500631664062491</v>
      </c>
      <c r="S1224" s="3">
        <f t="shared" si="287"/>
        <v>480</v>
      </c>
      <c r="T1224" s="3">
        <f t="shared" ref="T1224:T1287" si="297">S1224+$U$5</f>
        <v>480</v>
      </c>
      <c r="U1224" s="3">
        <f t="shared" ca="1" si="292"/>
        <v>-1.5862743724218714E-13</v>
      </c>
      <c r="V1224" s="3">
        <f t="shared" ca="1" si="293"/>
        <v>4.1500631664062491</v>
      </c>
    </row>
    <row r="1225" spans="8:22" ht="14.25" customHeight="1">
      <c r="H1225" s="32">
        <f t="shared" ca="1" si="291"/>
        <v>1</v>
      </c>
      <c r="I1225" s="33">
        <f t="shared" ca="1" si="294"/>
        <v>11</v>
      </c>
      <c r="J1225" s="33">
        <f t="shared" ca="1" si="295"/>
        <v>7</v>
      </c>
      <c r="K1225" s="5">
        <f t="shared" ca="1" si="286"/>
        <v>11</v>
      </c>
      <c r="L1225" s="5">
        <f t="shared" ca="1" si="288"/>
        <v>1</v>
      </c>
      <c r="M1225" s="6">
        <f t="shared" ca="1" si="296"/>
        <v>2</v>
      </c>
      <c r="N1225" s="9">
        <f t="shared" ref="N1225:N1288" ca="1" si="298">OFFSET($E$8,M1225,0)</f>
        <v>1.85</v>
      </c>
      <c r="O1225" s="12">
        <f t="shared" ca="1" si="289"/>
        <v>1</v>
      </c>
      <c r="P1225" s="9">
        <f t="shared" ref="P1225:P1288" ca="1" si="299">N1225*OFFSET($B$8,O1225,0)</f>
        <v>1.85</v>
      </c>
      <c r="Q1225" s="7">
        <f t="shared" ref="Q1225:Q1288" ca="1" si="300">Q$6+Q$7-P1225</f>
        <v>3.300063166406249</v>
      </c>
      <c r="R1225" s="7">
        <f t="shared" ca="1" si="290"/>
        <v>4.1500631664062491</v>
      </c>
      <c r="S1225" s="3">
        <f t="shared" si="287"/>
        <v>480</v>
      </c>
      <c r="T1225" s="3">
        <f t="shared" si="297"/>
        <v>480</v>
      </c>
      <c r="U1225" s="3">
        <f t="shared" ca="1" si="292"/>
        <v>-1.5862743724218714E-13</v>
      </c>
      <c r="V1225" s="3">
        <f t="shared" ca="1" si="293"/>
        <v>4.1500631664062491</v>
      </c>
    </row>
    <row r="1226" spans="8:22" ht="14.25" customHeight="1">
      <c r="H1226" s="32">
        <f t="shared" ca="1" si="291"/>
        <v>2</v>
      </c>
      <c r="I1226" s="33">
        <f t="shared" ca="1" si="294"/>
        <v>7</v>
      </c>
      <c r="J1226" s="33">
        <f t="shared" ca="1" si="295"/>
        <v>15</v>
      </c>
      <c r="K1226" s="5">
        <f t="shared" ref="K1226:K1289" ca="1" si="301">IF(H1225&lt;&gt;H1226,1,K1225+1)</f>
        <v>1</v>
      </c>
      <c r="L1226" s="5">
        <f t="shared" ca="1" si="288"/>
        <v>7</v>
      </c>
      <c r="M1226" s="6">
        <f t="shared" ca="1" si="296"/>
        <v>1</v>
      </c>
      <c r="N1226" s="9">
        <f t="shared" ca="1" si="298"/>
        <v>1</v>
      </c>
      <c r="O1226" s="12">
        <f t="shared" ca="1" si="289"/>
        <v>1</v>
      </c>
      <c r="P1226" s="9">
        <f t="shared" ca="1" si="299"/>
        <v>1</v>
      </c>
      <c r="Q1226" s="7">
        <f t="shared" ca="1" si="300"/>
        <v>4.1500631664062491</v>
      </c>
      <c r="R1226" s="7">
        <f t="shared" ca="1" si="290"/>
        <v>4.1500631664062491</v>
      </c>
      <c r="S1226" s="3">
        <f t="shared" ref="S1226:S1289" si="302">IF(S1225&gt;=$V$5,S1225,S1225+1)</f>
        <v>480</v>
      </c>
      <c r="T1226" s="3">
        <f t="shared" si="297"/>
        <v>480</v>
      </c>
      <c r="U1226" s="3">
        <f t="shared" ca="1" si="292"/>
        <v>-1.5862743724218714E-13</v>
      </c>
      <c r="V1226" s="3">
        <f t="shared" ca="1" si="293"/>
        <v>4.1500631664062491</v>
      </c>
    </row>
    <row r="1227" spans="8:22" ht="14.25" customHeight="1">
      <c r="H1227" s="32">
        <f t="shared" ca="1" si="291"/>
        <v>2</v>
      </c>
      <c r="I1227" s="33">
        <f t="shared" ca="1" si="294"/>
        <v>7</v>
      </c>
      <c r="J1227" s="33">
        <f t="shared" ca="1" si="295"/>
        <v>15</v>
      </c>
      <c r="K1227" s="5">
        <f t="shared" ca="1" si="301"/>
        <v>2</v>
      </c>
      <c r="L1227" s="5">
        <f t="shared" ca="1" si="288"/>
        <v>6</v>
      </c>
      <c r="M1227" s="6">
        <f t="shared" ca="1" si="296"/>
        <v>2</v>
      </c>
      <c r="N1227" s="9">
        <f t="shared" ca="1" si="298"/>
        <v>1.85</v>
      </c>
      <c r="O1227" s="12">
        <f t="shared" ca="1" si="289"/>
        <v>1</v>
      </c>
      <c r="P1227" s="9">
        <f t="shared" ca="1" si="299"/>
        <v>1.85</v>
      </c>
      <c r="Q1227" s="7">
        <f t="shared" ca="1" si="300"/>
        <v>3.300063166406249</v>
      </c>
      <c r="R1227" s="7">
        <f t="shared" ca="1" si="290"/>
        <v>4.1500631664062491</v>
      </c>
      <c r="S1227" s="3">
        <f t="shared" si="302"/>
        <v>480</v>
      </c>
      <c r="T1227" s="3">
        <f t="shared" si="297"/>
        <v>480</v>
      </c>
      <c r="U1227" s="3">
        <f t="shared" ca="1" si="292"/>
        <v>-1.5862743724218714E-13</v>
      </c>
      <c r="V1227" s="3">
        <f t="shared" ca="1" si="293"/>
        <v>4.1500631664062491</v>
      </c>
    </row>
    <row r="1228" spans="8:22" ht="14.25" customHeight="1">
      <c r="H1228" s="32">
        <f t="shared" ca="1" si="291"/>
        <v>2</v>
      </c>
      <c r="I1228" s="33">
        <f t="shared" ca="1" si="294"/>
        <v>7</v>
      </c>
      <c r="J1228" s="33">
        <f t="shared" ca="1" si="295"/>
        <v>15</v>
      </c>
      <c r="K1228" s="5">
        <f t="shared" ca="1" si="301"/>
        <v>3</v>
      </c>
      <c r="L1228" s="5">
        <f t="shared" ca="1" si="288"/>
        <v>5</v>
      </c>
      <c r="M1228" s="6">
        <f t="shared" ca="1" si="296"/>
        <v>3</v>
      </c>
      <c r="N1228" s="9">
        <f t="shared" ca="1" si="298"/>
        <v>2.5724999999999998</v>
      </c>
      <c r="O1228" s="12">
        <f t="shared" ca="1" si="289"/>
        <v>1</v>
      </c>
      <c r="P1228" s="9">
        <f t="shared" ca="1" si="299"/>
        <v>2.5724999999999998</v>
      </c>
      <c r="Q1228" s="7">
        <f t="shared" ca="1" si="300"/>
        <v>2.5775631664062493</v>
      </c>
      <c r="R1228" s="7">
        <f t="shared" ca="1" si="290"/>
        <v>4.1500631664062491</v>
      </c>
      <c r="S1228" s="3">
        <f t="shared" si="302"/>
        <v>480</v>
      </c>
      <c r="T1228" s="3">
        <f t="shared" si="297"/>
        <v>480</v>
      </c>
      <c r="U1228" s="3">
        <f t="shared" ca="1" si="292"/>
        <v>-1.5862743724218714E-13</v>
      </c>
      <c r="V1228" s="3">
        <f t="shared" ca="1" si="293"/>
        <v>4.1500631664062491</v>
      </c>
    </row>
    <row r="1229" spans="8:22" ht="14.25" customHeight="1">
      <c r="H1229" s="32">
        <f t="shared" ca="1" si="291"/>
        <v>2</v>
      </c>
      <c r="I1229" s="33">
        <f t="shared" ca="1" si="294"/>
        <v>7</v>
      </c>
      <c r="J1229" s="33">
        <f t="shared" ca="1" si="295"/>
        <v>15</v>
      </c>
      <c r="K1229" s="5">
        <f t="shared" ca="1" si="301"/>
        <v>4</v>
      </c>
      <c r="L1229" s="5">
        <f t="shared" ca="1" si="288"/>
        <v>4</v>
      </c>
      <c r="M1229" s="6">
        <f t="shared" ca="1" si="296"/>
        <v>4</v>
      </c>
      <c r="N1229" s="9">
        <f t="shared" ca="1" si="298"/>
        <v>3.1866249999999998</v>
      </c>
      <c r="O1229" s="12">
        <f t="shared" ca="1" si="289"/>
        <v>1</v>
      </c>
      <c r="P1229" s="9">
        <f t="shared" ca="1" si="299"/>
        <v>3.1866249999999998</v>
      </c>
      <c r="Q1229" s="7">
        <f t="shared" ca="1" si="300"/>
        <v>1.9634381664062492</v>
      </c>
      <c r="R1229" s="7">
        <f t="shared" ca="1" si="290"/>
        <v>4.1500631664062491</v>
      </c>
      <c r="S1229" s="3">
        <f t="shared" si="302"/>
        <v>480</v>
      </c>
      <c r="T1229" s="3">
        <f t="shared" si="297"/>
        <v>480</v>
      </c>
      <c r="U1229" s="3">
        <f t="shared" ca="1" si="292"/>
        <v>-1.5862743724218714E-13</v>
      </c>
      <c r="V1229" s="3">
        <f t="shared" ca="1" si="293"/>
        <v>4.1500631664062491</v>
      </c>
    </row>
    <row r="1230" spans="8:22" ht="14.25" customHeight="1">
      <c r="H1230" s="32">
        <f t="shared" ca="1" si="291"/>
        <v>2</v>
      </c>
      <c r="I1230" s="33">
        <f t="shared" ca="1" si="294"/>
        <v>7</v>
      </c>
      <c r="J1230" s="33">
        <f t="shared" ca="1" si="295"/>
        <v>15</v>
      </c>
      <c r="K1230" s="5">
        <f t="shared" ca="1" si="301"/>
        <v>5</v>
      </c>
      <c r="L1230" s="5">
        <f t="shared" ref="L1230:L1293" ca="1" si="303">IF(K1230=1,I1230,L1229-1)</f>
        <v>3</v>
      </c>
      <c r="M1230" s="6">
        <f t="shared" ca="1" si="296"/>
        <v>4</v>
      </c>
      <c r="N1230" s="9">
        <f t="shared" ca="1" si="298"/>
        <v>3.1866249999999998</v>
      </c>
      <c r="O1230" s="12">
        <f t="shared" ca="1" si="289"/>
        <v>2</v>
      </c>
      <c r="P1230" s="9">
        <f t="shared" ca="1" si="299"/>
        <v>3.1866249999999998</v>
      </c>
      <c r="Q1230" s="7">
        <f t="shared" ca="1" si="300"/>
        <v>1.9634381664062492</v>
      </c>
      <c r="R1230" s="7">
        <f t="shared" ca="1" si="290"/>
        <v>4.1500631664062491</v>
      </c>
      <c r="S1230" s="3">
        <f t="shared" si="302"/>
        <v>480</v>
      </c>
      <c r="T1230" s="3">
        <f t="shared" si="297"/>
        <v>480</v>
      </c>
      <c r="U1230" s="3">
        <f t="shared" ca="1" si="292"/>
        <v>-1.5862743724218714E-13</v>
      </c>
      <c r="V1230" s="3">
        <f t="shared" ca="1" si="293"/>
        <v>4.1500631664062491</v>
      </c>
    </row>
    <row r="1231" spans="8:22" ht="14.25" customHeight="1">
      <c r="H1231" s="32">
        <f t="shared" ca="1" si="291"/>
        <v>2</v>
      </c>
      <c r="I1231" s="33">
        <f t="shared" ca="1" si="294"/>
        <v>7</v>
      </c>
      <c r="J1231" s="33">
        <f t="shared" ca="1" si="295"/>
        <v>15</v>
      </c>
      <c r="K1231" s="5">
        <f t="shared" ca="1" si="301"/>
        <v>6</v>
      </c>
      <c r="L1231" s="5">
        <f t="shared" ca="1" si="303"/>
        <v>2</v>
      </c>
      <c r="M1231" s="6">
        <f t="shared" ca="1" si="296"/>
        <v>3</v>
      </c>
      <c r="N1231" s="9">
        <f t="shared" ca="1" si="298"/>
        <v>2.5724999999999998</v>
      </c>
      <c r="O1231" s="12">
        <f t="shared" ca="1" si="289"/>
        <v>2</v>
      </c>
      <c r="P1231" s="9">
        <f t="shared" ca="1" si="299"/>
        <v>2.5724999999999998</v>
      </c>
      <c r="Q1231" s="7">
        <f t="shared" ca="1" si="300"/>
        <v>2.5775631664062493</v>
      </c>
      <c r="R1231" s="7">
        <f t="shared" ca="1" si="290"/>
        <v>4.1500631664062491</v>
      </c>
      <c r="S1231" s="3">
        <f t="shared" si="302"/>
        <v>480</v>
      </c>
      <c r="T1231" s="3">
        <f t="shared" si="297"/>
        <v>480</v>
      </c>
      <c r="U1231" s="3">
        <f t="shared" ca="1" si="292"/>
        <v>-1.5862743724218714E-13</v>
      </c>
      <c r="V1231" s="3">
        <f t="shared" ca="1" si="293"/>
        <v>4.1500631664062491</v>
      </c>
    </row>
    <row r="1232" spans="8:22" ht="14.25" customHeight="1">
      <c r="H1232" s="32">
        <f t="shared" ca="1" si="291"/>
        <v>2</v>
      </c>
      <c r="I1232" s="33">
        <f t="shared" ca="1" si="294"/>
        <v>7</v>
      </c>
      <c r="J1232" s="33">
        <f t="shared" ca="1" si="295"/>
        <v>15</v>
      </c>
      <c r="K1232" s="5">
        <f t="shared" ca="1" si="301"/>
        <v>7</v>
      </c>
      <c r="L1232" s="5">
        <f t="shared" ca="1" si="303"/>
        <v>1</v>
      </c>
      <c r="M1232" s="6">
        <f t="shared" ca="1" si="296"/>
        <v>2</v>
      </c>
      <c r="N1232" s="9">
        <f t="shared" ca="1" si="298"/>
        <v>1.85</v>
      </c>
      <c r="O1232" s="12">
        <f t="shared" ca="1" si="289"/>
        <v>2</v>
      </c>
      <c r="P1232" s="9">
        <f t="shared" ca="1" si="299"/>
        <v>1.85</v>
      </c>
      <c r="Q1232" s="7">
        <f t="shared" ca="1" si="300"/>
        <v>3.300063166406249</v>
      </c>
      <c r="R1232" s="7">
        <f t="shared" ca="1" si="290"/>
        <v>4.1500631664062491</v>
      </c>
      <c r="S1232" s="3">
        <f t="shared" si="302"/>
        <v>480</v>
      </c>
      <c r="T1232" s="3">
        <f t="shared" si="297"/>
        <v>480</v>
      </c>
      <c r="U1232" s="3">
        <f t="shared" ca="1" si="292"/>
        <v>-1.5862743724218714E-13</v>
      </c>
      <c r="V1232" s="3">
        <f t="shared" ca="1" si="293"/>
        <v>4.1500631664062491</v>
      </c>
    </row>
    <row r="1233" spans="8:22" ht="14.25" customHeight="1">
      <c r="H1233" s="32">
        <f t="shared" ca="1" si="291"/>
        <v>3</v>
      </c>
      <c r="I1233" s="33">
        <f t="shared" ca="1" si="294"/>
        <v>15</v>
      </c>
      <c r="J1233" s="33">
        <f t="shared" ca="1" si="295"/>
        <v>0</v>
      </c>
      <c r="K1233" s="5">
        <f t="shared" ca="1" si="301"/>
        <v>1</v>
      </c>
      <c r="L1233" s="5">
        <f t="shared" ca="1" si="303"/>
        <v>15</v>
      </c>
      <c r="M1233" s="6">
        <f t="shared" ca="1" si="296"/>
        <v>1</v>
      </c>
      <c r="N1233" s="9">
        <f t="shared" ca="1" si="298"/>
        <v>1</v>
      </c>
      <c r="O1233" s="12">
        <f t="shared" ca="1" si="289"/>
        <v>2</v>
      </c>
      <c r="P1233" s="9">
        <f t="shared" ca="1" si="299"/>
        <v>1</v>
      </c>
      <c r="Q1233" s="7">
        <f t="shared" ca="1" si="300"/>
        <v>4.1500631664062491</v>
      </c>
      <c r="R1233" s="7">
        <f t="shared" ca="1" si="290"/>
        <v>4.1500631664062491</v>
      </c>
      <c r="S1233" s="3">
        <f t="shared" si="302"/>
        <v>480</v>
      </c>
      <c r="T1233" s="3">
        <f t="shared" si="297"/>
        <v>480</v>
      </c>
      <c r="U1233" s="3">
        <f t="shared" ca="1" si="292"/>
        <v>-1.5862743724218714E-13</v>
      </c>
      <c r="V1233" s="3">
        <f t="shared" ca="1" si="293"/>
        <v>4.1500631664062491</v>
      </c>
    </row>
    <row r="1234" spans="8:22" ht="14.25" customHeight="1">
      <c r="H1234" s="32">
        <f t="shared" ca="1" si="291"/>
        <v>3</v>
      </c>
      <c r="I1234" s="33">
        <f t="shared" ca="1" si="294"/>
        <v>15</v>
      </c>
      <c r="J1234" s="33">
        <f t="shared" ca="1" si="295"/>
        <v>0</v>
      </c>
      <c r="K1234" s="5">
        <f t="shared" ca="1" si="301"/>
        <v>2</v>
      </c>
      <c r="L1234" s="5">
        <f t="shared" ca="1" si="303"/>
        <v>14</v>
      </c>
      <c r="M1234" s="6">
        <f t="shared" ca="1" si="296"/>
        <v>2</v>
      </c>
      <c r="N1234" s="9">
        <f t="shared" ca="1" si="298"/>
        <v>1.85</v>
      </c>
      <c r="O1234" s="12">
        <f t="shared" ref="O1234:O1297" ca="1" si="304">IF(OR(N1233=N1234,N1234&gt;N1235),H1234,O1233)</f>
        <v>2</v>
      </c>
      <c r="P1234" s="9">
        <f t="shared" ca="1" si="299"/>
        <v>1.85</v>
      </c>
      <c r="Q1234" s="7">
        <f t="shared" ca="1" si="300"/>
        <v>3.300063166406249</v>
      </c>
      <c r="R1234" s="7">
        <f t="shared" ca="1" si="290"/>
        <v>4.1500631664062491</v>
      </c>
      <c r="S1234" s="3">
        <f t="shared" si="302"/>
        <v>480</v>
      </c>
      <c r="T1234" s="3">
        <f t="shared" si="297"/>
        <v>480</v>
      </c>
      <c r="U1234" s="3">
        <f t="shared" ca="1" si="292"/>
        <v>-1.5862743724218714E-13</v>
      </c>
      <c r="V1234" s="3">
        <f t="shared" ca="1" si="293"/>
        <v>4.1500631664062491</v>
      </c>
    </row>
    <row r="1235" spans="8:22" ht="14.25" customHeight="1">
      <c r="H1235" s="32">
        <f t="shared" ca="1" si="291"/>
        <v>3</v>
      </c>
      <c r="I1235" s="33">
        <f t="shared" ca="1" si="294"/>
        <v>15</v>
      </c>
      <c r="J1235" s="33">
        <f t="shared" ca="1" si="295"/>
        <v>0</v>
      </c>
      <c r="K1235" s="5">
        <f t="shared" ca="1" si="301"/>
        <v>3</v>
      </c>
      <c r="L1235" s="5">
        <f t="shared" ca="1" si="303"/>
        <v>13</v>
      </c>
      <c r="M1235" s="6">
        <f t="shared" ca="1" si="296"/>
        <v>3</v>
      </c>
      <c r="N1235" s="9">
        <f t="shared" ca="1" si="298"/>
        <v>2.5724999999999998</v>
      </c>
      <c r="O1235" s="12">
        <f t="shared" ca="1" si="304"/>
        <v>2</v>
      </c>
      <c r="P1235" s="9">
        <f t="shared" ca="1" si="299"/>
        <v>2.5724999999999998</v>
      </c>
      <c r="Q1235" s="7">
        <f t="shared" ca="1" si="300"/>
        <v>2.5775631664062493</v>
      </c>
      <c r="R1235" s="7">
        <f t="shared" ca="1" si="290"/>
        <v>4.1500631664062491</v>
      </c>
      <c r="S1235" s="3">
        <f t="shared" si="302"/>
        <v>480</v>
      </c>
      <c r="T1235" s="3">
        <f t="shared" si="297"/>
        <v>480</v>
      </c>
      <c r="U1235" s="3">
        <f t="shared" ca="1" si="292"/>
        <v>-1.5862743724218714E-13</v>
      </c>
      <c r="V1235" s="3">
        <f t="shared" ca="1" si="293"/>
        <v>4.1500631664062491</v>
      </c>
    </row>
    <row r="1236" spans="8:22" ht="14.25" customHeight="1">
      <c r="H1236" s="32">
        <f t="shared" ca="1" si="291"/>
        <v>3</v>
      </c>
      <c r="I1236" s="33">
        <f t="shared" ca="1" si="294"/>
        <v>15</v>
      </c>
      <c r="J1236" s="33">
        <f t="shared" ca="1" si="295"/>
        <v>0</v>
      </c>
      <c r="K1236" s="5">
        <f t="shared" ca="1" si="301"/>
        <v>4</v>
      </c>
      <c r="L1236" s="5">
        <f t="shared" ca="1" si="303"/>
        <v>12</v>
      </c>
      <c r="M1236" s="6">
        <f t="shared" ca="1" si="296"/>
        <v>4</v>
      </c>
      <c r="N1236" s="9">
        <f t="shared" ca="1" si="298"/>
        <v>3.1866249999999998</v>
      </c>
      <c r="O1236" s="12">
        <f t="shared" ca="1" si="304"/>
        <v>2</v>
      </c>
      <c r="P1236" s="9">
        <f t="shared" ca="1" si="299"/>
        <v>3.1866249999999998</v>
      </c>
      <c r="Q1236" s="7">
        <f t="shared" ca="1" si="300"/>
        <v>1.9634381664062492</v>
      </c>
      <c r="R1236" s="7">
        <f t="shared" ref="R1236:R1299" ca="1" si="305">IF(S1235&gt;=$V$5,R1235,Q1236)</f>
        <v>4.1500631664062491</v>
      </c>
      <c r="S1236" s="3">
        <f t="shared" si="302"/>
        <v>480</v>
      </c>
      <c r="T1236" s="3">
        <f t="shared" si="297"/>
        <v>480</v>
      </c>
      <c r="U1236" s="3">
        <f t="shared" ca="1" si="292"/>
        <v>-1.5862743724218714E-13</v>
      </c>
      <c r="V1236" s="3">
        <f t="shared" ca="1" si="293"/>
        <v>4.1500631664062491</v>
      </c>
    </row>
    <row r="1237" spans="8:22" ht="14.25" customHeight="1">
      <c r="H1237" s="32">
        <f t="shared" ca="1" si="291"/>
        <v>3</v>
      </c>
      <c r="I1237" s="33">
        <f t="shared" ca="1" si="294"/>
        <v>15</v>
      </c>
      <c r="J1237" s="33">
        <f t="shared" ca="1" si="295"/>
        <v>0</v>
      </c>
      <c r="K1237" s="5">
        <f t="shared" ca="1" si="301"/>
        <v>5</v>
      </c>
      <c r="L1237" s="5">
        <f t="shared" ca="1" si="303"/>
        <v>11</v>
      </c>
      <c r="M1237" s="6">
        <f t="shared" ca="1" si="296"/>
        <v>5</v>
      </c>
      <c r="N1237" s="9">
        <f t="shared" ca="1" si="298"/>
        <v>3.7086312499999998</v>
      </c>
      <c r="O1237" s="12">
        <f t="shared" ca="1" si="304"/>
        <v>2</v>
      </c>
      <c r="P1237" s="9">
        <f t="shared" ca="1" si="299"/>
        <v>3.7086312499999998</v>
      </c>
      <c r="Q1237" s="7">
        <f t="shared" ca="1" si="300"/>
        <v>1.4414319164062492</v>
      </c>
      <c r="R1237" s="7">
        <f t="shared" ca="1" si="305"/>
        <v>4.1500631664062491</v>
      </c>
      <c r="S1237" s="3">
        <f t="shared" si="302"/>
        <v>480</v>
      </c>
      <c r="T1237" s="3">
        <f t="shared" si="297"/>
        <v>480</v>
      </c>
      <c r="U1237" s="3">
        <f t="shared" ca="1" si="292"/>
        <v>-1.5862743724218714E-13</v>
      </c>
      <c r="V1237" s="3">
        <f t="shared" ca="1" si="293"/>
        <v>4.1500631664062491</v>
      </c>
    </row>
    <row r="1238" spans="8:22" ht="14.25" customHeight="1">
      <c r="H1238" s="32">
        <f t="shared" ca="1" si="291"/>
        <v>3</v>
      </c>
      <c r="I1238" s="33">
        <f t="shared" ca="1" si="294"/>
        <v>15</v>
      </c>
      <c r="J1238" s="33">
        <f t="shared" ca="1" si="295"/>
        <v>0</v>
      </c>
      <c r="K1238" s="5">
        <f t="shared" ca="1" si="301"/>
        <v>6</v>
      </c>
      <c r="L1238" s="5">
        <f t="shared" ca="1" si="303"/>
        <v>10</v>
      </c>
      <c r="M1238" s="6">
        <f t="shared" ca="1" si="296"/>
        <v>6</v>
      </c>
      <c r="N1238" s="9">
        <f t="shared" ca="1" si="298"/>
        <v>4.1523365624999995</v>
      </c>
      <c r="O1238" s="12">
        <f t="shared" ca="1" si="304"/>
        <v>2</v>
      </c>
      <c r="P1238" s="9">
        <f t="shared" ca="1" si="299"/>
        <v>4.1523365624999995</v>
      </c>
      <c r="Q1238" s="7">
        <f t="shared" ca="1" si="300"/>
        <v>0.99772660390624957</v>
      </c>
      <c r="R1238" s="7">
        <f t="shared" ca="1" si="305"/>
        <v>4.1500631664062491</v>
      </c>
      <c r="S1238" s="3">
        <f t="shared" si="302"/>
        <v>480</v>
      </c>
      <c r="T1238" s="3">
        <f t="shared" si="297"/>
        <v>480</v>
      </c>
      <c r="U1238" s="3">
        <f t="shared" ca="1" si="292"/>
        <v>-1.5862743724218714E-13</v>
      </c>
      <c r="V1238" s="3">
        <f t="shared" ca="1" si="293"/>
        <v>4.1500631664062491</v>
      </c>
    </row>
    <row r="1239" spans="8:22" ht="14.25" customHeight="1">
      <c r="H1239" s="32">
        <f t="shared" ca="1" si="291"/>
        <v>3</v>
      </c>
      <c r="I1239" s="33">
        <f t="shared" ca="1" si="294"/>
        <v>15</v>
      </c>
      <c r="J1239" s="33">
        <f t="shared" ca="1" si="295"/>
        <v>0</v>
      </c>
      <c r="K1239" s="5">
        <f t="shared" ca="1" si="301"/>
        <v>7</v>
      </c>
      <c r="L1239" s="5">
        <f t="shared" ca="1" si="303"/>
        <v>9</v>
      </c>
      <c r="M1239" s="6">
        <f t="shared" ca="1" si="296"/>
        <v>7</v>
      </c>
      <c r="N1239" s="9">
        <f t="shared" ca="1" si="298"/>
        <v>4.5294860781249993</v>
      </c>
      <c r="O1239" s="12">
        <f t="shared" ca="1" si="304"/>
        <v>2</v>
      </c>
      <c r="P1239" s="9">
        <f t="shared" ca="1" si="299"/>
        <v>4.5294860781249993</v>
      </c>
      <c r="Q1239" s="7">
        <f t="shared" ca="1" si="300"/>
        <v>0.6205770882812498</v>
      </c>
      <c r="R1239" s="7">
        <f t="shared" ca="1" si="305"/>
        <v>4.1500631664062491</v>
      </c>
      <c r="S1239" s="3">
        <f t="shared" si="302"/>
        <v>480</v>
      </c>
      <c r="T1239" s="3">
        <f t="shared" si="297"/>
        <v>480</v>
      </c>
      <c r="U1239" s="3">
        <f t="shared" ca="1" si="292"/>
        <v>-1.5862743724218714E-13</v>
      </c>
      <c r="V1239" s="3">
        <f t="shared" ca="1" si="293"/>
        <v>4.1500631664062491</v>
      </c>
    </row>
    <row r="1240" spans="8:22" ht="14.25" customHeight="1">
      <c r="H1240" s="32">
        <f t="shared" ca="1" si="291"/>
        <v>3</v>
      </c>
      <c r="I1240" s="33">
        <f t="shared" ca="1" si="294"/>
        <v>15</v>
      </c>
      <c r="J1240" s="33">
        <f t="shared" ca="1" si="295"/>
        <v>0</v>
      </c>
      <c r="K1240" s="5">
        <f t="shared" ca="1" si="301"/>
        <v>8</v>
      </c>
      <c r="L1240" s="5">
        <f t="shared" ca="1" si="303"/>
        <v>8</v>
      </c>
      <c r="M1240" s="6">
        <f t="shared" ca="1" si="296"/>
        <v>8</v>
      </c>
      <c r="N1240" s="9">
        <f t="shared" ca="1" si="298"/>
        <v>4.8500631664062492</v>
      </c>
      <c r="O1240" s="12">
        <f t="shared" ca="1" si="304"/>
        <v>2</v>
      </c>
      <c r="P1240" s="9">
        <f t="shared" ca="1" si="299"/>
        <v>4.8500631664062492</v>
      </c>
      <c r="Q1240" s="7">
        <f t="shared" ca="1" si="300"/>
        <v>0.29999999999999982</v>
      </c>
      <c r="R1240" s="7">
        <f t="shared" ca="1" si="305"/>
        <v>4.1500631664062491</v>
      </c>
      <c r="S1240" s="3">
        <f t="shared" si="302"/>
        <v>480</v>
      </c>
      <c r="T1240" s="3">
        <f t="shared" si="297"/>
        <v>480</v>
      </c>
      <c r="U1240" s="3">
        <f t="shared" ca="1" si="292"/>
        <v>-1.5862743724218714E-13</v>
      </c>
      <c r="V1240" s="3">
        <f t="shared" ca="1" si="293"/>
        <v>4.1500631664062491</v>
      </c>
    </row>
    <row r="1241" spans="8:22" ht="14.25" customHeight="1">
      <c r="H1241" s="32">
        <f t="shared" ca="1" si="291"/>
        <v>3</v>
      </c>
      <c r="I1241" s="33">
        <f t="shared" ca="1" si="294"/>
        <v>15</v>
      </c>
      <c r="J1241" s="33">
        <f t="shared" ca="1" si="295"/>
        <v>0</v>
      </c>
      <c r="K1241" s="5">
        <f t="shared" ca="1" si="301"/>
        <v>9</v>
      </c>
      <c r="L1241" s="5">
        <f t="shared" ca="1" si="303"/>
        <v>7</v>
      </c>
      <c r="M1241" s="6">
        <f t="shared" ca="1" si="296"/>
        <v>8</v>
      </c>
      <c r="N1241" s="9">
        <f t="shared" ca="1" si="298"/>
        <v>4.8500631664062492</v>
      </c>
      <c r="O1241" s="12">
        <f t="shared" ca="1" si="304"/>
        <v>3</v>
      </c>
      <c r="P1241" s="9">
        <f t="shared" ca="1" si="299"/>
        <v>4.8500631664062492</v>
      </c>
      <c r="Q1241" s="7">
        <f t="shared" ca="1" si="300"/>
        <v>0.29999999999999982</v>
      </c>
      <c r="R1241" s="7">
        <f t="shared" ca="1" si="305"/>
        <v>4.1500631664062491</v>
      </c>
      <c r="S1241" s="3">
        <f t="shared" si="302"/>
        <v>480</v>
      </c>
      <c r="T1241" s="3">
        <f t="shared" si="297"/>
        <v>480</v>
      </c>
      <c r="U1241" s="3">
        <f t="shared" ca="1" si="292"/>
        <v>-1.5862743724218714E-13</v>
      </c>
      <c r="V1241" s="3">
        <f t="shared" ca="1" si="293"/>
        <v>4.1500631664062491</v>
      </c>
    </row>
    <row r="1242" spans="8:22" ht="14.25" customHeight="1">
      <c r="H1242" s="32">
        <f t="shared" ca="1" si="291"/>
        <v>3</v>
      </c>
      <c r="I1242" s="33">
        <f t="shared" ca="1" si="294"/>
        <v>15</v>
      </c>
      <c r="J1242" s="33">
        <f t="shared" ca="1" si="295"/>
        <v>0</v>
      </c>
      <c r="K1242" s="5">
        <f t="shared" ca="1" si="301"/>
        <v>10</v>
      </c>
      <c r="L1242" s="5">
        <f t="shared" ca="1" si="303"/>
        <v>6</v>
      </c>
      <c r="M1242" s="6">
        <f t="shared" ca="1" si="296"/>
        <v>7</v>
      </c>
      <c r="N1242" s="9">
        <f t="shared" ca="1" si="298"/>
        <v>4.5294860781249993</v>
      </c>
      <c r="O1242" s="12">
        <f t="shared" ca="1" si="304"/>
        <v>3</v>
      </c>
      <c r="P1242" s="9">
        <f t="shared" ca="1" si="299"/>
        <v>4.5294860781249993</v>
      </c>
      <c r="Q1242" s="7">
        <f t="shared" ca="1" si="300"/>
        <v>0.6205770882812498</v>
      </c>
      <c r="R1242" s="7">
        <f t="shared" ca="1" si="305"/>
        <v>4.1500631664062491</v>
      </c>
      <c r="S1242" s="3">
        <f t="shared" si="302"/>
        <v>480</v>
      </c>
      <c r="T1242" s="3">
        <f t="shared" si="297"/>
        <v>480</v>
      </c>
      <c r="U1242" s="3">
        <f t="shared" ca="1" si="292"/>
        <v>-1.5862743724218714E-13</v>
      </c>
      <c r="V1242" s="3">
        <f t="shared" ca="1" si="293"/>
        <v>4.1500631664062491</v>
      </c>
    </row>
    <row r="1243" spans="8:22" ht="14.25" customHeight="1">
      <c r="H1243" s="32">
        <f t="shared" ca="1" si="291"/>
        <v>3</v>
      </c>
      <c r="I1243" s="33">
        <f t="shared" ca="1" si="294"/>
        <v>15</v>
      </c>
      <c r="J1243" s="33">
        <f t="shared" ca="1" si="295"/>
        <v>0</v>
      </c>
      <c r="K1243" s="5">
        <f t="shared" ca="1" si="301"/>
        <v>11</v>
      </c>
      <c r="L1243" s="5">
        <f t="shared" ca="1" si="303"/>
        <v>5</v>
      </c>
      <c r="M1243" s="6">
        <f t="shared" ca="1" si="296"/>
        <v>6</v>
      </c>
      <c r="N1243" s="9">
        <f t="shared" ca="1" si="298"/>
        <v>4.1523365624999995</v>
      </c>
      <c r="O1243" s="12">
        <f t="shared" ca="1" si="304"/>
        <v>3</v>
      </c>
      <c r="P1243" s="9">
        <f t="shared" ca="1" si="299"/>
        <v>4.1523365624999995</v>
      </c>
      <c r="Q1243" s="7">
        <f t="shared" ca="1" si="300"/>
        <v>0.99772660390624957</v>
      </c>
      <c r="R1243" s="7">
        <f t="shared" ca="1" si="305"/>
        <v>4.1500631664062491</v>
      </c>
      <c r="S1243" s="3">
        <f t="shared" si="302"/>
        <v>480</v>
      </c>
      <c r="T1243" s="3">
        <f t="shared" si="297"/>
        <v>480</v>
      </c>
      <c r="U1243" s="3">
        <f t="shared" ca="1" si="292"/>
        <v>-1.5862743724218714E-13</v>
      </c>
      <c r="V1243" s="3">
        <f t="shared" ca="1" si="293"/>
        <v>4.1500631664062491</v>
      </c>
    </row>
    <row r="1244" spans="8:22" ht="14.25" customHeight="1">
      <c r="H1244" s="32">
        <f t="shared" ca="1" si="291"/>
        <v>3</v>
      </c>
      <c r="I1244" s="33">
        <f t="shared" ca="1" si="294"/>
        <v>15</v>
      </c>
      <c r="J1244" s="33">
        <f t="shared" ca="1" si="295"/>
        <v>0</v>
      </c>
      <c r="K1244" s="5">
        <f t="shared" ca="1" si="301"/>
        <v>12</v>
      </c>
      <c r="L1244" s="5">
        <f t="shared" ca="1" si="303"/>
        <v>4</v>
      </c>
      <c r="M1244" s="6">
        <f t="shared" ca="1" si="296"/>
        <v>5</v>
      </c>
      <c r="N1244" s="9">
        <f t="shared" ca="1" si="298"/>
        <v>3.7086312499999998</v>
      </c>
      <c r="O1244" s="12">
        <f t="shared" ca="1" si="304"/>
        <v>3</v>
      </c>
      <c r="P1244" s="9">
        <f t="shared" ca="1" si="299"/>
        <v>3.7086312499999998</v>
      </c>
      <c r="Q1244" s="7">
        <f t="shared" ca="1" si="300"/>
        <v>1.4414319164062492</v>
      </c>
      <c r="R1244" s="7">
        <f t="shared" ca="1" si="305"/>
        <v>4.1500631664062491</v>
      </c>
      <c r="S1244" s="3">
        <f t="shared" si="302"/>
        <v>480</v>
      </c>
      <c r="T1244" s="3">
        <f t="shared" si="297"/>
        <v>480</v>
      </c>
      <c r="U1244" s="3">
        <f t="shared" ca="1" si="292"/>
        <v>-1.5862743724218714E-13</v>
      </c>
      <c r="V1244" s="3">
        <f t="shared" ca="1" si="293"/>
        <v>4.1500631664062491</v>
      </c>
    </row>
    <row r="1245" spans="8:22" ht="14.25" customHeight="1">
      <c r="H1245" s="32">
        <f t="shared" ca="1" si="291"/>
        <v>3</v>
      </c>
      <c r="I1245" s="33">
        <f t="shared" ca="1" si="294"/>
        <v>15</v>
      </c>
      <c r="J1245" s="33">
        <f t="shared" ca="1" si="295"/>
        <v>0</v>
      </c>
      <c r="K1245" s="5">
        <f t="shared" ca="1" si="301"/>
        <v>13</v>
      </c>
      <c r="L1245" s="5">
        <f t="shared" ca="1" si="303"/>
        <v>3</v>
      </c>
      <c r="M1245" s="6">
        <f t="shared" ca="1" si="296"/>
        <v>4</v>
      </c>
      <c r="N1245" s="9">
        <f t="shared" ca="1" si="298"/>
        <v>3.1866249999999998</v>
      </c>
      <c r="O1245" s="12">
        <f t="shared" ca="1" si="304"/>
        <v>3</v>
      </c>
      <c r="P1245" s="9">
        <f t="shared" ca="1" si="299"/>
        <v>3.1866249999999998</v>
      </c>
      <c r="Q1245" s="7">
        <f t="shared" ca="1" si="300"/>
        <v>1.9634381664062492</v>
      </c>
      <c r="R1245" s="7">
        <f t="shared" ca="1" si="305"/>
        <v>4.1500631664062491</v>
      </c>
      <c r="S1245" s="3">
        <f t="shared" si="302"/>
        <v>480</v>
      </c>
      <c r="T1245" s="3">
        <f t="shared" si="297"/>
        <v>480</v>
      </c>
      <c r="U1245" s="3">
        <f t="shared" ca="1" si="292"/>
        <v>-1.5862743724218714E-13</v>
      </c>
      <c r="V1245" s="3">
        <f t="shared" ca="1" si="293"/>
        <v>4.1500631664062491</v>
      </c>
    </row>
    <row r="1246" spans="8:22" ht="14.25" customHeight="1">
      <c r="H1246" s="32">
        <f t="shared" ca="1" si="291"/>
        <v>3</v>
      </c>
      <c r="I1246" s="33">
        <f t="shared" ca="1" si="294"/>
        <v>15</v>
      </c>
      <c r="J1246" s="33">
        <f t="shared" ca="1" si="295"/>
        <v>0</v>
      </c>
      <c r="K1246" s="5">
        <f t="shared" ca="1" si="301"/>
        <v>14</v>
      </c>
      <c r="L1246" s="5">
        <f t="shared" ca="1" si="303"/>
        <v>2</v>
      </c>
      <c r="M1246" s="6">
        <f t="shared" ca="1" si="296"/>
        <v>3</v>
      </c>
      <c r="N1246" s="9">
        <f t="shared" ca="1" si="298"/>
        <v>2.5724999999999998</v>
      </c>
      <c r="O1246" s="12">
        <f t="shared" ca="1" si="304"/>
        <v>3</v>
      </c>
      <c r="P1246" s="9">
        <f t="shared" ca="1" si="299"/>
        <v>2.5724999999999998</v>
      </c>
      <c r="Q1246" s="7">
        <f t="shared" ca="1" si="300"/>
        <v>2.5775631664062493</v>
      </c>
      <c r="R1246" s="7">
        <f t="shared" ca="1" si="305"/>
        <v>4.1500631664062491</v>
      </c>
      <c r="S1246" s="3">
        <f t="shared" si="302"/>
        <v>480</v>
      </c>
      <c r="T1246" s="3">
        <f t="shared" si="297"/>
        <v>480</v>
      </c>
      <c r="U1246" s="3">
        <f t="shared" ca="1" si="292"/>
        <v>-1.5862743724218714E-13</v>
      </c>
      <c r="V1246" s="3">
        <f t="shared" ca="1" si="293"/>
        <v>4.1500631664062491</v>
      </c>
    </row>
    <row r="1247" spans="8:22" ht="14.25" customHeight="1">
      <c r="H1247" s="32">
        <f t="shared" ca="1" si="291"/>
        <v>3</v>
      </c>
      <c r="I1247" s="33">
        <f t="shared" ca="1" si="294"/>
        <v>15</v>
      </c>
      <c r="J1247" s="33">
        <f t="shared" ca="1" si="295"/>
        <v>0</v>
      </c>
      <c r="K1247" s="5">
        <f t="shared" ca="1" si="301"/>
        <v>15</v>
      </c>
      <c r="L1247" s="5">
        <f t="shared" ca="1" si="303"/>
        <v>1</v>
      </c>
      <c r="M1247" s="6">
        <f t="shared" ca="1" si="296"/>
        <v>2</v>
      </c>
      <c r="N1247" s="9">
        <f t="shared" ca="1" si="298"/>
        <v>1.85</v>
      </c>
      <c r="O1247" s="12">
        <f t="shared" ca="1" si="304"/>
        <v>3</v>
      </c>
      <c r="P1247" s="9">
        <f t="shared" ca="1" si="299"/>
        <v>1.85</v>
      </c>
      <c r="Q1247" s="7">
        <f t="shared" ca="1" si="300"/>
        <v>3.300063166406249</v>
      </c>
      <c r="R1247" s="7">
        <f t="shared" ca="1" si="305"/>
        <v>4.1500631664062491</v>
      </c>
      <c r="S1247" s="3">
        <f t="shared" si="302"/>
        <v>480</v>
      </c>
      <c r="T1247" s="3">
        <f t="shared" si="297"/>
        <v>480</v>
      </c>
      <c r="U1247" s="3">
        <f t="shared" ca="1" si="292"/>
        <v>-1.5862743724218714E-13</v>
      </c>
      <c r="V1247" s="3">
        <f t="shared" ca="1" si="293"/>
        <v>4.1500631664062491</v>
      </c>
    </row>
    <row r="1248" spans="8:22" ht="14.25" customHeight="1">
      <c r="H1248" s="32">
        <f t="shared" ca="1" si="291"/>
        <v>0</v>
      </c>
      <c r="I1248" s="33">
        <f t="shared" ca="1" si="294"/>
        <v>7</v>
      </c>
      <c r="J1248" s="33">
        <f t="shared" ca="1" si="295"/>
        <v>11</v>
      </c>
      <c r="K1248" s="5">
        <f t="shared" ca="1" si="301"/>
        <v>1</v>
      </c>
      <c r="L1248" s="5">
        <f t="shared" ca="1" si="303"/>
        <v>7</v>
      </c>
      <c r="M1248" s="6">
        <f t="shared" ca="1" si="296"/>
        <v>1</v>
      </c>
      <c r="N1248" s="9">
        <f t="shared" ca="1" si="298"/>
        <v>1</v>
      </c>
      <c r="O1248" s="12">
        <f t="shared" ca="1" si="304"/>
        <v>3</v>
      </c>
      <c r="P1248" s="9">
        <f t="shared" ca="1" si="299"/>
        <v>1</v>
      </c>
      <c r="Q1248" s="7">
        <f t="shared" ca="1" si="300"/>
        <v>4.1500631664062491</v>
      </c>
      <c r="R1248" s="7">
        <f t="shared" ca="1" si="305"/>
        <v>4.1500631664062491</v>
      </c>
      <c r="S1248" s="3">
        <f t="shared" si="302"/>
        <v>480</v>
      </c>
      <c r="T1248" s="3">
        <f t="shared" si="297"/>
        <v>480</v>
      </c>
      <c r="U1248" s="3">
        <f t="shared" ca="1" si="292"/>
        <v>-1.5862743724218714E-13</v>
      </c>
      <c r="V1248" s="3">
        <f t="shared" ca="1" si="293"/>
        <v>4.1500631664062491</v>
      </c>
    </row>
    <row r="1249" spans="8:22" ht="14.25" customHeight="1">
      <c r="H1249" s="32">
        <f t="shared" ca="1" si="291"/>
        <v>0</v>
      </c>
      <c r="I1249" s="33">
        <f t="shared" ca="1" si="294"/>
        <v>7</v>
      </c>
      <c r="J1249" s="33">
        <f t="shared" ca="1" si="295"/>
        <v>11</v>
      </c>
      <c r="K1249" s="5">
        <f t="shared" ca="1" si="301"/>
        <v>2</v>
      </c>
      <c r="L1249" s="5">
        <f t="shared" ca="1" si="303"/>
        <v>6</v>
      </c>
      <c r="M1249" s="6">
        <f t="shared" ca="1" si="296"/>
        <v>2</v>
      </c>
      <c r="N1249" s="9">
        <f t="shared" ca="1" si="298"/>
        <v>1.85</v>
      </c>
      <c r="O1249" s="12">
        <f t="shared" ca="1" si="304"/>
        <v>3</v>
      </c>
      <c r="P1249" s="9">
        <f t="shared" ca="1" si="299"/>
        <v>1.85</v>
      </c>
      <c r="Q1249" s="7">
        <f t="shared" ca="1" si="300"/>
        <v>3.300063166406249</v>
      </c>
      <c r="R1249" s="7">
        <f t="shared" ca="1" si="305"/>
        <v>4.1500631664062491</v>
      </c>
      <c r="S1249" s="3">
        <f t="shared" si="302"/>
        <v>480</v>
      </c>
      <c r="T1249" s="3">
        <f t="shared" si="297"/>
        <v>480</v>
      </c>
      <c r="U1249" s="3">
        <f t="shared" ca="1" si="292"/>
        <v>-1.5862743724218714E-13</v>
      </c>
      <c r="V1249" s="3">
        <f t="shared" ca="1" si="293"/>
        <v>4.1500631664062491</v>
      </c>
    </row>
    <row r="1250" spans="8:22" ht="14.25" customHeight="1">
      <c r="H1250" s="32">
        <f t="shared" ca="1" si="291"/>
        <v>0</v>
      </c>
      <c r="I1250" s="33">
        <f t="shared" ca="1" si="294"/>
        <v>7</v>
      </c>
      <c r="J1250" s="33">
        <f t="shared" ca="1" si="295"/>
        <v>11</v>
      </c>
      <c r="K1250" s="5">
        <f t="shared" ca="1" si="301"/>
        <v>3</v>
      </c>
      <c r="L1250" s="5">
        <f t="shared" ca="1" si="303"/>
        <v>5</v>
      </c>
      <c r="M1250" s="6">
        <f t="shared" ca="1" si="296"/>
        <v>3</v>
      </c>
      <c r="N1250" s="9">
        <f t="shared" ca="1" si="298"/>
        <v>2.5724999999999998</v>
      </c>
      <c r="O1250" s="12">
        <f t="shared" ca="1" si="304"/>
        <v>3</v>
      </c>
      <c r="P1250" s="9">
        <f t="shared" ca="1" si="299"/>
        <v>2.5724999999999998</v>
      </c>
      <c r="Q1250" s="7">
        <f t="shared" ca="1" si="300"/>
        <v>2.5775631664062493</v>
      </c>
      <c r="R1250" s="7">
        <f t="shared" ca="1" si="305"/>
        <v>4.1500631664062491</v>
      </c>
      <c r="S1250" s="3">
        <f t="shared" si="302"/>
        <v>480</v>
      </c>
      <c r="T1250" s="3">
        <f t="shared" si="297"/>
        <v>480</v>
      </c>
      <c r="U1250" s="3">
        <f t="shared" ca="1" si="292"/>
        <v>-1.5862743724218714E-13</v>
      </c>
      <c r="V1250" s="3">
        <f t="shared" ca="1" si="293"/>
        <v>4.1500631664062491</v>
      </c>
    </row>
    <row r="1251" spans="8:22" ht="14.25" customHeight="1">
      <c r="H1251" s="32">
        <f t="shared" ca="1" si="291"/>
        <v>0</v>
      </c>
      <c r="I1251" s="33">
        <f t="shared" ca="1" si="294"/>
        <v>7</v>
      </c>
      <c r="J1251" s="33">
        <f t="shared" ca="1" si="295"/>
        <v>11</v>
      </c>
      <c r="K1251" s="5">
        <f t="shared" ca="1" si="301"/>
        <v>4</v>
      </c>
      <c r="L1251" s="5">
        <f t="shared" ca="1" si="303"/>
        <v>4</v>
      </c>
      <c r="M1251" s="6">
        <f t="shared" ca="1" si="296"/>
        <v>4</v>
      </c>
      <c r="N1251" s="9">
        <f t="shared" ca="1" si="298"/>
        <v>3.1866249999999998</v>
      </c>
      <c r="O1251" s="12">
        <f t="shared" ca="1" si="304"/>
        <v>3</v>
      </c>
      <c r="P1251" s="9">
        <f t="shared" ca="1" si="299"/>
        <v>3.1866249999999998</v>
      </c>
      <c r="Q1251" s="7">
        <f t="shared" ca="1" si="300"/>
        <v>1.9634381664062492</v>
      </c>
      <c r="R1251" s="7">
        <f t="shared" ca="1" si="305"/>
        <v>4.1500631664062491</v>
      </c>
      <c r="S1251" s="3">
        <f t="shared" si="302"/>
        <v>480</v>
      </c>
      <c r="T1251" s="3">
        <f t="shared" si="297"/>
        <v>480</v>
      </c>
      <c r="U1251" s="3">
        <f t="shared" ca="1" si="292"/>
        <v>-1.5862743724218714E-13</v>
      </c>
      <c r="V1251" s="3">
        <f t="shared" ca="1" si="293"/>
        <v>4.1500631664062491</v>
      </c>
    </row>
    <row r="1252" spans="8:22" ht="14.25" customHeight="1">
      <c r="H1252" s="32">
        <f t="shared" ca="1" si="291"/>
        <v>0</v>
      </c>
      <c r="I1252" s="33">
        <f t="shared" ca="1" si="294"/>
        <v>7</v>
      </c>
      <c r="J1252" s="33">
        <f t="shared" ca="1" si="295"/>
        <v>11</v>
      </c>
      <c r="K1252" s="5">
        <f t="shared" ca="1" si="301"/>
        <v>5</v>
      </c>
      <c r="L1252" s="5">
        <f t="shared" ca="1" si="303"/>
        <v>3</v>
      </c>
      <c r="M1252" s="6">
        <f t="shared" ca="1" si="296"/>
        <v>4</v>
      </c>
      <c r="N1252" s="9">
        <f t="shared" ca="1" si="298"/>
        <v>3.1866249999999998</v>
      </c>
      <c r="O1252" s="12">
        <f t="shared" ca="1" si="304"/>
        <v>0</v>
      </c>
      <c r="P1252" s="9">
        <f t="shared" ca="1" si="299"/>
        <v>3.1866249999999998</v>
      </c>
      <c r="Q1252" s="7">
        <f t="shared" ca="1" si="300"/>
        <v>1.9634381664062492</v>
      </c>
      <c r="R1252" s="7">
        <f t="shared" ca="1" si="305"/>
        <v>4.1500631664062491</v>
      </c>
      <c r="S1252" s="3">
        <f t="shared" si="302"/>
        <v>480</v>
      </c>
      <c r="T1252" s="3">
        <f t="shared" si="297"/>
        <v>480</v>
      </c>
      <c r="U1252" s="3">
        <f t="shared" ca="1" si="292"/>
        <v>-1.5862743724218714E-13</v>
      </c>
      <c r="V1252" s="3">
        <f t="shared" ca="1" si="293"/>
        <v>4.1500631664062491</v>
      </c>
    </row>
    <row r="1253" spans="8:22" ht="14.25" customHeight="1">
      <c r="H1253" s="32">
        <f t="shared" ca="1" si="291"/>
        <v>0</v>
      </c>
      <c r="I1253" s="33">
        <f t="shared" ca="1" si="294"/>
        <v>7</v>
      </c>
      <c r="J1253" s="33">
        <f t="shared" ca="1" si="295"/>
        <v>11</v>
      </c>
      <c r="K1253" s="5">
        <f t="shared" ca="1" si="301"/>
        <v>6</v>
      </c>
      <c r="L1253" s="5">
        <f t="shared" ca="1" si="303"/>
        <v>2</v>
      </c>
      <c r="M1253" s="6">
        <f t="shared" ca="1" si="296"/>
        <v>3</v>
      </c>
      <c r="N1253" s="9">
        <f t="shared" ca="1" si="298"/>
        <v>2.5724999999999998</v>
      </c>
      <c r="O1253" s="12">
        <f t="shared" ca="1" si="304"/>
        <v>0</v>
      </c>
      <c r="P1253" s="9">
        <f t="shared" ca="1" si="299"/>
        <v>2.5724999999999998</v>
      </c>
      <c r="Q1253" s="7">
        <f t="shared" ca="1" si="300"/>
        <v>2.5775631664062493</v>
      </c>
      <c r="R1253" s="7">
        <f t="shared" ca="1" si="305"/>
        <v>4.1500631664062491</v>
      </c>
      <c r="S1253" s="3">
        <f t="shared" si="302"/>
        <v>480</v>
      </c>
      <c r="T1253" s="3">
        <f t="shared" si="297"/>
        <v>480</v>
      </c>
      <c r="U1253" s="3">
        <f t="shared" ca="1" si="292"/>
        <v>-1.5862743724218714E-13</v>
      </c>
      <c r="V1253" s="3">
        <f t="shared" ca="1" si="293"/>
        <v>4.1500631664062491</v>
      </c>
    </row>
    <row r="1254" spans="8:22" ht="14.25" customHeight="1">
      <c r="H1254" s="32">
        <f t="shared" ca="1" si="291"/>
        <v>0</v>
      </c>
      <c r="I1254" s="33">
        <f t="shared" ca="1" si="294"/>
        <v>7</v>
      </c>
      <c r="J1254" s="33">
        <f t="shared" ca="1" si="295"/>
        <v>11</v>
      </c>
      <c r="K1254" s="5">
        <f t="shared" ca="1" si="301"/>
        <v>7</v>
      </c>
      <c r="L1254" s="5">
        <f t="shared" ca="1" si="303"/>
        <v>1</v>
      </c>
      <c r="M1254" s="6">
        <f t="shared" ca="1" si="296"/>
        <v>2</v>
      </c>
      <c r="N1254" s="9">
        <f t="shared" ca="1" si="298"/>
        <v>1.85</v>
      </c>
      <c r="O1254" s="12">
        <f t="shared" ca="1" si="304"/>
        <v>0</v>
      </c>
      <c r="P1254" s="9">
        <f t="shared" ca="1" si="299"/>
        <v>1.85</v>
      </c>
      <c r="Q1254" s="7">
        <f t="shared" ca="1" si="300"/>
        <v>3.300063166406249</v>
      </c>
      <c r="R1254" s="7">
        <f t="shared" ca="1" si="305"/>
        <v>4.1500631664062491</v>
      </c>
      <c r="S1254" s="3">
        <f t="shared" si="302"/>
        <v>480</v>
      </c>
      <c r="T1254" s="3">
        <f t="shared" si="297"/>
        <v>480</v>
      </c>
      <c r="U1254" s="3">
        <f t="shared" ca="1" si="292"/>
        <v>-1.5862743724218714E-13</v>
      </c>
      <c r="V1254" s="3">
        <f t="shared" ca="1" si="293"/>
        <v>4.1500631664062491</v>
      </c>
    </row>
    <row r="1255" spans="8:22" ht="14.25" customHeight="1">
      <c r="H1255" s="32">
        <f t="shared" ca="1" si="291"/>
        <v>1</v>
      </c>
      <c r="I1255" s="33">
        <f t="shared" ca="1" si="294"/>
        <v>11</v>
      </c>
      <c r="J1255" s="33">
        <f t="shared" ca="1" si="295"/>
        <v>7</v>
      </c>
      <c r="K1255" s="5">
        <f t="shared" ca="1" si="301"/>
        <v>1</v>
      </c>
      <c r="L1255" s="5">
        <f t="shared" ca="1" si="303"/>
        <v>11</v>
      </c>
      <c r="M1255" s="6">
        <f t="shared" ca="1" si="296"/>
        <v>1</v>
      </c>
      <c r="N1255" s="9">
        <f t="shared" ca="1" si="298"/>
        <v>1</v>
      </c>
      <c r="O1255" s="12">
        <f t="shared" ca="1" si="304"/>
        <v>0</v>
      </c>
      <c r="P1255" s="9">
        <f t="shared" ca="1" si="299"/>
        <v>1</v>
      </c>
      <c r="Q1255" s="7">
        <f t="shared" ca="1" si="300"/>
        <v>4.1500631664062491</v>
      </c>
      <c r="R1255" s="7">
        <f t="shared" ca="1" si="305"/>
        <v>4.1500631664062491</v>
      </c>
      <c r="S1255" s="3">
        <f t="shared" si="302"/>
        <v>480</v>
      </c>
      <c r="T1255" s="3">
        <f t="shared" si="297"/>
        <v>480</v>
      </c>
      <c r="U1255" s="3">
        <f t="shared" ca="1" si="292"/>
        <v>-1.5862743724218714E-13</v>
      </c>
      <c r="V1255" s="3">
        <f t="shared" ca="1" si="293"/>
        <v>4.1500631664062491</v>
      </c>
    </row>
    <row r="1256" spans="8:22" ht="14.25" customHeight="1">
      <c r="H1256" s="32">
        <f t="shared" ca="1" si="291"/>
        <v>1</v>
      </c>
      <c r="I1256" s="33">
        <f t="shared" ca="1" si="294"/>
        <v>11</v>
      </c>
      <c r="J1256" s="33">
        <f t="shared" ca="1" si="295"/>
        <v>7</v>
      </c>
      <c r="K1256" s="5">
        <f t="shared" ca="1" si="301"/>
        <v>2</v>
      </c>
      <c r="L1256" s="5">
        <f t="shared" ca="1" si="303"/>
        <v>10</v>
      </c>
      <c r="M1256" s="6">
        <f t="shared" ca="1" si="296"/>
        <v>2</v>
      </c>
      <c r="N1256" s="9">
        <f t="shared" ca="1" si="298"/>
        <v>1.85</v>
      </c>
      <c r="O1256" s="12">
        <f t="shared" ca="1" si="304"/>
        <v>0</v>
      </c>
      <c r="P1256" s="9">
        <f t="shared" ca="1" si="299"/>
        <v>1.85</v>
      </c>
      <c r="Q1256" s="7">
        <f t="shared" ca="1" si="300"/>
        <v>3.300063166406249</v>
      </c>
      <c r="R1256" s="7">
        <f t="shared" ca="1" si="305"/>
        <v>4.1500631664062491</v>
      </c>
      <c r="S1256" s="3">
        <f t="shared" si="302"/>
        <v>480</v>
      </c>
      <c r="T1256" s="3">
        <f t="shared" si="297"/>
        <v>480</v>
      </c>
      <c r="U1256" s="3">
        <f t="shared" ca="1" si="292"/>
        <v>-1.5862743724218714E-13</v>
      </c>
      <c r="V1256" s="3">
        <f t="shared" ca="1" si="293"/>
        <v>4.1500631664062491</v>
      </c>
    </row>
    <row r="1257" spans="8:22" ht="14.25" customHeight="1">
      <c r="H1257" s="32">
        <f t="shared" ca="1" si="291"/>
        <v>1</v>
      </c>
      <c r="I1257" s="33">
        <f t="shared" ca="1" si="294"/>
        <v>11</v>
      </c>
      <c r="J1257" s="33">
        <f t="shared" ca="1" si="295"/>
        <v>7</v>
      </c>
      <c r="K1257" s="5">
        <f t="shared" ca="1" si="301"/>
        <v>3</v>
      </c>
      <c r="L1257" s="5">
        <f t="shared" ca="1" si="303"/>
        <v>9</v>
      </c>
      <c r="M1257" s="6">
        <f t="shared" ca="1" si="296"/>
        <v>3</v>
      </c>
      <c r="N1257" s="9">
        <f t="shared" ca="1" si="298"/>
        <v>2.5724999999999998</v>
      </c>
      <c r="O1257" s="12">
        <f t="shared" ca="1" si="304"/>
        <v>0</v>
      </c>
      <c r="P1257" s="9">
        <f t="shared" ca="1" si="299"/>
        <v>2.5724999999999998</v>
      </c>
      <c r="Q1257" s="7">
        <f t="shared" ca="1" si="300"/>
        <v>2.5775631664062493</v>
      </c>
      <c r="R1257" s="7">
        <f t="shared" ca="1" si="305"/>
        <v>4.1500631664062491</v>
      </c>
      <c r="S1257" s="3">
        <f t="shared" si="302"/>
        <v>480</v>
      </c>
      <c r="T1257" s="3">
        <f t="shared" si="297"/>
        <v>480</v>
      </c>
      <c r="U1257" s="3">
        <f t="shared" ca="1" si="292"/>
        <v>-1.5862743724218714E-13</v>
      </c>
      <c r="V1257" s="3">
        <f t="shared" ca="1" si="293"/>
        <v>4.1500631664062491</v>
      </c>
    </row>
    <row r="1258" spans="8:22" ht="14.25" customHeight="1">
      <c r="H1258" s="32">
        <f t="shared" ca="1" si="291"/>
        <v>1</v>
      </c>
      <c r="I1258" s="33">
        <f t="shared" ca="1" si="294"/>
        <v>11</v>
      </c>
      <c r="J1258" s="33">
        <f t="shared" ca="1" si="295"/>
        <v>7</v>
      </c>
      <c r="K1258" s="5">
        <f t="shared" ca="1" si="301"/>
        <v>4</v>
      </c>
      <c r="L1258" s="5">
        <f t="shared" ca="1" si="303"/>
        <v>8</v>
      </c>
      <c r="M1258" s="6">
        <f t="shared" ca="1" si="296"/>
        <v>4</v>
      </c>
      <c r="N1258" s="9">
        <f t="shared" ca="1" si="298"/>
        <v>3.1866249999999998</v>
      </c>
      <c r="O1258" s="12">
        <f t="shared" ca="1" si="304"/>
        <v>0</v>
      </c>
      <c r="P1258" s="9">
        <f t="shared" ca="1" si="299"/>
        <v>3.1866249999999998</v>
      </c>
      <c r="Q1258" s="7">
        <f t="shared" ca="1" si="300"/>
        <v>1.9634381664062492</v>
      </c>
      <c r="R1258" s="7">
        <f t="shared" ca="1" si="305"/>
        <v>4.1500631664062491</v>
      </c>
      <c r="S1258" s="3">
        <f t="shared" si="302"/>
        <v>480</v>
      </c>
      <c r="T1258" s="3">
        <f t="shared" si="297"/>
        <v>480</v>
      </c>
      <c r="U1258" s="3">
        <f t="shared" ca="1" si="292"/>
        <v>-1.5862743724218714E-13</v>
      </c>
      <c r="V1258" s="3">
        <f t="shared" ca="1" si="293"/>
        <v>4.1500631664062491</v>
      </c>
    </row>
    <row r="1259" spans="8:22" ht="14.25" customHeight="1">
      <c r="H1259" s="32">
        <f t="shared" ca="1" si="291"/>
        <v>1</v>
      </c>
      <c r="I1259" s="33">
        <f t="shared" ca="1" si="294"/>
        <v>11</v>
      </c>
      <c r="J1259" s="33">
        <f t="shared" ca="1" si="295"/>
        <v>7</v>
      </c>
      <c r="K1259" s="5">
        <f t="shared" ca="1" si="301"/>
        <v>5</v>
      </c>
      <c r="L1259" s="5">
        <f t="shared" ca="1" si="303"/>
        <v>7</v>
      </c>
      <c r="M1259" s="6">
        <f t="shared" ca="1" si="296"/>
        <v>5</v>
      </c>
      <c r="N1259" s="9">
        <f t="shared" ca="1" si="298"/>
        <v>3.7086312499999998</v>
      </c>
      <c r="O1259" s="12">
        <f t="shared" ca="1" si="304"/>
        <v>0</v>
      </c>
      <c r="P1259" s="9">
        <f t="shared" ca="1" si="299"/>
        <v>3.7086312499999998</v>
      </c>
      <c r="Q1259" s="7">
        <f t="shared" ca="1" si="300"/>
        <v>1.4414319164062492</v>
      </c>
      <c r="R1259" s="7">
        <f t="shared" ca="1" si="305"/>
        <v>4.1500631664062491</v>
      </c>
      <c r="S1259" s="3">
        <f t="shared" si="302"/>
        <v>480</v>
      </c>
      <c r="T1259" s="3">
        <f t="shared" si="297"/>
        <v>480</v>
      </c>
      <c r="U1259" s="3">
        <f t="shared" ca="1" si="292"/>
        <v>-1.5862743724218714E-13</v>
      </c>
      <c r="V1259" s="3">
        <f t="shared" ca="1" si="293"/>
        <v>4.1500631664062491</v>
      </c>
    </row>
    <row r="1260" spans="8:22" ht="14.25" customHeight="1">
      <c r="H1260" s="32">
        <f t="shared" ca="1" si="291"/>
        <v>1</v>
      </c>
      <c r="I1260" s="33">
        <f t="shared" ca="1" si="294"/>
        <v>11</v>
      </c>
      <c r="J1260" s="33">
        <f t="shared" ca="1" si="295"/>
        <v>7</v>
      </c>
      <c r="K1260" s="5">
        <f t="shared" ca="1" si="301"/>
        <v>6</v>
      </c>
      <c r="L1260" s="5">
        <f t="shared" ca="1" si="303"/>
        <v>6</v>
      </c>
      <c r="M1260" s="6">
        <f t="shared" ca="1" si="296"/>
        <v>6</v>
      </c>
      <c r="N1260" s="9">
        <f t="shared" ca="1" si="298"/>
        <v>4.1523365624999995</v>
      </c>
      <c r="O1260" s="12">
        <f t="shared" ca="1" si="304"/>
        <v>0</v>
      </c>
      <c r="P1260" s="9">
        <f t="shared" ca="1" si="299"/>
        <v>4.1523365624999995</v>
      </c>
      <c r="Q1260" s="7">
        <f t="shared" ca="1" si="300"/>
        <v>0.99772660390624957</v>
      </c>
      <c r="R1260" s="7">
        <f t="shared" ca="1" si="305"/>
        <v>4.1500631664062491</v>
      </c>
      <c r="S1260" s="3">
        <f t="shared" si="302"/>
        <v>480</v>
      </c>
      <c r="T1260" s="3">
        <f t="shared" si="297"/>
        <v>480</v>
      </c>
      <c r="U1260" s="3">
        <f t="shared" ca="1" si="292"/>
        <v>-1.5862743724218714E-13</v>
      </c>
      <c r="V1260" s="3">
        <f t="shared" ca="1" si="293"/>
        <v>4.1500631664062491</v>
      </c>
    </row>
    <row r="1261" spans="8:22" ht="14.25" customHeight="1">
      <c r="H1261" s="32">
        <f t="shared" ca="1" si="291"/>
        <v>1</v>
      </c>
      <c r="I1261" s="33">
        <f t="shared" ca="1" si="294"/>
        <v>11</v>
      </c>
      <c r="J1261" s="33">
        <f t="shared" ca="1" si="295"/>
        <v>7</v>
      </c>
      <c r="K1261" s="5">
        <f t="shared" ca="1" si="301"/>
        <v>7</v>
      </c>
      <c r="L1261" s="5">
        <f t="shared" ca="1" si="303"/>
        <v>5</v>
      </c>
      <c r="M1261" s="6">
        <f t="shared" ca="1" si="296"/>
        <v>6</v>
      </c>
      <c r="N1261" s="9">
        <f t="shared" ca="1" si="298"/>
        <v>4.1523365624999995</v>
      </c>
      <c r="O1261" s="12">
        <f t="shared" ca="1" si="304"/>
        <v>1</v>
      </c>
      <c r="P1261" s="9">
        <f t="shared" ca="1" si="299"/>
        <v>4.1523365624999995</v>
      </c>
      <c r="Q1261" s="7">
        <f t="shared" ca="1" si="300"/>
        <v>0.99772660390624957</v>
      </c>
      <c r="R1261" s="7">
        <f t="shared" ca="1" si="305"/>
        <v>4.1500631664062491</v>
      </c>
      <c r="S1261" s="3">
        <f t="shared" si="302"/>
        <v>480</v>
      </c>
      <c r="T1261" s="3">
        <f t="shared" si="297"/>
        <v>480</v>
      </c>
      <c r="U1261" s="3">
        <f t="shared" ca="1" si="292"/>
        <v>-1.5862743724218714E-13</v>
      </c>
      <c r="V1261" s="3">
        <f t="shared" ca="1" si="293"/>
        <v>4.1500631664062491</v>
      </c>
    </row>
    <row r="1262" spans="8:22" ht="14.25" customHeight="1">
      <c r="H1262" s="32">
        <f t="shared" ca="1" si="291"/>
        <v>1</v>
      </c>
      <c r="I1262" s="33">
        <f t="shared" ca="1" si="294"/>
        <v>11</v>
      </c>
      <c r="J1262" s="33">
        <f t="shared" ca="1" si="295"/>
        <v>7</v>
      </c>
      <c r="K1262" s="5">
        <f t="shared" ca="1" si="301"/>
        <v>8</v>
      </c>
      <c r="L1262" s="5">
        <f t="shared" ca="1" si="303"/>
        <v>4</v>
      </c>
      <c r="M1262" s="6">
        <f t="shared" ca="1" si="296"/>
        <v>5</v>
      </c>
      <c r="N1262" s="9">
        <f t="shared" ca="1" si="298"/>
        <v>3.7086312499999998</v>
      </c>
      <c r="O1262" s="12">
        <f t="shared" ca="1" si="304"/>
        <v>1</v>
      </c>
      <c r="P1262" s="9">
        <f t="shared" ca="1" si="299"/>
        <v>3.7086312499999998</v>
      </c>
      <c r="Q1262" s="7">
        <f t="shared" ca="1" si="300"/>
        <v>1.4414319164062492</v>
      </c>
      <c r="R1262" s="7">
        <f t="shared" ca="1" si="305"/>
        <v>4.1500631664062491</v>
      </c>
      <c r="S1262" s="3">
        <f t="shared" si="302"/>
        <v>480</v>
      </c>
      <c r="T1262" s="3">
        <f t="shared" si="297"/>
        <v>480</v>
      </c>
      <c r="U1262" s="3">
        <f t="shared" ca="1" si="292"/>
        <v>-1.5862743724218714E-13</v>
      </c>
      <c r="V1262" s="3">
        <f t="shared" ca="1" si="293"/>
        <v>4.1500631664062491</v>
      </c>
    </row>
    <row r="1263" spans="8:22" ht="14.25" customHeight="1">
      <c r="H1263" s="32">
        <f t="shared" ca="1" si="291"/>
        <v>1</v>
      </c>
      <c r="I1263" s="33">
        <f t="shared" ca="1" si="294"/>
        <v>11</v>
      </c>
      <c r="J1263" s="33">
        <f t="shared" ca="1" si="295"/>
        <v>7</v>
      </c>
      <c r="K1263" s="5">
        <f t="shared" ca="1" si="301"/>
        <v>9</v>
      </c>
      <c r="L1263" s="5">
        <f t="shared" ca="1" si="303"/>
        <v>3</v>
      </c>
      <c r="M1263" s="6">
        <f t="shared" ca="1" si="296"/>
        <v>4</v>
      </c>
      <c r="N1263" s="9">
        <f t="shared" ca="1" si="298"/>
        <v>3.1866249999999998</v>
      </c>
      <c r="O1263" s="12">
        <f t="shared" ca="1" si="304"/>
        <v>1</v>
      </c>
      <c r="P1263" s="9">
        <f t="shared" ca="1" si="299"/>
        <v>3.1866249999999998</v>
      </c>
      <c r="Q1263" s="7">
        <f t="shared" ca="1" si="300"/>
        <v>1.9634381664062492</v>
      </c>
      <c r="R1263" s="7">
        <f t="shared" ca="1" si="305"/>
        <v>4.1500631664062491</v>
      </c>
      <c r="S1263" s="3">
        <f t="shared" si="302"/>
        <v>480</v>
      </c>
      <c r="T1263" s="3">
        <f t="shared" si="297"/>
        <v>480</v>
      </c>
      <c r="U1263" s="3">
        <f t="shared" ca="1" si="292"/>
        <v>-1.5862743724218714E-13</v>
      </c>
      <c r="V1263" s="3">
        <f t="shared" ca="1" si="293"/>
        <v>4.1500631664062491</v>
      </c>
    </row>
    <row r="1264" spans="8:22" ht="14.25" customHeight="1">
      <c r="H1264" s="32">
        <f t="shared" ca="1" si="291"/>
        <v>1</v>
      </c>
      <c r="I1264" s="33">
        <f t="shared" ca="1" si="294"/>
        <v>11</v>
      </c>
      <c r="J1264" s="33">
        <f t="shared" ca="1" si="295"/>
        <v>7</v>
      </c>
      <c r="K1264" s="5">
        <f t="shared" ca="1" si="301"/>
        <v>10</v>
      </c>
      <c r="L1264" s="5">
        <f t="shared" ca="1" si="303"/>
        <v>2</v>
      </c>
      <c r="M1264" s="6">
        <f t="shared" ca="1" si="296"/>
        <v>3</v>
      </c>
      <c r="N1264" s="9">
        <f t="shared" ca="1" si="298"/>
        <v>2.5724999999999998</v>
      </c>
      <c r="O1264" s="12">
        <f t="shared" ca="1" si="304"/>
        <v>1</v>
      </c>
      <c r="P1264" s="9">
        <f t="shared" ca="1" si="299"/>
        <v>2.5724999999999998</v>
      </c>
      <c r="Q1264" s="7">
        <f t="shared" ca="1" si="300"/>
        <v>2.5775631664062493</v>
      </c>
      <c r="R1264" s="7">
        <f t="shared" ca="1" si="305"/>
        <v>4.1500631664062491</v>
      </c>
      <c r="S1264" s="3">
        <f t="shared" si="302"/>
        <v>480</v>
      </c>
      <c r="T1264" s="3">
        <f t="shared" si="297"/>
        <v>480</v>
      </c>
      <c r="U1264" s="3">
        <f t="shared" ca="1" si="292"/>
        <v>-1.5862743724218714E-13</v>
      </c>
      <c r="V1264" s="3">
        <f t="shared" ca="1" si="293"/>
        <v>4.1500631664062491</v>
      </c>
    </row>
    <row r="1265" spans="8:22" ht="14.25" customHeight="1">
      <c r="H1265" s="32">
        <f t="shared" ref="H1265:H1328" ca="1" si="306">IF(I1264&gt;K1264,H1264,(IF(J1264=0,0,H1264+1)))</f>
        <v>1</v>
      </c>
      <c r="I1265" s="33">
        <f t="shared" ca="1" si="294"/>
        <v>11</v>
      </c>
      <c r="J1265" s="33">
        <f t="shared" ca="1" si="295"/>
        <v>7</v>
      </c>
      <c r="K1265" s="5">
        <f t="shared" ca="1" si="301"/>
        <v>11</v>
      </c>
      <c r="L1265" s="5">
        <f t="shared" ca="1" si="303"/>
        <v>1</v>
      </c>
      <c r="M1265" s="6">
        <f t="shared" ca="1" si="296"/>
        <v>2</v>
      </c>
      <c r="N1265" s="9">
        <f t="shared" ca="1" si="298"/>
        <v>1.85</v>
      </c>
      <c r="O1265" s="12">
        <f t="shared" ca="1" si="304"/>
        <v>1</v>
      </c>
      <c r="P1265" s="9">
        <f t="shared" ca="1" si="299"/>
        <v>1.85</v>
      </c>
      <c r="Q1265" s="7">
        <f t="shared" ca="1" si="300"/>
        <v>3.300063166406249</v>
      </c>
      <c r="R1265" s="7">
        <f t="shared" ca="1" si="305"/>
        <v>4.1500631664062491</v>
      </c>
      <c r="S1265" s="3">
        <f t="shared" si="302"/>
        <v>480</v>
      </c>
      <c r="T1265" s="3">
        <f t="shared" si="297"/>
        <v>480</v>
      </c>
      <c r="U1265" s="3">
        <f t="shared" ref="U1265:U1328" ca="1" si="307">R1265*SIN(T1265*$U$6)</f>
        <v>-1.5862743724218714E-13</v>
      </c>
      <c r="V1265" s="3">
        <f t="shared" ref="V1265:V1328" ca="1" si="308">R1265*COS(T1265*$U$6)</f>
        <v>4.1500631664062491</v>
      </c>
    </row>
    <row r="1266" spans="8:22" ht="14.25" customHeight="1">
      <c r="H1266" s="32">
        <f t="shared" ca="1" si="306"/>
        <v>2</v>
      </c>
      <c r="I1266" s="33">
        <f t="shared" ca="1" si="294"/>
        <v>7</v>
      </c>
      <c r="J1266" s="33">
        <f t="shared" ca="1" si="295"/>
        <v>15</v>
      </c>
      <c r="K1266" s="5">
        <f t="shared" ca="1" si="301"/>
        <v>1</v>
      </c>
      <c r="L1266" s="5">
        <f t="shared" ca="1" si="303"/>
        <v>7</v>
      </c>
      <c r="M1266" s="6">
        <f t="shared" ca="1" si="296"/>
        <v>1</v>
      </c>
      <c r="N1266" s="9">
        <f t="shared" ca="1" si="298"/>
        <v>1</v>
      </c>
      <c r="O1266" s="12">
        <f t="shared" ca="1" si="304"/>
        <v>1</v>
      </c>
      <c r="P1266" s="9">
        <f t="shared" ca="1" si="299"/>
        <v>1</v>
      </c>
      <c r="Q1266" s="7">
        <f t="shared" ca="1" si="300"/>
        <v>4.1500631664062491</v>
      </c>
      <c r="R1266" s="7">
        <f t="shared" ca="1" si="305"/>
        <v>4.1500631664062491</v>
      </c>
      <c r="S1266" s="3">
        <f t="shared" si="302"/>
        <v>480</v>
      </c>
      <c r="T1266" s="3">
        <f t="shared" si="297"/>
        <v>480</v>
      </c>
      <c r="U1266" s="3">
        <f t="shared" ca="1" si="307"/>
        <v>-1.5862743724218714E-13</v>
      </c>
      <c r="V1266" s="3">
        <f t="shared" ca="1" si="308"/>
        <v>4.1500631664062491</v>
      </c>
    </row>
    <row r="1267" spans="8:22" ht="14.25" customHeight="1">
      <c r="H1267" s="32">
        <f t="shared" ca="1" si="306"/>
        <v>2</v>
      </c>
      <c r="I1267" s="33">
        <f t="shared" ca="1" si="294"/>
        <v>7</v>
      </c>
      <c r="J1267" s="33">
        <f t="shared" ca="1" si="295"/>
        <v>15</v>
      </c>
      <c r="K1267" s="5">
        <f t="shared" ca="1" si="301"/>
        <v>2</v>
      </c>
      <c r="L1267" s="5">
        <f t="shared" ca="1" si="303"/>
        <v>6</v>
      </c>
      <c r="M1267" s="6">
        <f t="shared" ca="1" si="296"/>
        <v>2</v>
      </c>
      <c r="N1267" s="9">
        <f t="shared" ca="1" si="298"/>
        <v>1.85</v>
      </c>
      <c r="O1267" s="12">
        <f t="shared" ca="1" si="304"/>
        <v>1</v>
      </c>
      <c r="P1267" s="9">
        <f t="shared" ca="1" si="299"/>
        <v>1.85</v>
      </c>
      <c r="Q1267" s="7">
        <f t="shared" ca="1" si="300"/>
        <v>3.300063166406249</v>
      </c>
      <c r="R1267" s="7">
        <f t="shared" ca="1" si="305"/>
        <v>4.1500631664062491</v>
      </c>
      <c r="S1267" s="3">
        <f t="shared" si="302"/>
        <v>480</v>
      </c>
      <c r="T1267" s="3">
        <f t="shared" si="297"/>
        <v>480</v>
      </c>
      <c r="U1267" s="3">
        <f t="shared" ca="1" si="307"/>
        <v>-1.5862743724218714E-13</v>
      </c>
      <c r="V1267" s="3">
        <f t="shared" ca="1" si="308"/>
        <v>4.1500631664062491</v>
      </c>
    </row>
    <row r="1268" spans="8:22" ht="14.25" customHeight="1">
      <c r="H1268" s="32">
        <f t="shared" ca="1" si="306"/>
        <v>2</v>
      </c>
      <c r="I1268" s="33">
        <f t="shared" ca="1" si="294"/>
        <v>7</v>
      </c>
      <c r="J1268" s="33">
        <f t="shared" ca="1" si="295"/>
        <v>15</v>
      </c>
      <c r="K1268" s="5">
        <f t="shared" ca="1" si="301"/>
        <v>3</v>
      </c>
      <c r="L1268" s="5">
        <f t="shared" ca="1" si="303"/>
        <v>5</v>
      </c>
      <c r="M1268" s="6">
        <f t="shared" ca="1" si="296"/>
        <v>3</v>
      </c>
      <c r="N1268" s="9">
        <f t="shared" ca="1" si="298"/>
        <v>2.5724999999999998</v>
      </c>
      <c r="O1268" s="12">
        <f t="shared" ca="1" si="304"/>
        <v>1</v>
      </c>
      <c r="P1268" s="9">
        <f t="shared" ca="1" si="299"/>
        <v>2.5724999999999998</v>
      </c>
      <c r="Q1268" s="7">
        <f t="shared" ca="1" si="300"/>
        <v>2.5775631664062493</v>
      </c>
      <c r="R1268" s="7">
        <f t="shared" ca="1" si="305"/>
        <v>4.1500631664062491</v>
      </c>
      <c r="S1268" s="3">
        <f t="shared" si="302"/>
        <v>480</v>
      </c>
      <c r="T1268" s="3">
        <f t="shared" si="297"/>
        <v>480</v>
      </c>
      <c r="U1268" s="3">
        <f t="shared" ca="1" si="307"/>
        <v>-1.5862743724218714E-13</v>
      </c>
      <c r="V1268" s="3">
        <f t="shared" ca="1" si="308"/>
        <v>4.1500631664062491</v>
      </c>
    </row>
    <row r="1269" spans="8:22" ht="14.25" customHeight="1">
      <c r="H1269" s="32">
        <f t="shared" ca="1" si="306"/>
        <v>2</v>
      </c>
      <c r="I1269" s="33">
        <f t="shared" ca="1" si="294"/>
        <v>7</v>
      </c>
      <c r="J1269" s="33">
        <f t="shared" ca="1" si="295"/>
        <v>15</v>
      </c>
      <c r="K1269" s="5">
        <f t="shared" ca="1" si="301"/>
        <v>4</v>
      </c>
      <c r="L1269" s="5">
        <f t="shared" ca="1" si="303"/>
        <v>4</v>
      </c>
      <c r="M1269" s="6">
        <f t="shared" ca="1" si="296"/>
        <v>4</v>
      </c>
      <c r="N1269" s="9">
        <f t="shared" ca="1" si="298"/>
        <v>3.1866249999999998</v>
      </c>
      <c r="O1269" s="12">
        <f t="shared" ca="1" si="304"/>
        <v>1</v>
      </c>
      <c r="P1269" s="9">
        <f t="shared" ca="1" si="299"/>
        <v>3.1866249999999998</v>
      </c>
      <c r="Q1269" s="7">
        <f t="shared" ca="1" si="300"/>
        <v>1.9634381664062492</v>
      </c>
      <c r="R1269" s="7">
        <f t="shared" ca="1" si="305"/>
        <v>4.1500631664062491</v>
      </c>
      <c r="S1269" s="3">
        <f t="shared" si="302"/>
        <v>480</v>
      </c>
      <c r="T1269" s="3">
        <f t="shared" si="297"/>
        <v>480</v>
      </c>
      <c r="U1269" s="3">
        <f t="shared" ca="1" si="307"/>
        <v>-1.5862743724218714E-13</v>
      </c>
      <c r="V1269" s="3">
        <f t="shared" ca="1" si="308"/>
        <v>4.1500631664062491</v>
      </c>
    </row>
    <row r="1270" spans="8:22" ht="14.25" customHeight="1">
      <c r="H1270" s="32">
        <f t="shared" ca="1" si="306"/>
        <v>2</v>
      </c>
      <c r="I1270" s="33">
        <f t="shared" ca="1" si="294"/>
        <v>7</v>
      </c>
      <c r="J1270" s="33">
        <f t="shared" ca="1" si="295"/>
        <v>15</v>
      </c>
      <c r="K1270" s="5">
        <f t="shared" ca="1" si="301"/>
        <v>5</v>
      </c>
      <c r="L1270" s="5">
        <f t="shared" ca="1" si="303"/>
        <v>3</v>
      </c>
      <c r="M1270" s="6">
        <f t="shared" ca="1" si="296"/>
        <v>4</v>
      </c>
      <c r="N1270" s="9">
        <f t="shared" ca="1" si="298"/>
        <v>3.1866249999999998</v>
      </c>
      <c r="O1270" s="12">
        <f t="shared" ca="1" si="304"/>
        <v>2</v>
      </c>
      <c r="P1270" s="9">
        <f t="shared" ca="1" si="299"/>
        <v>3.1866249999999998</v>
      </c>
      <c r="Q1270" s="7">
        <f t="shared" ca="1" si="300"/>
        <v>1.9634381664062492</v>
      </c>
      <c r="R1270" s="7">
        <f t="shared" ca="1" si="305"/>
        <v>4.1500631664062491</v>
      </c>
      <c r="S1270" s="3">
        <f t="shared" si="302"/>
        <v>480</v>
      </c>
      <c r="T1270" s="3">
        <f t="shared" si="297"/>
        <v>480</v>
      </c>
      <c r="U1270" s="3">
        <f t="shared" ca="1" si="307"/>
        <v>-1.5862743724218714E-13</v>
      </c>
      <c r="V1270" s="3">
        <f t="shared" ca="1" si="308"/>
        <v>4.1500631664062491</v>
      </c>
    </row>
    <row r="1271" spans="8:22" ht="14.25" customHeight="1">
      <c r="H1271" s="32">
        <f t="shared" ca="1" si="306"/>
        <v>2</v>
      </c>
      <c r="I1271" s="33">
        <f t="shared" ca="1" si="294"/>
        <v>7</v>
      </c>
      <c r="J1271" s="33">
        <f t="shared" ca="1" si="295"/>
        <v>15</v>
      </c>
      <c r="K1271" s="5">
        <f t="shared" ca="1" si="301"/>
        <v>6</v>
      </c>
      <c r="L1271" s="5">
        <f t="shared" ca="1" si="303"/>
        <v>2</v>
      </c>
      <c r="M1271" s="6">
        <f t="shared" ca="1" si="296"/>
        <v>3</v>
      </c>
      <c r="N1271" s="9">
        <f t="shared" ca="1" si="298"/>
        <v>2.5724999999999998</v>
      </c>
      <c r="O1271" s="12">
        <f t="shared" ca="1" si="304"/>
        <v>2</v>
      </c>
      <c r="P1271" s="9">
        <f t="shared" ca="1" si="299"/>
        <v>2.5724999999999998</v>
      </c>
      <c r="Q1271" s="7">
        <f t="shared" ca="1" si="300"/>
        <v>2.5775631664062493</v>
      </c>
      <c r="R1271" s="7">
        <f t="shared" ca="1" si="305"/>
        <v>4.1500631664062491</v>
      </c>
      <c r="S1271" s="3">
        <f t="shared" si="302"/>
        <v>480</v>
      </c>
      <c r="T1271" s="3">
        <f t="shared" si="297"/>
        <v>480</v>
      </c>
      <c r="U1271" s="3">
        <f t="shared" ca="1" si="307"/>
        <v>-1.5862743724218714E-13</v>
      </c>
      <c r="V1271" s="3">
        <f t="shared" ca="1" si="308"/>
        <v>4.1500631664062491</v>
      </c>
    </row>
    <row r="1272" spans="8:22" ht="14.25" customHeight="1">
      <c r="H1272" s="32">
        <f t="shared" ca="1" si="306"/>
        <v>2</v>
      </c>
      <c r="I1272" s="33">
        <f t="shared" ca="1" si="294"/>
        <v>7</v>
      </c>
      <c r="J1272" s="33">
        <f t="shared" ca="1" si="295"/>
        <v>15</v>
      </c>
      <c r="K1272" s="5">
        <f t="shared" ca="1" si="301"/>
        <v>7</v>
      </c>
      <c r="L1272" s="5">
        <f t="shared" ca="1" si="303"/>
        <v>1</v>
      </c>
      <c r="M1272" s="6">
        <f t="shared" ca="1" si="296"/>
        <v>2</v>
      </c>
      <c r="N1272" s="9">
        <f t="shared" ca="1" si="298"/>
        <v>1.85</v>
      </c>
      <c r="O1272" s="12">
        <f t="shared" ca="1" si="304"/>
        <v>2</v>
      </c>
      <c r="P1272" s="9">
        <f t="shared" ca="1" si="299"/>
        <v>1.85</v>
      </c>
      <c r="Q1272" s="7">
        <f t="shared" ca="1" si="300"/>
        <v>3.300063166406249</v>
      </c>
      <c r="R1272" s="7">
        <f t="shared" ca="1" si="305"/>
        <v>4.1500631664062491</v>
      </c>
      <c r="S1272" s="3">
        <f t="shared" si="302"/>
        <v>480</v>
      </c>
      <c r="T1272" s="3">
        <f t="shared" si="297"/>
        <v>480</v>
      </c>
      <c r="U1272" s="3">
        <f t="shared" ca="1" si="307"/>
        <v>-1.5862743724218714E-13</v>
      </c>
      <c r="V1272" s="3">
        <f t="shared" ca="1" si="308"/>
        <v>4.1500631664062491</v>
      </c>
    </row>
    <row r="1273" spans="8:22" ht="14.25" customHeight="1">
      <c r="H1273" s="32">
        <f t="shared" ca="1" si="306"/>
        <v>3</v>
      </c>
      <c r="I1273" s="33">
        <f t="shared" ca="1" si="294"/>
        <v>15</v>
      </c>
      <c r="J1273" s="33">
        <f t="shared" ca="1" si="295"/>
        <v>0</v>
      </c>
      <c r="K1273" s="5">
        <f t="shared" ca="1" si="301"/>
        <v>1</v>
      </c>
      <c r="L1273" s="5">
        <f t="shared" ca="1" si="303"/>
        <v>15</v>
      </c>
      <c r="M1273" s="6">
        <f t="shared" ca="1" si="296"/>
        <v>1</v>
      </c>
      <c r="N1273" s="9">
        <f t="shared" ca="1" si="298"/>
        <v>1</v>
      </c>
      <c r="O1273" s="12">
        <f t="shared" ca="1" si="304"/>
        <v>2</v>
      </c>
      <c r="P1273" s="9">
        <f t="shared" ca="1" si="299"/>
        <v>1</v>
      </c>
      <c r="Q1273" s="7">
        <f t="shared" ca="1" si="300"/>
        <v>4.1500631664062491</v>
      </c>
      <c r="R1273" s="7">
        <f t="shared" ca="1" si="305"/>
        <v>4.1500631664062491</v>
      </c>
      <c r="S1273" s="3">
        <f t="shared" si="302"/>
        <v>480</v>
      </c>
      <c r="T1273" s="3">
        <f t="shared" si="297"/>
        <v>480</v>
      </c>
      <c r="U1273" s="3">
        <f t="shared" ca="1" si="307"/>
        <v>-1.5862743724218714E-13</v>
      </c>
      <c r="V1273" s="3">
        <f t="shared" ca="1" si="308"/>
        <v>4.1500631664062491</v>
      </c>
    </row>
    <row r="1274" spans="8:22" ht="14.25" customHeight="1">
      <c r="H1274" s="32">
        <f t="shared" ca="1" si="306"/>
        <v>3</v>
      </c>
      <c r="I1274" s="33">
        <f t="shared" ca="1" si="294"/>
        <v>15</v>
      </c>
      <c r="J1274" s="33">
        <f t="shared" ca="1" si="295"/>
        <v>0</v>
      </c>
      <c r="K1274" s="5">
        <f t="shared" ca="1" si="301"/>
        <v>2</v>
      </c>
      <c r="L1274" s="5">
        <f t="shared" ca="1" si="303"/>
        <v>14</v>
      </c>
      <c r="M1274" s="6">
        <f t="shared" ca="1" si="296"/>
        <v>2</v>
      </c>
      <c r="N1274" s="9">
        <f t="shared" ca="1" si="298"/>
        <v>1.85</v>
      </c>
      <c r="O1274" s="12">
        <f t="shared" ca="1" si="304"/>
        <v>2</v>
      </c>
      <c r="P1274" s="9">
        <f t="shared" ca="1" si="299"/>
        <v>1.85</v>
      </c>
      <c r="Q1274" s="7">
        <f t="shared" ca="1" si="300"/>
        <v>3.300063166406249</v>
      </c>
      <c r="R1274" s="7">
        <f t="shared" ca="1" si="305"/>
        <v>4.1500631664062491</v>
      </c>
      <c r="S1274" s="3">
        <f t="shared" si="302"/>
        <v>480</v>
      </c>
      <c r="T1274" s="3">
        <f t="shared" si="297"/>
        <v>480</v>
      </c>
      <c r="U1274" s="3">
        <f t="shared" ca="1" si="307"/>
        <v>-1.5862743724218714E-13</v>
      </c>
      <c r="V1274" s="3">
        <f t="shared" ca="1" si="308"/>
        <v>4.1500631664062491</v>
      </c>
    </row>
    <row r="1275" spans="8:22" ht="14.25" customHeight="1">
      <c r="H1275" s="32">
        <f t="shared" ca="1" si="306"/>
        <v>3</v>
      </c>
      <c r="I1275" s="33">
        <f t="shared" ca="1" si="294"/>
        <v>15</v>
      </c>
      <c r="J1275" s="33">
        <f t="shared" ca="1" si="295"/>
        <v>0</v>
      </c>
      <c r="K1275" s="5">
        <f t="shared" ca="1" si="301"/>
        <v>3</v>
      </c>
      <c r="L1275" s="5">
        <f t="shared" ca="1" si="303"/>
        <v>13</v>
      </c>
      <c r="M1275" s="6">
        <f t="shared" ca="1" si="296"/>
        <v>3</v>
      </c>
      <c r="N1275" s="9">
        <f t="shared" ca="1" si="298"/>
        <v>2.5724999999999998</v>
      </c>
      <c r="O1275" s="12">
        <f t="shared" ca="1" si="304"/>
        <v>2</v>
      </c>
      <c r="P1275" s="9">
        <f t="shared" ca="1" si="299"/>
        <v>2.5724999999999998</v>
      </c>
      <c r="Q1275" s="7">
        <f t="shared" ca="1" si="300"/>
        <v>2.5775631664062493</v>
      </c>
      <c r="R1275" s="7">
        <f t="shared" ca="1" si="305"/>
        <v>4.1500631664062491</v>
      </c>
      <c r="S1275" s="3">
        <f t="shared" si="302"/>
        <v>480</v>
      </c>
      <c r="T1275" s="3">
        <f t="shared" si="297"/>
        <v>480</v>
      </c>
      <c r="U1275" s="3">
        <f t="shared" ca="1" si="307"/>
        <v>-1.5862743724218714E-13</v>
      </c>
      <c r="V1275" s="3">
        <f t="shared" ca="1" si="308"/>
        <v>4.1500631664062491</v>
      </c>
    </row>
    <row r="1276" spans="8:22" ht="14.25" customHeight="1">
      <c r="H1276" s="32">
        <f t="shared" ca="1" si="306"/>
        <v>3</v>
      </c>
      <c r="I1276" s="33">
        <f t="shared" ca="1" si="294"/>
        <v>15</v>
      </c>
      <c r="J1276" s="33">
        <f t="shared" ca="1" si="295"/>
        <v>0</v>
      </c>
      <c r="K1276" s="5">
        <f t="shared" ca="1" si="301"/>
        <v>4</v>
      </c>
      <c r="L1276" s="5">
        <f t="shared" ca="1" si="303"/>
        <v>12</v>
      </c>
      <c r="M1276" s="6">
        <f t="shared" ca="1" si="296"/>
        <v>4</v>
      </c>
      <c r="N1276" s="9">
        <f t="shared" ca="1" si="298"/>
        <v>3.1866249999999998</v>
      </c>
      <c r="O1276" s="12">
        <f t="shared" ca="1" si="304"/>
        <v>2</v>
      </c>
      <c r="P1276" s="9">
        <f t="shared" ca="1" si="299"/>
        <v>3.1866249999999998</v>
      </c>
      <c r="Q1276" s="7">
        <f t="shared" ca="1" si="300"/>
        <v>1.9634381664062492</v>
      </c>
      <c r="R1276" s="7">
        <f t="shared" ca="1" si="305"/>
        <v>4.1500631664062491</v>
      </c>
      <c r="S1276" s="3">
        <f t="shared" si="302"/>
        <v>480</v>
      </c>
      <c r="T1276" s="3">
        <f t="shared" si="297"/>
        <v>480</v>
      </c>
      <c r="U1276" s="3">
        <f t="shared" ca="1" si="307"/>
        <v>-1.5862743724218714E-13</v>
      </c>
      <c r="V1276" s="3">
        <f t="shared" ca="1" si="308"/>
        <v>4.1500631664062491</v>
      </c>
    </row>
    <row r="1277" spans="8:22" ht="14.25" customHeight="1">
      <c r="H1277" s="32">
        <f t="shared" ca="1" si="306"/>
        <v>3</v>
      </c>
      <c r="I1277" s="33">
        <f t="shared" ca="1" si="294"/>
        <v>15</v>
      </c>
      <c r="J1277" s="33">
        <f t="shared" ca="1" si="295"/>
        <v>0</v>
      </c>
      <c r="K1277" s="5">
        <f t="shared" ca="1" si="301"/>
        <v>5</v>
      </c>
      <c r="L1277" s="5">
        <f t="shared" ca="1" si="303"/>
        <v>11</v>
      </c>
      <c r="M1277" s="6">
        <f t="shared" ca="1" si="296"/>
        <v>5</v>
      </c>
      <c r="N1277" s="9">
        <f t="shared" ca="1" si="298"/>
        <v>3.7086312499999998</v>
      </c>
      <c r="O1277" s="12">
        <f t="shared" ca="1" si="304"/>
        <v>2</v>
      </c>
      <c r="P1277" s="9">
        <f t="shared" ca="1" si="299"/>
        <v>3.7086312499999998</v>
      </c>
      <c r="Q1277" s="7">
        <f t="shared" ca="1" si="300"/>
        <v>1.4414319164062492</v>
      </c>
      <c r="R1277" s="7">
        <f t="shared" ca="1" si="305"/>
        <v>4.1500631664062491</v>
      </c>
      <c r="S1277" s="3">
        <f t="shared" si="302"/>
        <v>480</v>
      </c>
      <c r="T1277" s="3">
        <f t="shared" si="297"/>
        <v>480</v>
      </c>
      <c r="U1277" s="3">
        <f t="shared" ca="1" si="307"/>
        <v>-1.5862743724218714E-13</v>
      </c>
      <c r="V1277" s="3">
        <f t="shared" ca="1" si="308"/>
        <v>4.1500631664062491</v>
      </c>
    </row>
    <row r="1278" spans="8:22" ht="14.25" customHeight="1">
      <c r="H1278" s="32">
        <f t="shared" ca="1" si="306"/>
        <v>3</v>
      </c>
      <c r="I1278" s="33">
        <f t="shared" ca="1" si="294"/>
        <v>15</v>
      </c>
      <c r="J1278" s="33">
        <f t="shared" ca="1" si="295"/>
        <v>0</v>
      </c>
      <c r="K1278" s="5">
        <f t="shared" ca="1" si="301"/>
        <v>6</v>
      </c>
      <c r="L1278" s="5">
        <f t="shared" ca="1" si="303"/>
        <v>10</v>
      </c>
      <c r="M1278" s="6">
        <f t="shared" ca="1" si="296"/>
        <v>6</v>
      </c>
      <c r="N1278" s="9">
        <f t="shared" ca="1" si="298"/>
        <v>4.1523365624999995</v>
      </c>
      <c r="O1278" s="12">
        <f t="shared" ca="1" si="304"/>
        <v>2</v>
      </c>
      <c r="P1278" s="9">
        <f t="shared" ca="1" si="299"/>
        <v>4.1523365624999995</v>
      </c>
      <c r="Q1278" s="7">
        <f t="shared" ca="1" si="300"/>
        <v>0.99772660390624957</v>
      </c>
      <c r="R1278" s="7">
        <f t="shared" ca="1" si="305"/>
        <v>4.1500631664062491</v>
      </c>
      <c r="S1278" s="3">
        <f t="shared" si="302"/>
        <v>480</v>
      </c>
      <c r="T1278" s="3">
        <f t="shared" si="297"/>
        <v>480</v>
      </c>
      <c r="U1278" s="3">
        <f t="shared" ca="1" si="307"/>
        <v>-1.5862743724218714E-13</v>
      </c>
      <c r="V1278" s="3">
        <f t="shared" ca="1" si="308"/>
        <v>4.1500631664062491</v>
      </c>
    </row>
    <row r="1279" spans="8:22" ht="14.25" customHeight="1">
      <c r="H1279" s="32">
        <f t="shared" ca="1" si="306"/>
        <v>3</v>
      </c>
      <c r="I1279" s="33">
        <f t="shared" ca="1" si="294"/>
        <v>15</v>
      </c>
      <c r="J1279" s="33">
        <f t="shared" ca="1" si="295"/>
        <v>0</v>
      </c>
      <c r="K1279" s="5">
        <f t="shared" ca="1" si="301"/>
        <v>7</v>
      </c>
      <c r="L1279" s="5">
        <f t="shared" ca="1" si="303"/>
        <v>9</v>
      </c>
      <c r="M1279" s="6">
        <f t="shared" ca="1" si="296"/>
        <v>7</v>
      </c>
      <c r="N1279" s="9">
        <f t="shared" ca="1" si="298"/>
        <v>4.5294860781249993</v>
      </c>
      <c r="O1279" s="12">
        <f t="shared" ca="1" si="304"/>
        <v>2</v>
      </c>
      <c r="P1279" s="9">
        <f t="shared" ca="1" si="299"/>
        <v>4.5294860781249993</v>
      </c>
      <c r="Q1279" s="7">
        <f t="shared" ca="1" si="300"/>
        <v>0.6205770882812498</v>
      </c>
      <c r="R1279" s="7">
        <f t="shared" ca="1" si="305"/>
        <v>4.1500631664062491</v>
      </c>
      <c r="S1279" s="3">
        <f t="shared" si="302"/>
        <v>480</v>
      </c>
      <c r="T1279" s="3">
        <f t="shared" si="297"/>
        <v>480</v>
      </c>
      <c r="U1279" s="3">
        <f t="shared" ca="1" si="307"/>
        <v>-1.5862743724218714E-13</v>
      </c>
      <c r="V1279" s="3">
        <f t="shared" ca="1" si="308"/>
        <v>4.1500631664062491</v>
      </c>
    </row>
    <row r="1280" spans="8:22" ht="14.25" customHeight="1">
      <c r="H1280" s="32">
        <f t="shared" ca="1" si="306"/>
        <v>3</v>
      </c>
      <c r="I1280" s="33">
        <f t="shared" ca="1" si="294"/>
        <v>15</v>
      </c>
      <c r="J1280" s="33">
        <f t="shared" ca="1" si="295"/>
        <v>0</v>
      </c>
      <c r="K1280" s="5">
        <f t="shared" ca="1" si="301"/>
        <v>8</v>
      </c>
      <c r="L1280" s="5">
        <f t="shared" ca="1" si="303"/>
        <v>8</v>
      </c>
      <c r="M1280" s="6">
        <f t="shared" ca="1" si="296"/>
        <v>8</v>
      </c>
      <c r="N1280" s="9">
        <f t="shared" ca="1" si="298"/>
        <v>4.8500631664062492</v>
      </c>
      <c r="O1280" s="12">
        <f t="shared" ca="1" si="304"/>
        <v>2</v>
      </c>
      <c r="P1280" s="9">
        <f t="shared" ca="1" si="299"/>
        <v>4.8500631664062492</v>
      </c>
      <c r="Q1280" s="7">
        <f t="shared" ca="1" si="300"/>
        <v>0.29999999999999982</v>
      </c>
      <c r="R1280" s="7">
        <f t="shared" ca="1" si="305"/>
        <v>4.1500631664062491</v>
      </c>
      <c r="S1280" s="3">
        <f t="shared" si="302"/>
        <v>480</v>
      </c>
      <c r="T1280" s="3">
        <f t="shared" si="297"/>
        <v>480</v>
      </c>
      <c r="U1280" s="3">
        <f t="shared" ca="1" si="307"/>
        <v>-1.5862743724218714E-13</v>
      </c>
      <c r="V1280" s="3">
        <f t="shared" ca="1" si="308"/>
        <v>4.1500631664062491</v>
      </c>
    </row>
    <row r="1281" spans="8:22" ht="14.25" customHeight="1">
      <c r="H1281" s="32">
        <f t="shared" ca="1" si="306"/>
        <v>3</v>
      </c>
      <c r="I1281" s="33">
        <f t="shared" ca="1" si="294"/>
        <v>15</v>
      </c>
      <c r="J1281" s="33">
        <f t="shared" ca="1" si="295"/>
        <v>0</v>
      </c>
      <c r="K1281" s="5">
        <f t="shared" ca="1" si="301"/>
        <v>9</v>
      </c>
      <c r="L1281" s="5">
        <f t="shared" ca="1" si="303"/>
        <v>7</v>
      </c>
      <c r="M1281" s="6">
        <f t="shared" ca="1" si="296"/>
        <v>8</v>
      </c>
      <c r="N1281" s="9">
        <f t="shared" ca="1" si="298"/>
        <v>4.8500631664062492</v>
      </c>
      <c r="O1281" s="12">
        <f t="shared" ca="1" si="304"/>
        <v>3</v>
      </c>
      <c r="P1281" s="9">
        <f t="shared" ca="1" si="299"/>
        <v>4.8500631664062492</v>
      </c>
      <c r="Q1281" s="7">
        <f t="shared" ca="1" si="300"/>
        <v>0.29999999999999982</v>
      </c>
      <c r="R1281" s="7">
        <f t="shared" ca="1" si="305"/>
        <v>4.1500631664062491</v>
      </c>
      <c r="S1281" s="3">
        <f t="shared" si="302"/>
        <v>480</v>
      </c>
      <c r="T1281" s="3">
        <f t="shared" si="297"/>
        <v>480</v>
      </c>
      <c r="U1281" s="3">
        <f t="shared" ca="1" si="307"/>
        <v>-1.5862743724218714E-13</v>
      </c>
      <c r="V1281" s="3">
        <f t="shared" ca="1" si="308"/>
        <v>4.1500631664062491</v>
      </c>
    </row>
    <row r="1282" spans="8:22" ht="14.25" customHeight="1">
      <c r="H1282" s="32">
        <f t="shared" ca="1" si="306"/>
        <v>3</v>
      </c>
      <c r="I1282" s="33">
        <f t="shared" ca="1" si="294"/>
        <v>15</v>
      </c>
      <c r="J1282" s="33">
        <f t="shared" ca="1" si="295"/>
        <v>0</v>
      </c>
      <c r="K1282" s="5">
        <f t="shared" ca="1" si="301"/>
        <v>10</v>
      </c>
      <c r="L1282" s="5">
        <f t="shared" ca="1" si="303"/>
        <v>6</v>
      </c>
      <c r="M1282" s="6">
        <f t="shared" ca="1" si="296"/>
        <v>7</v>
      </c>
      <c r="N1282" s="9">
        <f t="shared" ca="1" si="298"/>
        <v>4.5294860781249993</v>
      </c>
      <c r="O1282" s="12">
        <f t="shared" ca="1" si="304"/>
        <v>3</v>
      </c>
      <c r="P1282" s="9">
        <f t="shared" ca="1" si="299"/>
        <v>4.5294860781249993</v>
      </c>
      <c r="Q1282" s="7">
        <f t="shared" ca="1" si="300"/>
        <v>0.6205770882812498</v>
      </c>
      <c r="R1282" s="7">
        <f t="shared" ca="1" si="305"/>
        <v>4.1500631664062491</v>
      </c>
      <c r="S1282" s="3">
        <f t="shared" si="302"/>
        <v>480</v>
      </c>
      <c r="T1282" s="3">
        <f t="shared" si="297"/>
        <v>480</v>
      </c>
      <c r="U1282" s="3">
        <f t="shared" ca="1" si="307"/>
        <v>-1.5862743724218714E-13</v>
      </c>
      <c r="V1282" s="3">
        <f t="shared" ca="1" si="308"/>
        <v>4.1500631664062491</v>
      </c>
    </row>
    <row r="1283" spans="8:22" ht="14.25" customHeight="1">
      <c r="H1283" s="32">
        <f t="shared" ca="1" si="306"/>
        <v>3</v>
      </c>
      <c r="I1283" s="33">
        <f t="shared" ca="1" si="294"/>
        <v>15</v>
      </c>
      <c r="J1283" s="33">
        <f t="shared" ca="1" si="295"/>
        <v>0</v>
      </c>
      <c r="K1283" s="5">
        <f t="shared" ca="1" si="301"/>
        <v>11</v>
      </c>
      <c r="L1283" s="5">
        <f t="shared" ca="1" si="303"/>
        <v>5</v>
      </c>
      <c r="M1283" s="6">
        <f t="shared" ca="1" si="296"/>
        <v>6</v>
      </c>
      <c r="N1283" s="9">
        <f t="shared" ca="1" si="298"/>
        <v>4.1523365624999995</v>
      </c>
      <c r="O1283" s="12">
        <f t="shared" ca="1" si="304"/>
        <v>3</v>
      </c>
      <c r="P1283" s="9">
        <f t="shared" ca="1" si="299"/>
        <v>4.1523365624999995</v>
      </c>
      <c r="Q1283" s="7">
        <f t="shared" ca="1" si="300"/>
        <v>0.99772660390624957</v>
      </c>
      <c r="R1283" s="7">
        <f t="shared" ca="1" si="305"/>
        <v>4.1500631664062491</v>
      </c>
      <c r="S1283" s="3">
        <f t="shared" si="302"/>
        <v>480</v>
      </c>
      <c r="T1283" s="3">
        <f t="shared" si="297"/>
        <v>480</v>
      </c>
      <c r="U1283" s="3">
        <f t="shared" ca="1" si="307"/>
        <v>-1.5862743724218714E-13</v>
      </c>
      <c r="V1283" s="3">
        <f t="shared" ca="1" si="308"/>
        <v>4.1500631664062491</v>
      </c>
    </row>
    <row r="1284" spans="8:22" ht="14.25" customHeight="1">
      <c r="H1284" s="32">
        <f t="shared" ca="1" si="306"/>
        <v>3</v>
      </c>
      <c r="I1284" s="33">
        <f t="shared" ca="1" si="294"/>
        <v>15</v>
      </c>
      <c r="J1284" s="33">
        <f t="shared" ca="1" si="295"/>
        <v>0</v>
      </c>
      <c r="K1284" s="5">
        <f t="shared" ca="1" si="301"/>
        <v>12</v>
      </c>
      <c r="L1284" s="5">
        <f t="shared" ca="1" si="303"/>
        <v>4</v>
      </c>
      <c r="M1284" s="6">
        <f t="shared" ca="1" si="296"/>
        <v>5</v>
      </c>
      <c r="N1284" s="9">
        <f t="shared" ca="1" si="298"/>
        <v>3.7086312499999998</v>
      </c>
      <c r="O1284" s="12">
        <f t="shared" ca="1" si="304"/>
        <v>3</v>
      </c>
      <c r="P1284" s="9">
        <f t="shared" ca="1" si="299"/>
        <v>3.7086312499999998</v>
      </c>
      <c r="Q1284" s="7">
        <f t="shared" ca="1" si="300"/>
        <v>1.4414319164062492</v>
      </c>
      <c r="R1284" s="7">
        <f t="shared" ca="1" si="305"/>
        <v>4.1500631664062491</v>
      </c>
      <c r="S1284" s="3">
        <f t="shared" si="302"/>
        <v>480</v>
      </c>
      <c r="T1284" s="3">
        <f t="shared" si="297"/>
        <v>480</v>
      </c>
      <c r="U1284" s="3">
        <f t="shared" ca="1" si="307"/>
        <v>-1.5862743724218714E-13</v>
      </c>
      <c r="V1284" s="3">
        <f t="shared" ca="1" si="308"/>
        <v>4.1500631664062491</v>
      </c>
    </row>
    <row r="1285" spans="8:22" ht="14.25" customHeight="1">
      <c r="H1285" s="32">
        <f t="shared" ca="1" si="306"/>
        <v>3</v>
      </c>
      <c r="I1285" s="33">
        <f t="shared" ca="1" si="294"/>
        <v>15</v>
      </c>
      <c r="J1285" s="33">
        <f t="shared" ca="1" si="295"/>
        <v>0</v>
      </c>
      <c r="K1285" s="5">
        <f t="shared" ca="1" si="301"/>
        <v>13</v>
      </c>
      <c r="L1285" s="5">
        <f t="shared" ca="1" si="303"/>
        <v>3</v>
      </c>
      <c r="M1285" s="6">
        <f t="shared" ca="1" si="296"/>
        <v>4</v>
      </c>
      <c r="N1285" s="9">
        <f t="shared" ca="1" si="298"/>
        <v>3.1866249999999998</v>
      </c>
      <c r="O1285" s="12">
        <f t="shared" ca="1" si="304"/>
        <v>3</v>
      </c>
      <c r="P1285" s="9">
        <f t="shared" ca="1" si="299"/>
        <v>3.1866249999999998</v>
      </c>
      <c r="Q1285" s="7">
        <f t="shared" ca="1" si="300"/>
        <v>1.9634381664062492</v>
      </c>
      <c r="R1285" s="7">
        <f t="shared" ca="1" si="305"/>
        <v>4.1500631664062491</v>
      </c>
      <c r="S1285" s="3">
        <f t="shared" si="302"/>
        <v>480</v>
      </c>
      <c r="T1285" s="3">
        <f t="shared" si="297"/>
        <v>480</v>
      </c>
      <c r="U1285" s="3">
        <f t="shared" ca="1" si="307"/>
        <v>-1.5862743724218714E-13</v>
      </c>
      <c r="V1285" s="3">
        <f t="shared" ca="1" si="308"/>
        <v>4.1500631664062491</v>
      </c>
    </row>
    <row r="1286" spans="8:22" ht="14.25" customHeight="1">
      <c r="H1286" s="32">
        <f t="shared" ca="1" si="306"/>
        <v>3</v>
      </c>
      <c r="I1286" s="33">
        <f t="shared" ca="1" si="294"/>
        <v>15</v>
      </c>
      <c r="J1286" s="33">
        <f t="shared" ca="1" si="295"/>
        <v>0</v>
      </c>
      <c r="K1286" s="5">
        <f t="shared" ca="1" si="301"/>
        <v>14</v>
      </c>
      <c r="L1286" s="5">
        <f t="shared" ca="1" si="303"/>
        <v>2</v>
      </c>
      <c r="M1286" s="6">
        <f t="shared" ca="1" si="296"/>
        <v>3</v>
      </c>
      <c r="N1286" s="9">
        <f t="shared" ca="1" si="298"/>
        <v>2.5724999999999998</v>
      </c>
      <c r="O1286" s="12">
        <f t="shared" ca="1" si="304"/>
        <v>3</v>
      </c>
      <c r="P1286" s="9">
        <f t="shared" ca="1" si="299"/>
        <v>2.5724999999999998</v>
      </c>
      <c r="Q1286" s="7">
        <f t="shared" ca="1" si="300"/>
        <v>2.5775631664062493</v>
      </c>
      <c r="R1286" s="7">
        <f t="shared" ca="1" si="305"/>
        <v>4.1500631664062491</v>
      </c>
      <c r="S1286" s="3">
        <f t="shared" si="302"/>
        <v>480</v>
      </c>
      <c r="T1286" s="3">
        <f t="shared" si="297"/>
        <v>480</v>
      </c>
      <c r="U1286" s="3">
        <f t="shared" ca="1" si="307"/>
        <v>-1.5862743724218714E-13</v>
      </c>
      <c r="V1286" s="3">
        <f t="shared" ca="1" si="308"/>
        <v>4.1500631664062491</v>
      </c>
    </row>
    <row r="1287" spans="8:22" ht="14.25" customHeight="1">
      <c r="H1287" s="32">
        <f t="shared" ca="1" si="306"/>
        <v>3</v>
      </c>
      <c r="I1287" s="33">
        <f t="shared" ca="1" si="294"/>
        <v>15</v>
      </c>
      <c r="J1287" s="33">
        <f t="shared" ca="1" si="295"/>
        <v>0</v>
      </c>
      <c r="K1287" s="5">
        <f t="shared" ca="1" si="301"/>
        <v>15</v>
      </c>
      <c r="L1287" s="5">
        <f t="shared" ca="1" si="303"/>
        <v>1</v>
      </c>
      <c r="M1287" s="6">
        <f t="shared" ca="1" si="296"/>
        <v>2</v>
      </c>
      <c r="N1287" s="9">
        <f t="shared" ca="1" si="298"/>
        <v>1.85</v>
      </c>
      <c r="O1287" s="12">
        <f t="shared" ca="1" si="304"/>
        <v>3</v>
      </c>
      <c r="P1287" s="9">
        <f t="shared" ca="1" si="299"/>
        <v>1.85</v>
      </c>
      <c r="Q1287" s="7">
        <f t="shared" ca="1" si="300"/>
        <v>3.300063166406249</v>
      </c>
      <c r="R1287" s="7">
        <f t="shared" ca="1" si="305"/>
        <v>4.1500631664062491</v>
      </c>
      <c r="S1287" s="3">
        <f t="shared" si="302"/>
        <v>480</v>
      </c>
      <c r="T1287" s="3">
        <f t="shared" si="297"/>
        <v>480</v>
      </c>
      <c r="U1287" s="3">
        <f t="shared" ca="1" si="307"/>
        <v>-1.5862743724218714E-13</v>
      </c>
      <c r="V1287" s="3">
        <f t="shared" ca="1" si="308"/>
        <v>4.1500631664062491</v>
      </c>
    </row>
    <row r="1288" spans="8:22" ht="14.25" customHeight="1">
      <c r="H1288" s="32">
        <f t="shared" ca="1" si="306"/>
        <v>0</v>
      </c>
      <c r="I1288" s="33">
        <f t="shared" ref="I1288:I1351" ca="1" si="309">OFFSET($A$8,H1288,0)</f>
        <v>7</v>
      </c>
      <c r="J1288" s="33">
        <f t="shared" ref="J1288:J1351" ca="1" si="310">OFFSET($A$8,H1288+1,0)</f>
        <v>11</v>
      </c>
      <c r="K1288" s="5">
        <f t="shared" ca="1" si="301"/>
        <v>1</v>
      </c>
      <c r="L1288" s="5">
        <f t="shared" ca="1" si="303"/>
        <v>7</v>
      </c>
      <c r="M1288" s="6">
        <f t="shared" ref="M1288:M1351" ca="1" si="311">IF(K1288&lt;=L1288,K1288,L1288+1)</f>
        <v>1</v>
      </c>
      <c r="N1288" s="9">
        <f t="shared" ca="1" si="298"/>
        <v>1</v>
      </c>
      <c r="O1288" s="12">
        <f t="shared" ca="1" si="304"/>
        <v>3</v>
      </c>
      <c r="P1288" s="9">
        <f t="shared" ca="1" si="299"/>
        <v>1</v>
      </c>
      <c r="Q1288" s="7">
        <f t="shared" ca="1" si="300"/>
        <v>4.1500631664062491</v>
      </c>
      <c r="R1288" s="7">
        <f t="shared" ca="1" si="305"/>
        <v>4.1500631664062491</v>
      </c>
      <c r="S1288" s="3">
        <f t="shared" si="302"/>
        <v>480</v>
      </c>
      <c r="T1288" s="3">
        <f t="shared" ref="T1288:T1351" si="312">S1288+$U$5</f>
        <v>480</v>
      </c>
      <c r="U1288" s="3">
        <f t="shared" ca="1" si="307"/>
        <v>-1.5862743724218714E-13</v>
      </c>
      <c r="V1288" s="3">
        <f t="shared" ca="1" si="308"/>
        <v>4.1500631664062491</v>
      </c>
    </row>
    <row r="1289" spans="8:22" ht="14.25" customHeight="1">
      <c r="H1289" s="32">
        <f t="shared" ca="1" si="306"/>
        <v>0</v>
      </c>
      <c r="I1289" s="33">
        <f t="shared" ca="1" si="309"/>
        <v>7</v>
      </c>
      <c r="J1289" s="33">
        <f t="shared" ca="1" si="310"/>
        <v>11</v>
      </c>
      <c r="K1289" s="5">
        <f t="shared" ca="1" si="301"/>
        <v>2</v>
      </c>
      <c r="L1289" s="5">
        <f t="shared" ca="1" si="303"/>
        <v>6</v>
      </c>
      <c r="M1289" s="6">
        <f t="shared" ca="1" si="311"/>
        <v>2</v>
      </c>
      <c r="N1289" s="9">
        <f t="shared" ref="N1289:N1352" ca="1" si="313">OFFSET($E$8,M1289,0)</f>
        <v>1.85</v>
      </c>
      <c r="O1289" s="12">
        <f t="shared" ca="1" si="304"/>
        <v>3</v>
      </c>
      <c r="P1289" s="9">
        <f t="shared" ref="P1289:P1352" ca="1" si="314">N1289*OFFSET($B$8,O1289,0)</f>
        <v>1.85</v>
      </c>
      <c r="Q1289" s="7">
        <f t="shared" ref="Q1289:Q1352" ca="1" si="315">Q$6+Q$7-P1289</f>
        <v>3.300063166406249</v>
      </c>
      <c r="R1289" s="7">
        <f t="shared" ca="1" si="305"/>
        <v>4.1500631664062491</v>
      </c>
      <c r="S1289" s="3">
        <f t="shared" si="302"/>
        <v>480</v>
      </c>
      <c r="T1289" s="3">
        <f t="shared" si="312"/>
        <v>480</v>
      </c>
      <c r="U1289" s="3">
        <f t="shared" ca="1" si="307"/>
        <v>-1.5862743724218714E-13</v>
      </c>
      <c r="V1289" s="3">
        <f t="shared" ca="1" si="308"/>
        <v>4.1500631664062491</v>
      </c>
    </row>
    <row r="1290" spans="8:22" ht="14.25" customHeight="1">
      <c r="H1290" s="32">
        <f t="shared" ca="1" si="306"/>
        <v>0</v>
      </c>
      <c r="I1290" s="33">
        <f t="shared" ca="1" si="309"/>
        <v>7</v>
      </c>
      <c r="J1290" s="33">
        <f t="shared" ca="1" si="310"/>
        <v>11</v>
      </c>
      <c r="K1290" s="5">
        <f t="shared" ref="K1290:K1353" ca="1" si="316">IF(H1289&lt;&gt;H1290,1,K1289+1)</f>
        <v>3</v>
      </c>
      <c r="L1290" s="5">
        <f t="shared" ca="1" si="303"/>
        <v>5</v>
      </c>
      <c r="M1290" s="6">
        <f t="shared" ca="1" si="311"/>
        <v>3</v>
      </c>
      <c r="N1290" s="9">
        <f t="shared" ca="1" si="313"/>
        <v>2.5724999999999998</v>
      </c>
      <c r="O1290" s="12">
        <f t="shared" ca="1" si="304"/>
        <v>3</v>
      </c>
      <c r="P1290" s="9">
        <f t="shared" ca="1" si="314"/>
        <v>2.5724999999999998</v>
      </c>
      <c r="Q1290" s="7">
        <f t="shared" ca="1" si="315"/>
        <v>2.5775631664062493</v>
      </c>
      <c r="R1290" s="7">
        <f t="shared" ca="1" si="305"/>
        <v>4.1500631664062491</v>
      </c>
      <c r="S1290" s="3">
        <f t="shared" ref="S1290:S1353" si="317">IF(S1289&gt;=$V$5,S1289,S1289+1)</f>
        <v>480</v>
      </c>
      <c r="T1290" s="3">
        <f t="shared" si="312"/>
        <v>480</v>
      </c>
      <c r="U1290" s="3">
        <f t="shared" ca="1" si="307"/>
        <v>-1.5862743724218714E-13</v>
      </c>
      <c r="V1290" s="3">
        <f t="shared" ca="1" si="308"/>
        <v>4.1500631664062491</v>
      </c>
    </row>
    <row r="1291" spans="8:22" ht="14.25" customHeight="1">
      <c r="H1291" s="32">
        <f t="shared" ca="1" si="306"/>
        <v>0</v>
      </c>
      <c r="I1291" s="33">
        <f t="shared" ca="1" si="309"/>
        <v>7</v>
      </c>
      <c r="J1291" s="33">
        <f t="shared" ca="1" si="310"/>
        <v>11</v>
      </c>
      <c r="K1291" s="5">
        <f t="shared" ca="1" si="316"/>
        <v>4</v>
      </c>
      <c r="L1291" s="5">
        <f t="shared" ca="1" si="303"/>
        <v>4</v>
      </c>
      <c r="M1291" s="6">
        <f t="shared" ca="1" si="311"/>
        <v>4</v>
      </c>
      <c r="N1291" s="9">
        <f t="shared" ca="1" si="313"/>
        <v>3.1866249999999998</v>
      </c>
      <c r="O1291" s="12">
        <f t="shared" ca="1" si="304"/>
        <v>3</v>
      </c>
      <c r="P1291" s="9">
        <f t="shared" ca="1" si="314"/>
        <v>3.1866249999999998</v>
      </c>
      <c r="Q1291" s="7">
        <f t="shared" ca="1" si="315"/>
        <v>1.9634381664062492</v>
      </c>
      <c r="R1291" s="7">
        <f t="shared" ca="1" si="305"/>
        <v>4.1500631664062491</v>
      </c>
      <c r="S1291" s="3">
        <f t="shared" si="317"/>
        <v>480</v>
      </c>
      <c r="T1291" s="3">
        <f t="shared" si="312"/>
        <v>480</v>
      </c>
      <c r="U1291" s="3">
        <f t="shared" ca="1" si="307"/>
        <v>-1.5862743724218714E-13</v>
      </c>
      <c r="V1291" s="3">
        <f t="shared" ca="1" si="308"/>
        <v>4.1500631664062491</v>
      </c>
    </row>
    <row r="1292" spans="8:22" ht="14.25" customHeight="1">
      <c r="H1292" s="32">
        <f t="shared" ca="1" si="306"/>
        <v>0</v>
      </c>
      <c r="I1292" s="33">
        <f t="shared" ca="1" si="309"/>
        <v>7</v>
      </c>
      <c r="J1292" s="33">
        <f t="shared" ca="1" si="310"/>
        <v>11</v>
      </c>
      <c r="K1292" s="5">
        <f t="shared" ca="1" si="316"/>
        <v>5</v>
      </c>
      <c r="L1292" s="5">
        <f t="shared" ca="1" si="303"/>
        <v>3</v>
      </c>
      <c r="M1292" s="6">
        <f t="shared" ca="1" si="311"/>
        <v>4</v>
      </c>
      <c r="N1292" s="9">
        <f t="shared" ca="1" si="313"/>
        <v>3.1866249999999998</v>
      </c>
      <c r="O1292" s="12">
        <f t="shared" ca="1" si="304"/>
        <v>0</v>
      </c>
      <c r="P1292" s="9">
        <f t="shared" ca="1" si="314"/>
        <v>3.1866249999999998</v>
      </c>
      <c r="Q1292" s="7">
        <f t="shared" ca="1" si="315"/>
        <v>1.9634381664062492</v>
      </c>
      <c r="R1292" s="7">
        <f t="shared" ca="1" si="305"/>
        <v>4.1500631664062491</v>
      </c>
      <c r="S1292" s="3">
        <f t="shared" si="317"/>
        <v>480</v>
      </c>
      <c r="T1292" s="3">
        <f t="shared" si="312"/>
        <v>480</v>
      </c>
      <c r="U1292" s="3">
        <f t="shared" ca="1" si="307"/>
        <v>-1.5862743724218714E-13</v>
      </c>
      <c r="V1292" s="3">
        <f t="shared" ca="1" si="308"/>
        <v>4.1500631664062491</v>
      </c>
    </row>
    <row r="1293" spans="8:22" ht="14.25" customHeight="1">
      <c r="H1293" s="32">
        <f t="shared" ca="1" si="306"/>
        <v>0</v>
      </c>
      <c r="I1293" s="33">
        <f t="shared" ca="1" si="309"/>
        <v>7</v>
      </c>
      <c r="J1293" s="33">
        <f t="shared" ca="1" si="310"/>
        <v>11</v>
      </c>
      <c r="K1293" s="5">
        <f t="shared" ca="1" si="316"/>
        <v>6</v>
      </c>
      <c r="L1293" s="5">
        <f t="shared" ca="1" si="303"/>
        <v>2</v>
      </c>
      <c r="M1293" s="6">
        <f t="shared" ca="1" si="311"/>
        <v>3</v>
      </c>
      <c r="N1293" s="9">
        <f t="shared" ca="1" si="313"/>
        <v>2.5724999999999998</v>
      </c>
      <c r="O1293" s="12">
        <f t="shared" ca="1" si="304"/>
        <v>0</v>
      </c>
      <c r="P1293" s="9">
        <f t="shared" ca="1" si="314"/>
        <v>2.5724999999999998</v>
      </c>
      <c r="Q1293" s="7">
        <f t="shared" ca="1" si="315"/>
        <v>2.5775631664062493</v>
      </c>
      <c r="R1293" s="7">
        <f t="shared" ca="1" si="305"/>
        <v>4.1500631664062491</v>
      </c>
      <c r="S1293" s="3">
        <f t="shared" si="317"/>
        <v>480</v>
      </c>
      <c r="T1293" s="3">
        <f t="shared" si="312"/>
        <v>480</v>
      </c>
      <c r="U1293" s="3">
        <f t="shared" ca="1" si="307"/>
        <v>-1.5862743724218714E-13</v>
      </c>
      <c r="V1293" s="3">
        <f t="shared" ca="1" si="308"/>
        <v>4.1500631664062491</v>
      </c>
    </row>
    <row r="1294" spans="8:22" ht="14.25" customHeight="1">
      <c r="H1294" s="32">
        <f t="shared" ca="1" si="306"/>
        <v>0</v>
      </c>
      <c r="I1294" s="33">
        <f t="shared" ca="1" si="309"/>
        <v>7</v>
      </c>
      <c r="J1294" s="33">
        <f t="shared" ca="1" si="310"/>
        <v>11</v>
      </c>
      <c r="K1294" s="5">
        <f t="shared" ca="1" si="316"/>
        <v>7</v>
      </c>
      <c r="L1294" s="5">
        <f t="shared" ref="L1294:L1357" ca="1" si="318">IF(K1294=1,I1294,L1293-1)</f>
        <v>1</v>
      </c>
      <c r="M1294" s="6">
        <f t="shared" ca="1" si="311"/>
        <v>2</v>
      </c>
      <c r="N1294" s="9">
        <f t="shared" ca="1" si="313"/>
        <v>1.85</v>
      </c>
      <c r="O1294" s="12">
        <f t="shared" ca="1" si="304"/>
        <v>0</v>
      </c>
      <c r="P1294" s="9">
        <f t="shared" ca="1" si="314"/>
        <v>1.85</v>
      </c>
      <c r="Q1294" s="7">
        <f t="shared" ca="1" si="315"/>
        <v>3.300063166406249</v>
      </c>
      <c r="R1294" s="7">
        <f t="shared" ca="1" si="305"/>
        <v>4.1500631664062491</v>
      </c>
      <c r="S1294" s="3">
        <f t="shared" si="317"/>
        <v>480</v>
      </c>
      <c r="T1294" s="3">
        <f t="shared" si="312"/>
        <v>480</v>
      </c>
      <c r="U1294" s="3">
        <f t="shared" ca="1" si="307"/>
        <v>-1.5862743724218714E-13</v>
      </c>
      <c r="V1294" s="3">
        <f t="shared" ca="1" si="308"/>
        <v>4.1500631664062491</v>
      </c>
    </row>
    <row r="1295" spans="8:22" ht="14.25" customHeight="1">
      <c r="H1295" s="32">
        <f t="shared" ca="1" si="306"/>
        <v>1</v>
      </c>
      <c r="I1295" s="33">
        <f t="shared" ca="1" si="309"/>
        <v>11</v>
      </c>
      <c r="J1295" s="33">
        <f t="shared" ca="1" si="310"/>
        <v>7</v>
      </c>
      <c r="K1295" s="5">
        <f t="shared" ca="1" si="316"/>
        <v>1</v>
      </c>
      <c r="L1295" s="5">
        <f t="shared" ca="1" si="318"/>
        <v>11</v>
      </c>
      <c r="M1295" s="6">
        <f t="shared" ca="1" si="311"/>
        <v>1</v>
      </c>
      <c r="N1295" s="9">
        <f t="shared" ca="1" si="313"/>
        <v>1</v>
      </c>
      <c r="O1295" s="12">
        <f t="shared" ca="1" si="304"/>
        <v>0</v>
      </c>
      <c r="P1295" s="9">
        <f t="shared" ca="1" si="314"/>
        <v>1</v>
      </c>
      <c r="Q1295" s="7">
        <f t="shared" ca="1" si="315"/>
        <v>4.1500631664062491</v>
      </c>
      <c r="R1295" s="7">
        <f t="shared" ca="1" si="305"/>
        <v>4.1500631664062491</v>
      </c>
      <c r="S1295" s="3">
        <f t="shared" si="317"/>
        <v>480</v>
      </c>
      <c r="T1295" s="3">
        <f t="shared" si="312"/>
        <v>480</v>
      </c>
      <c r="U1295" s="3">
        <f t="shared" ca="1" si="307"/>
        <v>-1.5862743724218714E-13</v>
      </c>
      <c r="V1295" s="3">
        <f t="shared" ca="1" si="308"/>
        <v>4.1500631664062491</v>
      </c>
    </row>
    <row r="1296" spans="8:22" ht="14.25" customHeight="1">
      <c r="H1296" s="32">
        <f t="shared" ca="1" si="306"/>
        <v>1</v>
      </c>
      <c r="I1296" s="33">
        <f t="shared" ca="1" si="309"/>
        <v>11</v>
      </c>
      <c r="J1296" s="33">
        <f t="shared" ca="1" si="310"/>
        <v>7</v>
      </c>
      <c r="K1296" s="5">
        <f t="shared" ca="1" si="316"/>
        <v>2</v>
      </c>
      <c r="L1296" s="5">
        <f t="shared" ca="1" si="318"/>
        <v>10</v>
      </c>
      <c r="M1296" s="6">
        <f t="shared" ca="1" si="311"/>
        <v>2</v>
      </c>
      <c r="N1296" s="9">
        <f t="shared" ca="1" si="313"/>
        <v>1.85</v>
      </c>
      <c r="O1296" s="12">
        <f t="shared" ca="1" si="304"/>
        <v>0</v>
      </c>
      <c r="P1296" s="9">
        <f t="shared" ca="1" si="314"/>
        <v>1.85</v>
      </c>
      <c r="Q1296" s="7">
        <f t="shared" ca="1" si="315"/>
        <v>3.300063166406249</v>
      </c>
      <c r="R1296" s="7">
        <f t="shared" ca="1" si="305"/>
        <v>4.1500631664062491</v>
      </c>
      <c r="S1296" s="3">
        <f t="shared" si="317"/>
        <v>480</v>
      </c>
      <c r="T1296" s="3">
        <f t="shared" si="312"/>
        <v>480</v>
      </c>
      <c r="U1296" s="3">
        <f t="shared" ca="1" si="307"/>
        <v>-1.5862743724218714E-13</v>
      </c>
      <c r="V1296" s="3">
        <f t="shared" ca="1" si="308"/>
        <v>4.1500631664062491</v>
      </c>
    </row>
    <row r="1297" spans="8:22" ht="14.25" customHeight="1">
      <c r="H1297" s="32">
        <f t="shared" ca="1" si="306"/>
        <v>1</v>
      </c>
      <c r="I1297" s="33">
        <f t="shared" ca="1" si="309"/>
        <v>11</v>
      </c>
      <c r="J1297" s="33">
        <f t="shared" ca="1" si="310"/>
        <v>7</v>
      </c>
      <c r="K1297" s="5">
        <f t="shared" ca="1" si="316"/>
        <v>3</v>
      </c>
      <c r="L1297" s="5">
        <f t="shared" ca="1" si="318"/>
        <v>9</v>
      </c>
      <c r="M1297" s="6">
        <f t="shared" ca="1" si="311"/>
        <v>3</v>
      </c>
      <c r="N1297" s="9">
        <f t="shared" ca="1" si="313"/>
        <v>2.5724999999999998</v>
      </c>
      <c r="O1297" s="12">
        <f t="shared" ca="1" si="304"/>
        <v>0</v>
      </c>
      <c r="P1297" s="9">
        <f t="shared" ca="1" si="314"/>
        <v>2.5724999999999998</v>
      </c>
      <c r="Q1297" s="7">
        <f t="shared" ca="1" si="315"/>
        <v>2.5775631664062493</v>
      </c>
      <c r="R1297" s="7">
        <f t="shared" ca="1" si="305"/>
        <v>4.1500631664062491</v>
      </c>
      <c r="S1297" s="3">
        <f t="shared" si="317"/>
        <v>480</v>
      </c>
      <c r="T1297" s="3">
        <f t="shared" si="312"/>
        <v>480</v>
      </c>
      <c r="U1297" s="3">
        <f t="shared" ca="1" si="307"/>
        <v>-1.5862743724218714E-13</v>
      </c>
      <c r="V1297" s="3">
        <f t="shared" ca="1" si="308"/>
        <v>4.1500631664062491</v>
      </c>
    </row>
    <row r="1298" spans="8:22" ht="14.25" customHeight="1">
      <c r="H1298" s="32">
        <f t="shared" ca="1" si="306"/>
        <v>1</v>
      </c>
      <c r="I1298" s="33">
        <f t="shared" ca="1" si="309"/>
        <v>11</v>
      </c>
      <c r="J1298" s="33">
        <f t="shared" ca="1" si="310"/>
        <v>7</v>
      </c>
      <c r="K1298" s="5">
        <f t="shared" ca="1" si="316"/>
        <v>4</v>
      </c>
      <c r="L1298" s="5">
        <f t="shared" ca="1" si="318"/>
        <v>8</v>
      </c>
      <c r="M1298" s="6">
        <f t="shared" ca="1" si="311"/>
        <v>4</v>
      </c>
      <c r="N1298" s="9">
        <f t="shared" ca="1" si="313"/>
        <v>3.1866249999999998</v>
      </c>
      <c r="O1298" s="12">
        <f t="shared" ref="O1298:O1361" ca="1" si="319">IF(OR(N1297=N1298,N1298&gt;N1299),H1298,O1297)</f>
        <v>0</v>
      </c>
      <c r="P1298" s="9">
        <f t="shared" ca="1" si="314"/>
        <v>3.1866249999999998</v>
      </c>
      <c r="Q1298" s="7">
        <f t="shared" ca="1" si="315"/>
        <v>1.9634381664062492</v>
      </c>
      <c r="R1298" s="7">
        <f t="shared" ca="1" si="305"/>
        <v>4.1500631664062491</v>
      </c>
      <c r="S1298" s="3">
        <f t="shared" si="317"/>
        <v>480</v>
      </c>
      <c r="T1298" s="3">
        <f t="shared" si="312"/>
        <v>480</v>
      </c>
      <c r="U1298" s="3">
        <f t="shared" ca="1" si="307"/>
        <v>-1.5862743724218714E-13</v>
      </c>
      <c r="V1298" s="3">
        <f t="shared" ca="1" si="308"/>
        <v>4.1500631664062491</v>
      </c>
    </row>
    <row r="1299" spans="8:22" ht="14.25" customHeight="1">
      <c r="H1299" s="32">
        <f t="shared" ca="1" si="306"/>
        <v>1</v>
      </c>
      <c r="I1299" s="33">
        <f t="shared" ca="1" si="309"/>
        <v>11</v>
      </c>
      <c r="J1299" s="33">
        <f t="shared" ca="1" si="310"/>
        <v>7</v>
      </c>
      <c r="K1299" s="5">
        <f t="shared" ca="1" si="316"/>
        <v>5</v>
      </c>
      <c r="L1299" s="5">
        <f t="shared" ca="1" si="318"/>
        <v>7</v>
      </c>
      <c r="M1299" s="6">
        <f t="shared" ca="1" si="311"/>
        <v>5</v>
      </c>
      <c r="N1299" s="9">
        <f t="shared" ca="1" si="313"/>
        <v>3.7086312499999998</v>
      </c>
      <c r="O1299" s="12">
        <f t="shared" ca="1" si="319"/>
        <v>0</v>
      </c>
      <c r="P1299" s="9">
        <f t="shared" ca="1" si="314"/>
        <v>3.7086312499999998</v>
      </c>
      <c r="Q1299" s="7">
        <f t="shared" ca="1" si="315"/>
        <v>1.4414319164062492</v>
      </c>
      <c r="R1299" s="7">
        <f t="shared" ca="1" si="305"/>
        <v>4.1500631664062491</v>
      </c>
      <c r="S1299" s="3">
        <f t="shared" si="317"/>
        <v>480</v>
      </c>
      <c r="T1299" s="3">
        <f t="shared" si="312"/>
        <v>480</v>
      </c>
      <c r="U1299" s="3">
        <f t="shared" ca="1" si="307"/>
        <v>-1.5862743724218714E-13</v>
      </c>
      <c r="V1299" s="3">
        <f t="shared" ca="1" si="308"/>
        <v>4.1500631664062491</v>
      </c>
    </row>
    <row r="1300" spans="8:22" ht="14.25" customHeight="1">
      <c r="H1300" s="32">
        <f t="shared" ca="1" si="306"/>
        <v>1</v>
      </c>
      <c r="I1300" s="33">
        <f t="shared" ca="1" si="309"/>
        <v>11</v>
      </c>
      <c r="J1300" s="33">
        <f t="shared" ca="1" si="310"/>
        <v>7</v>
      </c>
      <c r="K1300" s="5">
        <f t="shared" ca="1" si="316"/>
        <v>6</v>
      </c>
      <c r="L1300" s="5">
        <f t="shared" ca="1" si="318"/>
        <v>6</v>
      </c>
      <c r="M1300" s="6">
        <f t="shared" ca="1" si="311"/>
        <v>6</v>
      </c>
      <c r="N1300" s="9">
        <f t="shared" ca="1" si="313"/>
        <v>4.1523365624999995</v>
      </c>
      <c r="O1300" s="12">
        <f t="shared" ca="1" si="319"/>
        <v>0</v>
      </c>
      <c r="P1300" s="9">
        <f t="shared" ca="1" si="314"/>
        <v>4.1523365624999995</v>
      </c>
      <c r="Q1300" s="7">
        <f t="shared" ca="1" si="315"/>
        <v>0.99772660390624957</v>
      </c>
      <c r="R1300" s="7">
        <f t="shared" ref="R1300:R1363" ca="1" si="320">IF(S1299&gt;=$V$5,R1299,Q1300)</f>
        <v>4.1500631664062491</v>
      </c>
      <c r="S1300" s="3">
        <f t="shared" si="317"/>
        <v>480</v>
      </c>
      <c r="T1300" s="3">
        <f t="shared" si="312"/>
        <v>480</v>
      </c>
      <c r="U1300" s="3">
        <f t="shared" ca="1" si="307"/>
        <v>-1.5862743724218714E-13</v>
      </c>
      <c r="V1300" s="3">
        <f t="shared" ca="1" si="308"/>
        <v>4.1500631664062491</v>
      </c>
    </row>
    <row r="1301" spans="8:22" ht="14.25" customHeight="1">
      <c r="H1301" s="32">
        <f t="shared" ca="1" si="306"/>
        <v>1</v>
      </c>
      <c r="I1301" s="33">
        <f t="shared" ca="1" si="309"/>
        <v>11</v>
      </c>
      <c r="J1301" s="33">
        <f t="shared" ca="1" si="310"/>
        <v>7</v>
      </c>
      <c r="K1301" s="5">
        <f t="shared" ca="1" si="316"/>
        <v>7</v>
      </c>
      <c r="L1301" s="5">
        <f t="shared" ca="1" si="318"/>
        <v>5</v>
      </c>
      <c r="M1301" s="6">
        <f t="shared" ca="1" si="311"/>
        <v>6</v>
      </c>
      <c r="N1301" s="9">
        <f t="shared" ca="1" si="313"/>
        <v>4.1523365624999995</v>
      </c>
      <c r="O1301" s="12">
        <f t="shared" ca="1" si="319"/>
        <v>1</v>
      </c>
      <c r="P1301" s="9">
        <f t="shared" ca="1" si="314"/>
        <v>4.1523365624999995</v>
      </c>
      <c r="Q1301" s="7">
        <f t="shared" ca="1" si="315"/>
        <v>0.99772660390624957</v>
      </c>
      <c r="R1301" s="7">
        <f t="shared" ca="1" si="320"/>
        <v>4.1500631664062491</v>
      </c>
      <c r="S1301" s="3">
        <f t="shared" si="317"/>
        <v>480</v>
      </c>
      <c r="T1301" s="3">
        <f t="shared" si="312"/>
        <v>480</v>
      </c>
      <c r="U1301" s="3">
        <f t="shared" ca="1" si="307"/>
        <v>-1.5862743724218714E-13</v>
      </c>
      <c r="V1301" s="3">
        <f t="shared" ca="1" si="308"/>
        <v>4.1500631664062491</v>
      </c>
    </row>
    <row r="1302" spans="8:22" ht="14.25" customHeight="1">
      <c r="H1302" s="32">
        <f t="shared" ca="1" si="306"/>
        <v>1</v>
      </c>
      <c r="I1302" s="33">
        <f t="shared" ca="1" si="309"/>
        <v>11</v>
      </c>
      <c r="J1302" s="33">
        <f t="shared" ca="1" si="310"/>
        <v>7</v>
      </c>
      <c r="K1302" s="5">
        <f t="shared" ca="1" si="316"/>
        <v>8</v>
      </c>
      <c r="L1302" s="5">
        <f t="shared" ca="1" si="318"/>
        <v>4</v>
      </c>
      <c r="M1302" s="6">
        <f t="shared" ca="1" si="311"/>
        <v>5</v>
      </c>
      <c r="N1302" s="9">
        <f t="shared" ca="1" si="313"/>
        <v>3.7086312499999998</v>
      </c>
      <c r="O1302" s="12">
        <f t="shared" ca="1" si="319"/>
        <v>1</v>
      </c>
      <c r="P1302" s="9">
        <f t="shared" ca="1" si="314"/>
        <v>3.7086312499999998</v>
      </c>
      <c r="Q1302" s="7">
        <f t="shared" ca="1" si="315"/>
        <v>1.4414319164062492</v>
      </c>
      <c r="R1302" s="7">
        <f t="shared" ca="1" si="320"/>
        <v>4.1500631664062491</v>
      </c>
      <c r="S1302" s="3">
        <f t="shared" si="317"/>
        <v>480</v>
      </c>
      <c r="T1302" s="3">
        <f t="shared" si="312"/>
        <v>480</v>
      </c>
      <c r="U1302" s="3">
        <f t="shared" ca="1" si="307"/>
        <v>-1.5862743724218714E-13</v>
      </c>
      <c r="V1302" s="3">
        <f t="shared" ca="1" si="308"/>
        <v>4.1500631664062491</v>
      </c>
    </row>
    <row r="1303" spans="8:22" ht="14.25" customHeight="1">
      <c r="H1303" s="32">
        <f t="shared" ca="1" si="306"/>
        <v>1</v>
      </c>
      <c r="I1303" s="33">
        <f t="shared" ca="1" si="309"/>
        <v>11</v>
      </c>
      <c r="J1303" s="33">
        <f t="shared" ca="1" si="310"/>
        <v>7</v>
      </c>
      <c r="K1303" s="5">
        <f t="shared" ca="1" si="316"/>
        <v>9</v>
      </c>
      <c r="L1303" s="5">
        <f t="shared" ca="1" si="318"/>
        <v>3</v>
      </c>
      <c r="M1303" s="6">
        <f t="shared" ca="1" si="311"/>
        <v>4</v>
      </c>
      <c r="N1303" s="9">
        <f t="shared" ca="1" si="313"/>
        <v>3.1866249999999998</v>
      </c>
      <c r="O1303" s="12">
        <f t="shared" ca="1" si="319"/>
        <v>1</v>
      </c>
      <c r="P1303" s="9">
        <f t="shared" ca="1" si="314"/>
        <v>3.1866249999999998</v>
      </c>
      <c r="Q1303" s="7">
        <f t="shared" ca="1" si="315"/>
        <v>1.9634381664062492</v>
      </c>
      <c r="R1303" s="7">
        <f t="shared" ca="1" si="320"/>
        <v>4.1500631664062491</v>
      </c>
      <c r="S1303" s="3">
        <f t="shared" si="317"/>
        <v>480</v>
      </c>
      <c r="T1303" s="3">
        <f t="shared" si="312"/>
        <v>480</v>
      </c>
      <c r="U1303" s="3">
        <f t="shared" ca="1" si="307"/>
        <v>-1.5862743724218714E-13</v>
      </c>
      <c r="V1303" s="3">
        <f t="shared" ca="1" si="308"/>
        <v>4.1500631664062491</v>
      </c>
    </row>
    <row r="1304" spans="8:22" ht="14.25" customHeight="1">
      <c r="H1304" s="32">
        <f t="shared" ca="1" si="306"/>
        <v>1</v>
      </c>
      <c r="I1304" s="33">
        <f t="shared" ca="1" si="309"/>
        <v>11</v>
      </c>
      <c r="J1304" s="33">
        <f t="shared" ca="1" si="310"/>
        <v>7</v>
      </c>
      <c r="K1304" s="5">
        <f t="shared" ca="1" si="316"/>
        <v>10</v>
      </c>
      <c r="L1304" s="5">
        <f t="shared" ca="1" si="318"/>
        <v>2</v>
      </c>
      <c r="M1304" s="6">
        <f t="shared" ca="1" si="311"/>
        <v>3</v>
      </c>
      <c r="N1304" s="9">
        <f t="shared" ca="1" si="313"/>
        <v>2.5724999999999998</v>
      </c>
      <c r="O1304" s="12">
        <f t="shared" ca="1" si="319"/>
        <v>1</v>
      </c>
      <c r="P1304" s="9">
        <f t="shared" ca="1" si="314"/>
        <v>2.5724999999999998</v>
      </c>
      <c r="Q1304" s="7">
        <f t="shared" ca="1" si="315"/>
        <v>2.5775631664062493</v>
      </c>
      <c r="R1304" s="7">
        <f t="shared" ca="1" si="320"/>
        <v>4.1500631664062491</v>
      </c>
      <c r="S1304" s="3">
        <f t="shared" si="317"/>
        <v>480</v>
      </c>
      <c r="T1304" s="3">
        <f t="shared" si="312"/>
        <v>480</v>
      </c>
      <c r="U1304" s="3">
        <f t="shared" ca="1" si="307"/>
        <v>-1.5862743724218714E-13</v>
      </c>
      <c r="V1304" s="3">
        <f t="shared" ca="1" si="308"/>
        <v>4.1500631664062491</v>
      </c>
    </row>
    <row r="1305" spans="8:22" ht="14.25" customHeight="1">
      <c r="H1305" s="32">
        <f t="shared" ca="1" si="306"/>
        <v>1</v>
      </c>
      <c r="I1305" s="33">
        <f t="shared" ca="1" si="309"/>
        <v>11</v>
      </c>
      <c r="J1305" s="33">
        <f t="shared" ca="1" si="310"/>
        <v>7</v>
      </c>
      <c r="K1305" s="5">
        <f t="shared" ca="1" si="316"/>
        <v>11</v>
      </c>
      <c r="L1305" s="5">
        <f t="shared" ca="1" si="318"/>
        <v>1</v>
      </c>
      <c r="M1305" s="6">
        <f t="shared" ca="1" si="311"/>
        <v>2</v>
      </c>
      <c r="N1305" s="9">
        <f t="shared" ca="1" si="313"/>
        <v>1.85</v>
      </c>
      <c r="O1305" s="12">
        <f t="shared" ca="1" si="319"/>
        <v>1</v>
      </c>
      <c r="P1305" s="9">
        <f t="shared" ca="1" si="314"/>
        <v>1.85</v>
      </c>
      <c r="Q1305" s="7">
        <f t="shared" ca="1" si="315"/>
        <v>3.300063166406249</v>
      </c>
      <c r="R1305" s="7">
        <f t="shared" ca="1" si="320"/>
        <v>4.1500631664062491</v>
      </c>
      <c r="S1305" s="3">
        <f t="shared" si="317"/>
        <v>480</v>
      </c>
      <c r="T1305" s="3">
        <f t="shared" si="312"/>
        <v>480</v>
      </c>
      <c r="U1305" s="3">
        <f t="shared" ca="1" si="307"/>
        <v>-1.5862743724218714E-13</v>
      </c>
      <c r="V1305" s="3">
        <f t="shared" ca="1" si="308"/>
        <v>4.1500631664062491</v>
      </c>
    </row>
    <row r="1306" spans="8:22" ht="14.25" customHeight="1">
      <c r="H1306" s="32">
        <f t="shared" ca="1" si="306"/>
        <v>2</v>
      </c>
      <c r="I1306" s="33">
        <f t="shared" ca="1" si="309"/>
        <v>7</v>
      </c>
      <c r="J1306" s="33">
        <f t="shared" ca="1" si="310"/>
        <v>15</v>
      </c>
      <c r="K1306" s="5">
        <f t="shared" ca="1" si="316"/>
        <v>1</v>
      </c>
      <c r="L1306" s="5">
        <f t="shared" ca="1" si="318"/>
        <v>7</v>
      </c>
      <c r="M1306" s="6">
        <f t="shared" ca="1" si="311"/>
        <v>1</v>
      </c>
      <c r="N1306" s="9">
        <f t="shared" ca="1" si="313"/>
        <v>1</v>
      </c>
      <c r="O1306" s="12">
        <f t="shared" ca="1" si="319"/>
        <v>1</v>
      </c>
      <c r="P1306" s="9">
        <f t="shared" ca="1" si="314"/>
        <v>1</v>
      </c>
      <c r="Q1306" s="7">
        <f t="shared" ca="1" si="315"/>
        <v>4.1500631664062491</v>
      </c>
      <c r="R1306" s="7">
        <f t="shared" ca="1" si="320"/>
        <v>4.1500631664062491</v>
      </c>
      <c r="S1306" s="3">
        <f t="shared" si="317"/>
        <v>480</v>
      </c>
      <c r="T1306" s="3">
        <f t="shared" si="312"/>
        <v>480</v>
      </c>
      <c r="U1306" s="3">
        <f t="shared" ca="1" si="307"/>
        <v>-1.5862743724218714E-13</v>
      </c>
      <c r="V1306" s="3">
        <f t="shared" ca="1" si="308"/>
        <v>4.1500631664062491</v>
      </c>
    </row>
    <row r="1307" spans="8:22" ht="14.25" customHeight="1">
      <c r="H1307" s="32">
        <f t="shared" ca="1" si="306"/>
        <v>2</v>
      </c>
      <c r="I1307" s="33">
        <f t="shared" ca="1" si="309"/>
        <v>7</v>
      </c>
      <c r="J1307" s="33">
        <f t="shared" ca="1" si="310"/>
        <v>15</v>
      </c>
      <c r="K1307" s="5">
        <f t="shared" ca="1" si="316"/>
        <v>2</v>
      </c>
      <c r="L1307" s="5">
        <f t="shared" ca="1" si="318"/>
        <v>6</v>
      </c>
      <c r="M1307" s="6">
        <f t="shared" ca="1" si="311"/>
        <v>2</v>
      </c>
      <c r="N1307" s="9">
        <f t="shared" ca="1" si="313"/>
        <v>1.85</v>
      </c>
      <c r="O1307" s="12">
        <f t="shared" ca="1" si="319"/>
        <v>1</v>
      </c>
      <c r="P1307" s="9">
        <f t="shared" ca="1" si="314"/>
        <v>1.85</v>
      </c>
      <c r="Q1307" s="7">
        <f t="shared" ca="1" si="315"/>
        <v>3.300063166406249</v>
      </c>
      <c r="R1307" s="7">
        <f t="shared" ca="1" si="320"/>
        <v>4.1500631664062491</v>
      </c>
      <c r="S1307" s="3">
        <f t="shared" si="317"/>
        <v>480</v>
      </c>
      <c r="T1307" s="3">
        <f t="shared" si="312"/>
        <v>480</v>
      </c>
      <c r="U1307" s="3">
        <f t="shared" ca="1" si="307"/>
        <v>-1.5862743724218714E-13</v>
      </c>
      <c r="V1307" s="3">
        <f t="shared" ca="1" si="308"/>
        <v>4.1500631664062491</v>
      </c>
    </row>
    <row r="1308" spans="8:22" ht="14.25" customHeight="1">
      <c r="H1308" s="32">
        <f t="shared" ca="1" si="306"/>
        <v>2</v>
      </c>
      <c r="I1308" s="33">
        <f t="shared" ca="1" si="309"/>
        <v>7</v>
      </c>
      <c r="J1308" s="33">
        <f t="shared" ca="1" si="310"/>
        <v>15</v>
      </c>
      <c r="K1308" s="5">
        <f t="shared" ca="1" si="316"/>
        <v>3</v>
      </c>
      <c r="L1308" s="5">
        <f t="shared" ca="1" si="318"/>
        <v>5</v>
      </c>
      <c r="M1308" s="6">
        <f t="shared" ca="1" si="311"/>
        <v>3</v>
      </c>
      <c r="N1308" s="9">
        <f t="shared" ca="1" si="313"/>
        <v>2.5724999999999998</v>
      </c>
      <c r="O1308" s="12">
        <f t="shared" ca="1" si="319"/>
        <v>1</v>
      </c>
      <c r="P1308" s="9">
        <f t="shared" ca="1" si="314"/>
        <v>2.5724999999999998</v>
      </c>
      <c r="Q1308" s="7">
        <f t="shared" ca="1" si="315"/>
        <v>2.5775631664062493</v>
      </c>
      <c r="R1308" s="7">
        <f t="shared" ca="1" si="320"/>
        <v>4.1500631664062491</v>
      </c>
      <c r="S1308" s="3">
        <f t="shared" si="317"/>
        <v>480</v>
      </c>
      <c r="T1308" s="3">
        <f t="shared" si="312"/>
        <v>480</v>
      </c>
      <c r="U1308" s="3">
        <f t="shared" ca="1" si="307"/>
        <v>-1.5862743724218714E-13</v>
      </c>
      <c r="V1308" s="3">
        <f t="shared" ca="1" si="308"/>
        <v>4.1500631664062491</v>
      </c>
    </row>
    <row r="1309" spans="8:22" ht="14.25" customHeight="1">
      <c r="H1309" s="32">
        <f t="shared" ca="1" si="306"/>
        <v>2</v>
      </c>
      <c r="I1309" s="33">
        <f t="shared" ca="1" si="309"/>
        <v>7</v>
      </c>
      <c r="J1309" s="33">
        <f t="shared" ca="1" si="310"/>
        <v>15</v>
      </c>
      <c r="K1309" s="5">
        <f t="shared" ca="1" si="316"/>
        <v>4</v>
      </c>
      <c r="L1309" s="5">
        <f t="shared" ca="1" si="318"/>
        <v>4</v>
      </c>
      <c r="M1309" s="6">
        <f t="shared" ca="1" si="311"/>
        <v>4</v>
      </c>
      <c r="N1309" s="9">
        <f t="shared" ca="1" si="313"/>
        <v>3.1866249999999998</v>
      </c>
      <c r="O1309" s="12">
        <f t="shared" ca="1" si="319"/>
        <v>1</v>
      </c>
      <c r="P1309" s="9">
        <f t="shared" ca="1" si="314"/>
        <v>3.1866249999999998</v>
      </c>
      <c r="Q1309" s="7">
        <f t="shared" ca="1" si="315"/>
        <v>1.9634381664062492</v>
      </c>
      <c r="R1309" s="7">
        <f t="shared" ca="1" si="320"/>
        <v>4.1500631664062491</v>
      </c>
      <c r="S1309" s="3">
        <f t="shared" si="317"/>
        <v>480</v>
      </c>
      <c r="T1309" s="3">
        <f t="shared" si="312"/>
        <v>480</v>
      </c>
      <c r="U1309" s="3">
        <f t="shared" ca="1" si="307"/>
        <v>-1.5862743724218714E-13</v>
      </c>
      <c r="V1309" s="3">
        <f t="shared" ca="1" si="308"/>
        <v>4.1500631664062491</v>
      </c>
    </row>
    <row r="1310" spans="8:22" ht="14.25" customHeight="1">
      <c r="H1310" s="32">
        <f t="shared" ca="1" si="306"/>
        <v>2</v>
      </c>
      <c r="I1310" s="33">
        <f t="shared" ca="1" si="309"/>
        <v>7</v>
      </c>
      <c r="J1310" s="33">
        <f t="shared" ca="1" si="310"/>
        <v>15</v>
      </c>
      <c r="K1310" s="5">
        <f t="shared" ca="1" si="316"/>
        <v>5</v>
      </c>
      <c r="L1310" s="5">
        <f t="shared" ca="1" si="318"/>
        <v>3</v>
      </c>
      <c r="M1310" s="6">
        <f t="shared" ca="1" si="311"/>
        <v>4</v>
      </c>
      <c r="N1310" s="9">
        <f t="shared" ca="1" si="313"/>
        <v>3.1866249999999998</v>
      </c>
      <c r="O1310" s="12">
        <f t="shared" ca="1" si="319"/>
        <v>2</v>
      </c>
      <c r="P1310" s="9">
        <f t="shared" ca="1" si="314"/>
        <v>3.1866249999999998</v>
      </c>
      <c r="Q1310" s="7">
        <f t="shared" ca="1" si="315"/>
        <v>1.9634381664062492</v>
      </c>
      <c r="R1310" s="7">
        <f t="shared" ca="1" si="320"/>
        <v>4.1500631664062491</v>
      </c>
      <c r="S1310" s="3">
        <f t="shared" si="317"/>
        <v>480</v>
      </c>
      <c r="T1310" s="3">
        <f t="shared" si="312"/>
        <v>480</v>
      </c>
      <c r="U1310" s="3">
        <f t="shared" ca="1" si="307"/>
        <v>-1.5862743724218714E-13</v>
      </c>
      <c r="V1310" s="3">
        <f t="shared" ca="1" si="308"/>
        <v>4.1500631664062491</v>
      </c>
    </row>
    <row r="1311" spans="8:22" ht="14.25" customHeight="1">
      <c r="H1311" s="32">
        <f t="shared" ca="1" si="306"/>
        <v>2</v>
      </c>
      <c r="I1311" s="33">
        <f t="shared" ca="1" si="309"/>
        <v>7</v>
      </c>
      <c r="J1311" s="33">
        <f t="shared" ca="1" si="310"/>
        <v>15</v>
      </c>
      <c r="K1311" s="5">
        <f t="shared" ca="1" si="316"/>
        <v>6</v>
      </c>
      <c r="L1311" s="5">
        <f t="shared" ca="1" si="318"/>
        <v>2</v>
      </c>
      <c r="M1311" s="6">
        <f t="shared" ca="1" si="311"/>
        <v>3</v>
      </c>
      <c r="N1311" s="9">
        <f t="shared" ca="1" si="313"/>
        <v>2.5724999999999998</v>
      </c>
      <c r="O1311" s="12">
        <f t="shared" ca="1" si="319"/>
        <v>2</v>
      </c>
      <c r="P1311" s="9">
        <f t="shared" ca="1" si="314"/>
        <v>2.5724999999999998</v>
      </c>
      <c r="Q1311" s="7">
        <f t="shared" ca="1" si="315"/>
        <v>2.5775631664062493</v>
      </c>
      <c r="R1311" s="7">
        <f t="shared" ca="1" si="320"/>
        <v>4.1500631664062491</v>
      </c>
      <c r="S1311" s="3">
        <f t="shared" si="317"/>
        <v>480</v>
      </c>
      <c r="T1311" s="3">
        <f t="shared" si="312"/>
        <v>480</v>
      </c>
      <c r="U1311" s="3">
        <f t="shared" ca="1" si="307"/>
        <v>-1.5862743724218714E-13</v>
      </c>
      <c r="V1311" s="3">
        <f t="shared" ca="1" si="308"/>
        <v>4.1500631664062491</v>
      </c>
    </row>
    <row r="1312" spans="8:22" ht="14.25" customHeight="1">
      <c r="H1312" s="32">
        <f t="shared" ca="1" si="306"/>
        <v>2</v>
      </c>
      <c r="I1312" s="33">
        <f t="shared" ca="1" si="309"/>
        <v>7</v>
      </c>
      <c r="J1312" s="33">
        <f t="shared" ca="1" si="310"/>
        <v>15</v>
      </c>
      <c r="K1312" s="5">
        <f t="shared" ca="1" si="316"/>
        <v>7</v>
      </c>
      <c r="L1312" s="5">
        <f t="shared" ca="1" si="318"/>
        <v>1</v>
      </c>
      <c r="M1312" s="6">
        <f t="shared" ca="1" si="311"/>
        <v>2</v>
      </c>
      <c r="N1312" s="9">
        <f t="shared" ca="1" si="313"/>
        <v>1.85</v>
      </c>
      <c r="O1312" s="12">
        <f t="shared" ca="1" si="319"/>
        <v>2</v>
      </c>
      <c r="P1312" s="9">
        <f t="shared" ca="1" si="314"/>
        <v>1.85</v>
      </c>
      <c r="Q1312" s="7">
        <f t="shared" ca="1" si="315"/>
        <v>3.300063166406249</v>
      </c>
      <c r="R1312" s="7">
        <f t="shared" ca="1" si="320"/>
        <v>4.1500631664062491</v>
      </c>
      <c r="S1312" s="3">
        <f t="shared" si="317"/>
        <v>480</v>
      </c>
      <c r="T1312" s="3">
        <f t="shared" si="312"/>
        <v>480</v>
      </c>
      <c r="U1312" s="3">
        <f t="shared" ca="1" si="307"/>
        <v>-1.5862743724218714E-13</v>
      </c>
      <c r="V1312" s="3">
        <f t="shared" ca="1" si="308"/>
        <v>4.1500631664062491</v>
      </c>
    </row>
    <row r="1313" spans="8:22" ht="14.25" customHeight="1">
      <c r="H1313" s="32">
        <f t="shared" ca="1" si="306"/>
        <v>3</v>
      </c>
      <c r="I1313" s="33">
        <f t="shared" ca="1" si="309"/>
        <v>15</v>
      </c>
      <c r="J1313" s="33">
        <f t="shared" ca="1" si="310"/>
        <v>0</v>
      </c>
      <c r="K1313" s="5">
        <f t="shared" ca="1" si="316"/>
        <v>1</v>
      </c>
      <c r="L1313" s="5">
        <f t="shared" ca="1" si="318"/>
        <v>15</v>
      </c>
      <c r="M1313" s="6">
        <f t="shared" ca="1" si="311"/>
        <v>1</v>
      </c>
      <c r="N1313" s="9">
        <f t="shared" ca="1" si="313"/>
        <v>1</v>
      </c>
      <c r="O1313" s="12">
        <f t="shared" ca="1" si="319"/>
        <v>2</v>
      </c>
      <c r="P1313" s="9">
        <f t="shared" ca="1" si="314"/>
        <v>1</v>
      </c>
      <c r="Q1313" s="7">
        <f t="shared" ca="1" si="315"/>
        <v>4.1500631664062491</v>
      </c>
      <c r="R1313" s="7">
        <f t="shared" ca="1" si="320"/>
        <v>4.1500631664062491</v>
      </c>
      <c r="S1313" s="3">
        <f t="shared" si="317"/>
        <v>480</v>
      </c>
      <c r="T1313" s="3">
        <f t="shared" si="312"/>
        <v>480</v>
      </c>
      <c r="U1313" s="3">
        <f t="shared" ca="1" si="307"/>
        <v>-1.5862743724218714E-13</v>
      </c>
      <c r="V1313" s="3">
        <f t="shared" ca="1" si="308"/>
        <v>4.1500631664062491</v>
      </c>
    </row>
    <row r="1314" spans="8:22" ht="14.25" customHeight="1">
      <c r="H1314" s="32">
        <f t="shared" ca="1" si="306"/>
        <v>3</v>
      </c>
      <c r="I1314" s="33">
        <f t="shared" ca="1" si="309"/>
        <v>15</v>
      </c>
      <c r="J1314" s="33">
        <f t="shared" ca="1" si="310"/>
        <v>0</v>
      </c>
      <c r="K1314" s="5">
        <f t="shared" ca="1" si="316"/>
        <v>2</v>
      </c>
      <c r="L1314" s="5">
        <f t="shared" ca="1" si="318"/>
        <v>14</v>
      </c>
      <c r="M1314" s="6">
        <f t="shared" ca="1" si="311"/>
        <v>2</v>
      </c>
      <c r="N1314" s="9">
        <f t="shared" ca="1" si="313"/>
        <v>1.85</v>
      </c>
      <c r="O1314" s="12">
        <f t="shared" ca="1" si="319"/>
        <v>2</v>
      </c>
      <c r="P1314" s="9">
        <f t="shared" ca="1" si="314"/>
        <v>1.85</v>
      </c>
      <c r="Q1314" s="7">
        <f t="shared" ca="1" si="315"/>
        <v>3.300063166406249</v>
      </c>
      <c r="R1314" s="7">
        <f t="shared" ca="1" si="320"/>
        <v>4.1500631664062491</v>
      </c>
      <c r="S1314" s="3">
        <f t="shared" si="317"/>
        <v>480</v>
      </c>
      <c r="T1314" s="3">
        <f t="shared" si="312"/>
        <v>480</v>
      </c>
      <c r="U1314" s="3">
        <f t="shared" ca="1" si="307"/>
        <v>-1.5862743724218714E-13</v>
      </c>
      <c r="V1314" s="3">
        <f t="shared" ca="1" si="308"/>
        <v>4.1500631664062491</v>
      </c>
    </row>
    <row r="1315" spans="8:22" ht="14.25" customHeight="1">
      <c r="H1315" s="32">
        <f t="shared" ca="1" si="306"/>
        <v>3</v>
      </c>
      <c r="I1315" s="33">
        <f t="shared" ca="1" si="309"/>
        <v>15</v>
      </c>
      <c r="J1315" s="33">
        <f t="shared" ca="1" si="310"/>
        <v>0</v>
      </c>
      <c r="K1315" s="5">
        <f t="shared" ca="1" si="316"/>
        <v>3</v>
      </c>
      <c r="L1315" s="5">
        <f t="shared" ca="1" si="318"/>
        <v>13</v>
      </c>
      <c r="M1315" s="6">
        <f t="shared" ca="1" si="311"/>
        <v>3</v>
      </c>
      <c r="N1315" s="9">
        <f t="shared" ca="1" si="313"/>
        <v>2.5724999999999998</v>
      </c>
      <c r="O1315" s="12">
        <f t="shared" ca="1" si="319"/>
        <v>2</v>
      </c>
      <c r="P1315" s="9">
        <f t="shared" ca="1" si="314"/>
        <v>2.5724999999999998</v>
      </c>
      <c r="Q1315" s="7">
        <f t="shared" ca="1" si="315"/>
        <v>2.5775631664062493</v>
      </c>
      <c r="R1315" s="7">
        <f t="shared" ca="1" si="320"/>
        <v>4.1500631664062491</v>
      </c>
      <c r="S1315" s="3">
        <f t="shared" si="317"/>
        <v>480</v>
      </c>
      <c r="T1315" s="3">
        <f t="shared" si="312"/>
        <v>480</v>
      </c>
      <c r="U1315" s="3">
        <f t="shared" ca="1" si="307"/>
        <v>-1.5862743724218714E-13</v>
      </c>
      <c r="V1315" s="3">
        <f t="shared" ca="1" si="308"/>
        <v>4.1500631664062491</v>
      </c>
    </row>
    <row r="1316" spans="8:22" ht="14.25" customHeight="1">
      <c r="H1316" s="32">
        <f t="shared" ca="1" si="306"/>
        <v>3</v>
      </c>
      <c r="I1316" s="33">
        <f t="shared" ca="1" si="309"/>
        <v>15</v>
      </c>
      <c r="J1316" s="33">
        <f t="shared" ca="1" si="310"/>
        <v>0</v>
      </c>
      <c r="K1316" s="5">
        <f t="shared" ca="1" si="316"/>
        <v>4</v>
      </c>
      <c r="L1316" s="5">
        <f t="shared" ca="1" si="318"/>
        <v>12</v>
      </c>
      <c r="M1316" s="6">
        <f t="shared" ca="1" si="311"/>
        <v>4</v>
      </c>
      <c r="N1316" s="9">
        <f t="shared" ca="1" si="313"/>
        <v>3.1866249999999998</v>
      </c>
      <c r="O1316" s="12">
        <f t="shared" ca="1" si="319"/>
        <v>2</v>
      </c>
      <c r="P1316" s="9">
        <f t="shared" ca="1" si="314"/>
        <v>3.1866249999999998</v>
      </c>
      <c r="Q1316" s="7">
        <f t="shared" ca="1" si="315"/>
        <v>1.9634381664062492</v>
      </c>
      <c r="R1316" s="7">
        <f t="shared" ca="1" si="320"/>
        <v>4.1500631664062491</v>
      </c>
      <c r="S1316" s="3">
        <f t="shared" si="317"/>
        <v>480</v>
      </c>
      <c r="T1316" s="3">
        <f t="shared" si="312"/>
        <v>480</v>
      </c>
      <c r="U1316" s="3">
        <f t="shared" ca="1" si="307"/>
        <v>-1.5862743724218714E-13</v>
      </c>
      <c r="V1316" s="3">
        <f t="shared" ca="1" si="308"/>
        <v>4.1500631664062491</v>
      </c>
    </row>
    <row r="1317" spans="8:22" ht="14.25" customHeight="1">
      <c r="H1317" s="32">
        <f t="shared" ca="1" si="306"/>
        <v>3</v>
      </c>
      <c r="I1317" s="33">
        <f t="shared" ca="1" si="309"/>
        <v>15</v>
      </c>
      <c r="J1317" s="33">
        <f t="shared" ca="1" si="310"/>
        <v>0</v>
      </c>
      <c r="K1317" s="5">
        <f t="shared" ca="1" si="316"/>
        <v>5</v>
      </c>
      <c r="L1317" s="5">
        <f t="shared" ca="1" si="318"/>
        <v>11</v>
      </c>
      <c r="M1317" s="6">
        <f t="shared" ca="1" si="311"/>
        <v>5</v>
      </c>
      <c r="N1317" s="9">
        <f t="shared" ca="1" si="313"/>
        <v>3.7086312499999998</v>
      </c>
      <c r="O1317" s="12">
        <f t="shared" ca="1" si="319"/>
        <v>2</v>
      </c>
      <c r="P1317" s="9">
        <f t="shared" ca="1" si="314"/>
        <v>3.7086312499999998</v>
      </c>
      <c r="Q1317" s="7">
        <f t="shared" ca="1" si="315"/>
        <v>1.4414319164062492</v>
      </c>
      <c r="R1317" s="7">
        <f t="shared" ca="1" si="320"/>
        <v>4.1500631664062491</v>
      </c>
      <c r="S1317" s="3">
        <f t="shared" si="317"/>
        <v>480</v>
      </c>
      <c r="T1317" s="3">
        <f t="shared" si="312"/>
        <v>480</v>
      </c>
      <c r="U1317" s="3">
        <f t="shared" ca="1" si="307"/>
        <v>-1.5862743724218714E-13</v>
      </c>
      <c r="V1317" s="3">
        <f t="shared" ca="1" si="308"/>
        <v>4.1500631664062491</v>
      </c>
    </row>
    <row r="1318" spans="8:22" ht="14.25" customHeight="1">
      <c r="H1318" s="32">
        <f t="shared" ca="1" si="306"/>
        <v>3</v>
      </c>
      <c r="I1318" s="33">
        <f t="shared" ca="1" si="309"/>
        <v>15</v>
      </c>
      <c r="J1318" s="33">
        <f t="shared" ca="1" si="310"/>
        <v>0</v>
      </c>
      <c r="K1318" s="5">
        <f t="shared" ca="1" si="316"/>
        <v>6</v>
      </c>
      <c r="L1318" s="5">
        <f t="shared" ca="1" si="318"/>
        <v>10</v>
      </c>
      <c r="M1318" s="6">
        <f t="shared" ca="1" si="311"/>
        <v>6</v>
      </c>
      <c r="N1318" s="9">
        <f t="shared" ca="1" si="313"/>
        <v>4.1523365624999995</v>
      </c>
      <c r="O1318" s="12">
        <f t="shared" ca="1" si="319"/>
        <v>2</v>
      </c>
      <c r="P1318" s="9">
        <f t="shared" ca="1" si="314"/>
        <v>4.1523365624999995</v>
      </c>
      <c r="Q1318" s="7">
        <f t="shared" ca="1" si="315"/>
        <v>0.99772660390624957</v>
      </c>
      <c r="R1318" s="7">
        <f t="shared" ca="1" si="320"/>
        <v>4.1500631664062491</v>
      </c>
      <c r="S1318" s="3">
        <f t="shared" si="317"/>
        <v>480</v>
      </c>
      <c r="T1318" s="3">
        <f t="shared" si="312"/>
        <v>480</v>
      </c>
      <c r="U1318" s="3">
        <f t="shared" ca="1" si="307"/>
        <v>-1.5862743724218714E-13</v>
      </c>
      <c r="V1318" s="3">
        <f t="shared" ca="1" si="308"/>
        <v>4.1500631664062491</v>
      </c>
    </row>
    <row r="1319" spans="8:22" ht="14.25" customHeight="1">
      <c r="H1319" s="32">
        <f t="shared" ca="1" si="306"/>
        <v>3</v>
      </c>
      <c r="I1319" s="33">
        <f t="shared" ca="1" si="309"/>
        <v>15</v>
      </c>
      <c r="J1319" s="33">
        <f t="shared" ca="1" si="310"/>
        <v>0</v>
      </c>
      <c r="K1319" s="5">
        <f t="shared" ca="1" si="316"/>
        <v>7</v>
      </c>
      <c r="L1319" s="5">
        <f t="shared" ca="1" si="318"/>
        <v>9</v>
      </c>
      <c r="M1319" s="6">
        <f t="shared" ca="1" si="311"/>
        <v>7</v>
      </c>
      <c r="N1319" s="9">
        <f t="shared" ca="1" si="313"/>
        <v>4.5294860781249993</v>
      </c>
      <c r="O1319" s="12">
        <f t="shared" ca="1" si="319"/>
        <v>2</v>
      </c>
      <c r="P1319" s="9">
        <f t="shared" ca="1" si="314"/>
        <v>4.5294860781249993</v>
      </c>
      <c r="Q1319" s="7">
        <f t="shared" ca="1" si="315"/>
        <v>0.6205770882812498</v>
      </c>
      <c r="R1319" s="7">
        <f t="shared" ca="1" si="320"/>
        <v>4.1500631664062491</v>
      </c>
      <c r="S1319" s="3">
        <f t="shared" si="317"/>
        <v>480</v>
      </c>
      <c r="T1319" s="3">
        <f t="shared" si="312"/>
        <v>480</v>
      </c>
      <c r="U1319" s="3">
        <f t="shared" ca="1" si="307"/>
        <v>-1.5862743724218714E-13</v>
      </c>
      <c r="V1319" s="3">
        <f t="shared" ca="1" si="308"/>
        <v>4.1500631664062491</v>
      </c>
    </row>
    <row r="1320" spans="8:22" ht="14.25" customHeight="1">
      <c r="H1320" s="32">
        <f t="shared" ca="1" si="306"/>
        <v>3</v>
      </c>
      <c r="I1320" s="33">
        <f t="shared" ca="1" si="309"/>
        <v>15</v>
      </c>
      <c r="J1320" s="33">
        <f t="shared" ca="1" si="310"/>
        <v>0</v>
      </c>
      <c r="K1320" s="5">
        <f t="shared" ca="1" si="316"/>
        <v>8</v>
      </c>
      <c r="L1320" s="5">
        <f t="shared" ca="1" si="318"/>
        <v>8</v>
      </c>
      <c r="M1320" s="6">
        <f t="shared" ca="1" si="311"/>
        <v>8</v>
      </c>
      <c r="N1320" s="9">
        <f t="shared" ca="1" si="313"/>
        <v>4.8500631664062492</v>
      </c>
      <c r="O1320" s="12">
        <f t="shared" ca="1" si="319"/>
        <v>2</v>
      </c>
      <c r="P1320" s="9">
        <f t="shared" ca="1" si="314"/>
        <v>4.8500631664062492</v>
      </c>
      <c r="Q1320" s="7">
        <f t="shared" ca="1" si="315"/>
        <v>0.29999999999999982</v>
      </c>
      <c r="R1320" s="7">
        <f t="shared" ca="1" si="320"/>
        <v>4.1500631664062491</v>
      </c>
      <c r="S1320" s="3">
        <f t="shared" si="317"/>
        <v>480</v>
      </c>
      <c r="T1320" s="3">
        <f t="shared" si="312"/>
        <v>480</v>
      </c>
      <c r="U1320" s="3">
        <f t="shared" ca="1" si="307"/>
        <v>-1.5862743724218714E-13</v>
      </c>
      <c r="V1320" s="3">
        <f t="shared" ca="1" si="308"/>
        <v>4.1500631664062491</v>
      </c>
    </row>
    <row r="1321" spans="8:22" ht="14.25" customHeight="1">
      <c r="H1321" s="32">
        <f t="shared" ca="1" si="306"/>
        <v>3</v>
      </c>
      <c r="I1321" s="33">
        <f t="shared" ca="1" si="309"/>
        <v>15</v>
      </c>
      <c r="J1321" s="33">
        <f t="shared" ca="1" si="310"/>
        <v>0</v>
      </c>
      <c r="K1321" s="5">
        <f t="shared" ca="1" si="316"/>
        <v>9</v>
      </c>
      <c r="L1321" s="5">
        <f t="shared" ca="1" si="318"/>
        <v>7</v>
      </c>
      <c r="M1321" s="6">
        <f t="shared" ca="1" si="311"/>
        <v>8</v>
      </c>
      <c r="N1321" s="9">
        <f t="shared" ca="1" si="313"/>
        <v>4.8500631664062492</v>
      </c>
      <c r="O1321" s="12">
        <f t="shared" ca="1" si="319"/>
        <v>3</v>
      </c>
      <c r="P1321" s="9">
        <f t="shared" ca="1" si="314"/>
        <v>4.8500631664062492</v>
      </c>
      <c r="Q1321" s="7">
        <f t="shared" ca="1" si="315"/>
        <v>0.29999999999999982</v>
      </c>
      <c r="R1321" s="7">
        <f t="shared" ca="1" si="320"/>
        <v>4.1500631664062491</v>
      </c>
      <c r="S1321" s="3">
        <f t="shared" si="317"/>
        <v>480</v>
      </c>
      <c r="T1321" s="3">
        <f t="shared" si="312"/>
        <v>480</v>
      </c>
      <c r="U1321" s="3">
        <f t="shared" ca="1" si="307"/>
        <v>-1.5862743724218714E-13</v>
      </c>
      <c r="V1321" s="3">
        <f t="shared" ca="1" si="308"/>
        <v>4.1500631664062491</v>
      </c>
    </row>
    <row r="1322" spans="8:22" ht="14.25" customHeight="1">
      <c r="H1322" s="32">
        <f t="shared" ca="1" si="306"/>
        <v>3</v>
      </c>
      <c r="I1322" s="33">
        <f t="shared" ca="1" si="309"/>
        <v>15</v>
      </c>
      <c r="J1322" s="33">
        <f t="shared" ca="1" si="310"/>
        <v>0</v>
      </c>
      <c r="K1322" s="5">
        <f t="shared" ca="1" si="316"/>
        <v>10</v>
      </c>
      <c r="L1322" s="5">
        <f t="shared" ca="1" si="318"/>
        <v>6</v>
      </c>
      <c r="M1322" s="6">
        <f t="shared" ca="1" si="311"/>
        <v>7</v>
      </c>
      <c r="N1322" s="9">
        <f t="shared" ca="1" si="313"/>
        <v>4.5294860781249993</v>
      </c>
      <c r="O1322" s="12">
        <f t="shared" ca="1" si="319"/>
        <v>3</v>
      </c>
      <c r="P1322" s="9">
        <f t="shared" ca="1" si="314"/>
        <v>4.5294860781249993</v>
      </c>
      <c r="Q1322" s="7">
        <f t="shared" ca="1" si="315"/>
        <v>0.6205770882812498</v>
      </c>
      <c r="R1322" s="7">
        <f t="shared" ca="1" si="320"/>
        <v>4.1500631664062491</v>
      </c>
      <c r="S1322" s="3">
        <f t="shared" si="317"/>
        <v>480</v>
      </c>
      <c r="T1322" s="3">
        <f t="shared" si="312"/>
        <v>480</v>
      </c>
      <c r="U1322" s="3">
        <f t="shared" ca="1" si="307"/>
        <v>-1.5862743724218714E-13</v>
      </c>
      <c r="V1322" s="3">
        <f t="shared" ca="1" si="308"/>
        <v>4.1500631664062491</v>
      </c>
    </row>
    <row r="1323" spans="8:22" ht="14.25" customHeight="1">
      <c r="H1323" s="32">
        <f t="shared" ca="1" si="306"/>
        <v>3</v>
      </c>
      <c r="I1323" s="33">
        <f t="shared" ca="1" si="309"/>
        <v>15</v>
      </c>
      <c r="J1323" s="33">
        <f t="shared" ca="1" si="310"/>
        <v>0</v>
      </c>
      <c r="K1323" s="5">
        <f t="shared" ca="1" si="316"/>
        <v>11</v>
      </c>
      <c r="L1323" s="5">
        <f t="shared" ca="1" si="318"/>
        <v>5</v>
      </c>
      <c r="M1323" s="6">
        <f t="shared" ca="1" si="311"/>
        <v>6</v>
      </c>
      <c r="N1323" s="9">
        <f t="shared" ca="1" si="313"/>
        <v>4.1523365624999995</v>
      </c>
      <c r="O1323" s="12">
        <f t="shared" ca="1" si="319"/>
        <v>3</v>
      </c>
      <c r="P1323" s="9">
        <f t="shared" ca="1" si="314"/>
        <v>4.1523365624999995</v>
      </c>
      <c r="Q1323" s="7">
        <f t="shared" ca="1" si="315"/>
        <v>0.99772660390624957</v>
      </c>
      <c r="R1323" s="7">
        <f t="shared" ca="1" si="320"/>
        <v>4.1500631664062491</v>
      </c>
      <c r="S1323" s="3">
        <f t="shared" si="317"/>
        <v>480</v>
      </c>
      <c r="T1323" s="3">
        <f t="shared" si="312"/>
        <v>480</v>
      </c>
      <c r="U1323" s="3">
        <f t="shared" ca="1" si="307"/>
        <v>-1.5862743724218714E-13</v>
      </c>
      <c r="V1323" s="3">
        <f t="shared" ca="1" si="308"/>
        <v>4.1500631664062491</v>
      </c>
    </row>
    <row r="1324" spans="8:22" ht="14.25" customHeight="1">
      <c r="H1324" s="32">
        <f t="shared" ca="1" si="306"/>
        <v>3</v>
      </c>
      <c r="I1324" s="33">
        <f t="shared" ca="1" si="309"/>
        <v>15</v>
      </c>
      <c r="J1324" s="33">
        <f t="shared" ca="1" si="310"/>
        <v>0</v>
      </c>
      <c r="K1324" s="5">
        <f t="shared" ca="1" si="316"/>
        <v>12</v>
      </c>
      <c r="L1324" s="5">
        <f t="shared" ca="1" si="318"/>
        <v>4</v>
      </c>
      <c r="M1324" s="6">
        <f t="shared" ca="1" si="311"/>
        <v>5</v>
      </c>
      <c r="N1324" s="9">
        <f t="shared" ca="1" si="313"/>
        <v>3.7086312499999998</v>
      </c>
      <c r="O1324" s="12">
        <f t="shared" ca="1" si="319"/>
        <v>3</v>
      </c>
      <c r="P1324" s="9">
        <f t="shared" ca="1" si="314"/>
        <v>3.7086312499999998</v>
      </c>
      <c r="Q1324" s="7">
        <f t="shared" ca="1" si="315"/>
        <v>1.4414319164062492</v>
      </c>
      <c r="R1324" s="7">
        <f t="shared" ca="1" si="320"/>
        <v>4.1500631664062491</v>
      </c>
      <c r="S1324" s="3">
        <f t="shared" si="317"/>
        <v>480</v>
      </c>
      <c r="T1324" s="3">
        <f t="shared" si="312"/>
        <v>480</v>
      </c>
      <c r="U1324" s="3">
        <f t="shared" ca="1" si="307"/>
        <v>-1.5862743724218714E-13</v>
      </c>
      <c r="V1324" s="3">
        <f t="shared" ca="1" si="308"/>
        <v>4.1500631664062491</v>
      </c>
    </row>
    <row r="1325" spans="8:22" ht="14.25" customHeight="1">
      <c r="H1325" s="32">
        <f t="shared" ca="1" si="306"/>
        <v>3</v>
      </c>
      <c r="I1325" s="33">
        <f t="shared" ca="1" si="309"/>
        <v>15</v>
      </c>
      <c r="J1325" s="33">
        <f t="shared" ca="1" si="310"/>
        <v>0</v>
      </c>
      <c r="K1325" s="5">
        <f t="shared" ca="1" si="316"/>
        <v>13</v>
      </c>
      <c r="L1325" s="5">
        <f t="shared" ca="1" si="318"/>
        <v>3</v>
      </c>
      <c r="M1325" s="6">
        <f t="shared" ca="1" si="311"/>
        <v>4</v>
      </c>
      <c r="N1325" s="9">
        <f t="shared" ca="1" si="313"/>
        <v>3.1866249999999998</v>
      </c>
      <c r="O1325" s="12">
        <f t="shared" ca="1" si="319"/>
        <v>3</v>
      </c>
      <c r="P1325" s="9">
        <f t="shared" ca="1" si="314"/>
        <v>3.1866249999999998</v>
      </c>
      <c r="Q1325" s="7">
        <f t="shared" ca="1" si="315"/>
        <v>1.9634381664062492</v>
      </c>
      <c r="R1325" s="7">
        <f t="shared" ca="1" si="320"/>
        <v>4.1500631664062491</v>
      </c>
      <c r="S1325" s="3">
        <f t="shared" si="317"/>
        <v>480</v>
      </c>
      <c r="T1325" s="3">
        <f t="shared" si="312"/>
        <v>480</v>
      </c>
      <c r="U1325" s="3">
        <f t="shared" ca="1" si="307"/>
        <v>-1.5862743724218714E-13</v>
      </c>
      <c r="V1325" s="3">
        <f t="shared" ca="1" si="308"/>
        <v>4.1500631664062491</v>
      </c>
    </row>
    <row r="1326" spans="8:22" ht="14.25" customHeight="1">
      <c r="H1326" s="32">
        <f t="shared" ca="1" si="306"/>
        <v>3</v>
      </c>
      <c r="I1326" s="33">
        <f t="shared" ca="1" si="309"/>
        <v>15</v>
      </c>
      <c r="J1326" s="33">
        <f t="shared" ca="1" si="310"/>
        <v>0</v>
      </c>
      <c r="K1326" s="5">
        <f t="shared" ca="1" si="316"/>
        <v>14</v>
      </c>
      <c r="L1326" s="5">
        <f t="shared" ca="1" si="318"/>
        <v>2</v>
      </c>
      <c r="M1326" s="6">
        <f t="shared" ca="1" si="311"/>
        <v>3</v>
      </c>
      <c r="N1326" s="9">
        <f t="shared" ca="1" si="313"/>
        <v>2.5724999999999998</v>
      </c>
      <c r="O1326" s="12">
        <f t="shared" ca="1" si="319"/>
        <v>3</v>
      </c>
      <c r="P1326" s="9">
        <f t="shared" ca="1" si="314"/>
        <v>2.5724999999999998</v>
      </c>
      <c r="Q1326" s="7">
        <f t="shared" ca="1" si="315"/>
        <v>2.5775631664062493</v>
      </c>
      <c r="R1326" s="7">
        <f t="shared" ca="1" si="320"/>
        <v>4.1500631664062491</v>
      </c>
      <c r="S1326" s="3">
        <f t="shared" si="317"/>
        <v>480</v>
      </c>
      <c r="T1326" s="3">
        <f t="shared" si="312"/>
        <v>480</v>
      </c>
      <c r="U1326" s="3">
        <f t="shared" ca="1" si="307"/>
        <v>-1.5862743724218714E-13</v>
      </c>
      <c r="V1326" s="3">
        <f t="shared" ca="1" si="308"/>
        <v>4.1500631664062491</v>
      </c>
    </row>
    <row r="1327" spans="8:22" ht="14.25" customHeight="1">
      <c r="H1327" s="32">
        <f t="shared" ca="1" si="306"/>
        <v>3</v>
      </c>
      <c r="I1327" s="33">
        <f t="shared" ca="1" si="309"/>
        <v>15</v>
      </c>
      <c r="J1327" s="33">
        <f t="shared" ca="1" si="310"/>
        <v>0</v>
      </c>
      <c r="K1327" s="5">
        <f t="shared" ca="1" si="316"/>
        <v>15</v>
      </c>
      <c r="L1327" s="5">
        <f t="shared" ca="1" si="318"/>
        <v>1</v>
      </c>
      <c r="M1327" s="6">
        <f t="shared" ca="1" si="311"/>
        <v>2</v>
      </c>
      <c r="N1327" s="9">
        <f t="shared" ca="1" si="313"/>
        <v>1.85</v>
      </c>
      <c r="O1327" s="12">
        <f t="shared" ca="1" si="319"/>
        <v>3</v>
      </c>
      <c r="P1327" s="9">
        <f t="shared" ca="1" si="314"/>
        <v>1.85</v>
      </c>
      <c r="Q1327" s="7">
        <f t="shared" ca="1" si="315"/>
        <v>3.300063166406249</v>
      </c>
      <c r="R1327" s="7">
        <f t="shared" ca="1" si="320"/>
        <v>4.1500631664062491</v>
      </c>
      <c r="S1327" s="3">
        <f t="shared" si="317"/>
        <v>480</v>
      </c>
      <c r="T1327" s="3">
        <f t="shared" si="312"/>
        <v>480</v>
      </c>
      <c r="U1327" s="3">
        <f t="shared" ca="1" si="307"/>
        <v>-1.5862743724218714E-13</v>
      </c>
      <c r="V1327" s="3">
        <f t="shared" ca="1" si="308"/>
        <v>4.1500631664062491</v>
      </c>
    </row>
    <row r="1328" spans="8:22" ht="14.25" customHeight="1">
      <c r="H1328" s="32">
        <f t="shared" ca="1" si="306"/>
        <v>0</v>
      </c>
      <c r="I1328" s="33">
        <f t="shared" ca="1" si="309"/>
        <v>7</v>
      </c>
      <c r="J1328" s="33">
        <f t="shared" ca="1" si="310"/>
        <v>11</v>
      </c>
      <c r="K1328" s="5">
        <f t="shared" ca="1" si="316"/>
        <v>1</v>
      </c>
      <c r="L1328" s="5">
        <f t="shared" ca="1" si="318"/>
        <v>7</v>
      </c>
      <c r="M1328" s="6">
        <f t="shared" ca="1" si="311"/>
        <v>1</v>
      </c>
      <c r="N1328" s="9">
        <f t="shared" ca="1" si="313"/>
        <v>1</v>
      </c>
      <c r="O1328" s="12">
        <f t="shared" ca="1" si="319"/>
        <v>3</v>
      </c>
      <c r="P1328" s="9">
        <f t="shared" ca="1" si="314"/>
        <v>1</v>
      </c>
      <c r="Q1328" s="7">
        <f t="shared" ca="1" si="315"/>
        <v>4.1500631664062491</v>
      </c>
      <c r="R1328" s="7">
        <f t="shared" ca="1" si="320"/>
        <v>4.1500631664062491</v>
      </c>
      <c r="S1328" s="3">
        <f t="shared" si="317"/>
        <v>480</v>
      </c>
      <c r="T1328" s="3">
        <f t="shared" si="312"/>
        <v>480</v>
      </c>
      <c r="U1328" s="3">
        <f t="shared" ca="1" si="307"/>
        <v>-1.5862743724218714E-13</v>
      </c>
      <c r="V1328" s="3">
        <f t="shared" ca="1" si="308"/>
        <v>4.1500631664062491</v>
      </c>
    </row>
    <row r="1329" spans="8:22" ht="14.25" customHeight="1">
      <c r="H1329" s="32">
        <f t="shared" ref="H1329:H1392" ca="1" si="321">IF(I1328&gt;K1328,H1328,(IF(J1328=0,0,H1328+1)))</f>
        <v>0</v>
      </c>
      <c r="I1329" s="33">
        <f t="shared" ca="1" si="309"/>
        <v>7</v>
      </c>
      <c r="J1329" s="33">
        <f t="shared" ca="1" si="310"/>
        <v>11</v>
      </c>
      <c r="K1329" s="5">
        <f t="shared" ca="1" si="316"/>
        <v>2</v>
      </c>
      <c r="L1329" s="5">
        <f t="shared" ca="1" si="318"/>
        <v>6</v>
      </c>
      <c r="M1329" s="6">
        <f t="shared" ca="1" si="311"/>
        <v>2</v>
      </c>
      <c r="N1329" s="9">
        <f t="shared" ca="1" si="313"/>
        <v>1.85</v>
      </c>
      <c r="O1329" s="12">
        <f t="shared" ca="1" si="319"/>
        <v>3</v>
      </c>
      <c r="P1329" s="9">
        <f t="shared" ca="1" si="314"/>
        <v>1.85</v>
      </c>
      <c r="Q1329" s="7">
        <f t="shared" ca="1" si="315"/>
        <v>3.300063166406249</v>
      </c>
      <c r="R1329" s="7">
        <f t="shared" ca="1" si="320"/>
        <v>4.1500631664062491</v>
      </c>
      <c r="S1329" s="3">
        <f t="shared" si="317"/>
        <v>480</v>
      </c>
      <c r="T1329" s="3">
        <f t="shared" si="312"/>
        <v>480</v>
      </c>
      <c r="U1329" s="3">
        <f t="shared" ref="U1329:U1392" ca="1" si="322">R1329*SIN(T1329*$U$6)</f>
        <v>-1.5862743724218714E-13</v>
      </c>
      <c r="V1329" s="3">
        <f t="shared" ref="V1329:V1392" ca="1" si="323">R1329*COS(T1329*$U$6)</f>
        <v>4.1500631664062491</v>
      </c>
    </row>
    <row r="1330" spans="8:22" ht="14.25" customHeight="1">
      <c r="H1330" s="32">
        <f t="shared" ca="1" si="321"/>
        <v>0</v>
      </c>
      <c r="I1330" s="33">
        <f t="shared" ca="1" si="309"/>
        <v>7</v>
      </c>
      <c r="J1330" s="33">
        <f t="shared" ca="1" si="310"/>
        <v>11</v>
      </c>
      <c r="K1330" s="5">
        <f t="shared" ca="1" si="316"/>
        <v>3</v>
      </c>
      <c r="L1330" s="5">
        <f t="shared" ca="1" si="318"/>
        <v>5</v>
      </c>
      <c r="M1330" s="6">
        <f t="shared" ca="1" si="311"/>
        <v>3</v>
      </c>
      <c r="N1330" s="9">
        <f t="shared" ca="1" si="313"/>
        <v>2.5724999999999998</v>
      </c>
      <c r="O1330" s="12">
        <f t="shared" ca="1" si="319"/>
        <v>3</v>
      </c>
      <c r="P1330" s="9">
        <f t="shared" ca="1" si="314"/>
        <v>2.5724999999999998</v>
      </c>
      <c r="Q1330" s="7">
        <f t="shared" ca="1" si="315"/>
        <v>2.5775631664062493</v>
      </c>
      <c r="R1330" s="7">
        <f t="shared" ca="1" si="320"/>
        <v>4.1500631664062491</v>
      </c>
      <c r="S1330" s="3">
        <f t="shared" si="317"/>
        <v>480</v>
      </c>
      <c r="T1330" s="3">
        <f t="shared" si="312"/>
        <v>480</v>
      </c>
      <c r="U1330" s="3">
        <f t="shared" ca="1" si="322"/>
        <v>-1.5862743724218714E-13</v>
      </c>
      <c r="V1330" s="3">
        <f t="shared" ca="1" si="323"/>
        <v>4.1500631664062491</v>
      </c>
    </row>
    <row r="1331" spans="8:22" ht="14.25" customHeight="1">
      <c r="H1331" s="32">
        <f t="shared" ca="1" si="321"/>
        <v>0</v>
      </c>
      <c r="I1331" s="33">
        <f t="shared" ca="1" si="309"/>
        <v>7</v>
      </c>
      <c r="J1331" s="33">
        <f t="shared" ca="1" si="310"/>
        <v>11</v>
      </c>
      <c r="K1331" s="5">
        <f t="shared" ca="1" si="316"/>
        <v>4</v>
      </c>
      <c r="L1331" s="5">
        <f t="shared" ca="1" si="318"/>
        <v>4</v>
      </c>
      <c r="M1331" s="6">
        <f t="shared" ca="1" si="311"/>
        <v>4</v>
      </c>
      <c r="N1331" s="9">
        <f t="shared" ca="1" si="313"/>
        <v>3.1866249999999998</v>
      </c>
      <c r="O1331" s="12">
        <f t="shared" ca="1" si="319"/>
        <v>3</v>
      </c>
      <c r="P1331" s="9">
        <f t="shared" ca="1" si="314"/>
        <v>3.1866249999999998</v>
      </c>
      <c r="Q1331" s="7">
        <f t="shared" ca="1" si="315"/>
        <v>1.9634381664062492</v>
      </c>
      <c r="R1331" s="7">
        <f t="shared" ca="1" si="320"/>
        <v>4.1500631664062491</v>
      </c>
      <c r="S1331" s="3">
        <f t="shared" si="317"/>
        <v>480</v>
      </c>
      <c r="T1331" s="3">
        <f t="shared" si="312"/>
        <v>480</v>
      </c>
      <c r="U1331" s="3">
        <f t="shared" ca="1" si="322"/>
        <v>-1.5862743724218714E-13</v>
      </c>
      <c r="V1331" s="3">
        <f t="shared" ca="1" si="323"/>
        <v>4.1500631664062491</v>
      </c>
    </row>
    <row r="1332" spans="8:22" ht="14.25" customHeight="1">
      <c r="H1332" s="32">
        <f t="shared" ca="1" si="321"/>
        <v>0</v>
      </c>
      <c r="I1332" s="33">
        <f t="shared" ca="1" si="309"/>
        <v>7</v>
      </c>
      <c r="J1332" s="33">
        <f t="shared" ca="1" si="310"/>
        <v>11</v>
      </c>
      <c r="K1332" s="5">
        <f t="shared" ca="1" si="316"/>
        <v>5</v>
      </c>
      <c r="L1332" s="5">
        <f t="shared" ca="1" si="318"/>
        <v>3</v>
      </c>
      <c r="M1332" s="6">
        <f t="shared" ca="1" si="311"/>
        <v>4</v>
      </c>
      <c r="N1332" s="9">
        <f t="shared" ca="1" si="313"/>
        <v>3.1866249999999998</v>
      </c>
      <c r="O1332" s="12">
        <f t="shared" ca="1" si="319"/>
        <v>0</v>
      </c>
      <c r="P1332" s="9">
        <f t="shared" ca="1" si="314"/>
        <v>3.1866249999999998</v>
      </c>
      <c r="Q1332" s="7">
        <f t="shared" ca="1" si="315"/>
        <v>1.9634381664062492</v>
      </c>
      <c r="R1332" s="7">
        <f t="shared" ca="1" si="320"/>
        <v>4.1500631664062491</v>
      </c>
      <c r="S1332" s="3">
        <f t="shared" si="317"/>
        <v>480</v>
      </c>
      <c r="T1332" s="3">
        <f t="shared" si="312"/>
        <v>480</v>
      </c>
      <c r="U1332" s="3">
        <f t="shared" ca="1" si="322"/>
        <v>-1.5862743724218714E-13</v>
      </c>
      <c r="V1332" s="3">
        <f t="shared" ca="1" si="323"/>
        <v>4.1500631664062491</v>
      </c>
    </row>
    <row r="1333" spans="8:22" ht="14.25" customHeight="1">
      <c r="H1333" s="32">
        <f t="shared" ca="1" si="321"/>
        <v>0</v>
      </c>
      <c r="I1333" s="33">
        <f t="shared" ca="1" si="309"/>
        <v>7</v>
      </c>
      <c r="J1333" s="33">
        <f t="shared" ca="1" si="310"/>
        <v>11</v>
      </c>
      <c r="K1333" s="5">
        <f t="shared" ca="1" si="316"/>
        <v>6</v>
      </c>
      <c r="L1333" s="5">
        <f t="shared" ca="1" si="318"/>
        <v>2</v>
      </c>
      <c r="M1333" s="6">
        <f t="shared" ca="1" si="311"/>
        <v>3</v>
      </c>
      <c r="N1333" s="9">
        <f t="shared" ca="1" si="313"/>
        <v>2.5724999999999998</v>
      </c>
      <c r="O1333" s="12">
        <f t="shared" ca="1" si="319"/>
        <v>0</v>
      </c>
      <c r="P1333" s="9">
        <f t="shared" ca="1" si="314"/>
        <v>2.5724999999999998</v>
      </c>
      <c r="Q1333" s="7">
        <f t="shared" ca="1" si="315"/>
        <v>2.5775631664062493</v>
      </c>
      <c r="R1333" s="7">
        <f t="shared" ca="1" si="320"/>
        <v>4.1500631664062491</v>
      </c>
      <c r="S1333" s="3">
        <f t="shared" si="317"/>
        <v>480</v>
      </c>
      <c r="T1333" s="3">
        <f t="shared" si="312"/>
        <v>480</v>
      </c>
      <c r="U1333" s="3">
        <f t="shared" ca="1" si="322"/>
        <v>-1.5862743724218714E-13</v>
      </c>
      <c r="V1333" s="3">
        <f t="shared" ca="1" si="323"/>
        <v>4.1500631664062491</v>
      </c>
    </row>
    <row r="1334" spans="8:22" ht="14.25" customHeight="1">
      <c r="H1334" s="32">
        <f t="shared" ca="1" si="321"/>
        <v>0</v>
      </c>
      <c r="I1334" s="33">
        <f t="shared" ca="1" si="309"/>
        <v>7</v>
      </c>
      <c r="J1334" s="33">
        <f t="shared" ca="1" si="310"/>
        <v>11</v>
      </c>
      <c r="K1334" s="5">
        <f t="shared" ca="1" si="316"/>
        <v>7</v>
      </c>
      <c r="L1334" s="5">
        <f t="shared" ca="1" si="318"/>
        <v>1</v>
      </c>
      <c r="M1334" s="6">
        <f t="shared" ca="1" si="311"/>
        <v>2</v>
      </c>
      <c r="N1334" s="9">
        <f t="shared" ca="1" si="313"/>
        <v>1.85</v>
      </c>
      <c r="O1334" s="12">
        <f t="shared" ca="1" si="319"/>
        <v>0</v>
      </c>
      <c r="P1334" s="9">
        <f t="shared" ca="1" si="314"/>
        <v>1.85</v>
      </c>
      <c r="Q1334" s="7">
        <f t="shared" ca="1" si="315"/>
        <v>3.300063166406249</v>
      </c>
      <c r="R1334" s="7">
        <f t="shared" ca="1" si="320"/>
        <v>4.1500631664062491</v>
      </c>
      <c r="S1334" s="3">
        <f t="shared" si="317"/>
        <v>480</v>
      </c>
      <c r="T1334" s="3">
        <f t="shared" si="312"/>
        <v>480</v>
      </c>
      <c r="U1334" s="3">
        <f t="shared" ca="1" si="322"/>
        <v>-1.5862743724218714E-13</v>
      </c>
      <c r="V1334" s="3">
        <f t="shared" ca="1" si="323"/>
        <v>4.1500631664062491</v>
      </c>
    </row>
    <row r="1335" spans="8:22" ht="14.25" customHeight="1">
      <c r="H1335" s="32">
        <f t="shared" ca="1" si="321"/>
        <v>1</v>
      </c>
      <c r="I1335" s="33">
        <f t="shared" ca="1" si="309"/>
        <v>11</v>
      </c>
      <c r="J1335" s="33">
        <f t="shared" ca="1" si="310"/>
        <v>7</v>
      </c>
      <c r="K1335" s="5">
        <f t="shared" ca="1" si="316"/>
        <v>1</v>
      </c>
      <c r="L1335" s="5">
        <f t="shared" ca="1" si="318"/>
        <v>11</v>
      </c>
      <c r="M1335" s="6">
        <f t="shared" ca="1" si="311"/>
        <v>1</v>
      </c>
      <c r="N1335" s="9">
        <f t="shared" ca="1" si="313"/>
        <v>1</v>
      </c>
      <c r="O1335" s="12">
        <f t="shared" ca="1" si="319"/>
        <v>0</v>
      </c>
      <c r="P1335" s="9">
        <f t="shared" ca="1" si="314"/>
        <v>1</v>
      </c>
      <c r="Q1335" s="7">
        <f t="shared" ca="1" si="315"/>
        <v>4.1500631664062491</v>
      </c>
      <c r="R1335" s="7">
        <f t="shared" ca="1" si="320"/>
        <v>4.1500631664062491</v>
      </c>
      <c r="S1335" s="3">
        <f t="shared" si="317"/>
        <v>480</v>
      </c>
      <c r="T1335" s="3">
        <f t="shared" si="312"/>
        <v>480</v>
      </c>
      <c r="U1335" s="3">
        <f t="shared" ca="1" si="322"/>
        <v>-1.5862743724218714E-13</v>
      </c>
      <c r="V1335" s="3">
        <f t="shared" ca="1" si="323"/>
        <v>4.1500631664062491</v>
      </c>
    </row>
    <row r="1336" spans="8:22" ht="14.25" customHeight="1">
      <c r="H1336" s="32">
        <f t="shared" ca="1" si="321"/>
        <v>1</v>
      </c>
      <c r="I1336" s="33">
        <f t="shared" ca="1" si="309"/>
        <v>11</v>
      </c>
      <c r="J1336" s="33">
        <f t="shared" ca="1" si="310"/>
        <v>7</v>
      </c>
      <c r="K1336" s="5">
        <f t="shared" ca="1" si="316"/>
        <v>2</v>
      </c>
      <c r="L1336" s="5">
        <f t="shared" ca="1" si="318"/>
        <v>10</v>
      </c>
      <c r="M1336" s="6">
        <f t="shared" ca="1" si="311"/>
        <v>2</v>
      </c>
      <c r="N1336" s="9">
        <f t="shared" ca="1" si="313"/>
        <v>1.85</v>
      </c>
      <c r="O1336" s="12">
        <f t="shared" ca="1" si="319"/>
        <v>0</v>
      </c>
      <c r="P1336" s="9">
        <f t="shared" ca="1" si="314"/>
        <v>1.85</v>
      </c>
      <c r="Q1336" s="7">
        <f t="shared" ca="1" si="315"/>
        <v>3.300063166406249</v>
      </c>
      <c r="R1336" s="7">
        <f t="shared" ca="1" si="320"/>
        <v>4.1500631664062491</v>
      </c>
      <c r="S1336" s="3">
        <f t="shared" si="317"/>
        <v>480</v>
      </c>
      <c r="T1336" s="3">
        <f t="shared" si="312"/>
        <v>480</v>
      </c>
      <c r="U1336" s="3">
        <f t="shared" ca="1" si="322"/>
        <v>-1.5862743724218714E-13</v>
      </c>
      <c r="V1336" s="3">
        <f t="shared" ca="1" si="323"/>
        <v>4.1500631664062491</v>
      </c>
    </row>
    <row r="1337" spans="8:22" ht="14.25" customHeight="1">
      <c r="H1337" s="32">
        <f t="shared" ca="1" si="321"/>
        <v>1</v>
      </c>
      <c r="I1337" s="33">
        <f t="shared" ca="1" si="309"/>
        <v>11</v>
      </c>
      <c r="J1337" s="33">
        <f t="shared" ca="1" si="310"/>
        <v>7</v>
      </c>
      <c r="K1337" s="5">
        <f t="shared" ca="1" si="316"/>
        <v>3</v>
      </c>
      <c r="L1337" s="5">
        <f t="shared" ca="1" si="318"/>
        <v>9</v>
      </c>
      <c r="M1337" s="6">
        <f t="shared" ca="1" si="311"/>
        <v>3</v>
      </c>
      <c r="N1337" s="9">
        <f t="shared" ca="1" si="313"/>
        <v>2.5724999999999998</v>
      </c>
      <c r="O1337" s="12">
        <f t="shared" ca="1" si="319"/>
        <v>0</v>
      </c>
      <c r="P1337" s="9">
        <f t="shared" ca="1" si="314"/>
        <v>2.5724999999999998</v>
      </c>
      <c r="Q1337" s="7">
        <f t="shared" ca="1" si="315"/>
        <v>2.5775631664062493</v>
      </c>
      <c r="R1337" s="7">
        <f t="shared" ca="1" si="320"/>
        <v>4.1500631664062491</v>
      </c>
      <c r="S1337" s="3">
        <f t="shared" si="317"/>
        <v>480</v>
      </c>
      <c r="T1337" s="3">
        <f t="shared" si="312"/>
        <v>480</v>
      </c>
      <c r="U1337" s="3">
        <f t="shared" ca="1" si="322"/>
        <v>-1.5862743724218714E-13</v>
      </c>
      <c r="V1337" s="3">
        <f t="shared" ca="1" si="323"/>
        <v>4.1500631664062491</v>
      </c>
    </row>
    <row r="1338" spans="8:22" ht="14.25" customHeight="1">
      <c r="H1338" s="32">
        <f t="shared" ca="1" si="321"/>
        <v>1</v>
      </c>
      <c r="I1338" s="33">
        <f t="shared" ca="1" si="309"/>
        <v>11</v>
      </c>
      <c r="J1338" s="33">
        <f t="shared" ca="1" si="310"/>
        <v>7</v>
      </c>
      <c r="K1338" s="5">
        <f t="shared" ca="1" si="316"/>
        <v>4</v>
      </c>
      <c r="L1338" s="5">
        <f t="shared" ca="1" si="318"/>
        <v>8</v>
      </c>
      <c r="M1338" s="6">
        <f t="shared" ca="1" si="311"/>
        <v>4</v>
      </c>
      <c r="N1338" s="9">
        <f t="shared" ca="1" si="313"/>
        <v>3.1866249999999998</v>
      </c>
      <c r="O1338" s="12">
        <f t="shared" ca="1" si="319"/>
        <v>0</v>
      </c>
      <c r="P1338" s="9">
        <f t="shared" ca="1" si="314"/>
        <v>3.1866249999999998</v>
      </c>
      <c r="Q1338" s="7">
        <f t="shared" ca="1" si="315"/>
        <v>1.9634381664062492</v>
      </c>
      <c r="R1338" s="7">
        <f t="shared" ca="1" si="320"/>
        <v>4.1500631664062491</v>
      </c>
      <c r="S1338" s="3">
        <f t="shared" si="317"/>
        <v>480</v>
      </c>
      <c r="T1338" s="3">
        <f t="shared" si="312"/>
        <v>480</v>
      </c>
      <c r="U1338" s="3">
        <f t="shared" ca="1" si="322"/>
        <v>-1.5862743724218714E-13</v>
      </c>
      <c r="V1338" s="3">
        <f t="shared" ca="1" si="323"/>
        <v>4.1500631664062491</v>
      </c>
    </row>
    <row r="1339" spans="8:22" ht="14.25" customHeight="1">
      <c r="H1339" s="32">
        <f t="shared" ca="1" si="321"/>
        <v>1</v>
      </c>
      <c r="I1339" s="33">
        <f t="shared" ca="1" si="309"/>
        <v>11</v>
      </c>
      <c r="J1339" s="33">
        <f t="shared" ca="1" si="310"/>
        <v>7</v>
      </c>
      <c r="K1339" s="5">
        <f t="shared" ca="1" si="316"/>
        <v>5</v>
      </c>
      <c r="L1339" s="5">
        <f t="shared" ca="1" si="318"/>
        <v>7</v>
      </c>
      <c r="M1339" s="6">
        <f t="shared" ca="1" si="311"/>
        <v>5</v>
      </c>
      <c r="N1339" s="9">
        <f t="shared" ca="1" si="313"/>
        <v>3.7086312499999998</v>
      </c>
      <c r="O1339" s="12">
        <f t="shared" ca="1" si="319"/>
        <v>0</v>
      </c>
      <c r="P1339" s="9">
        <f t="shared" ca="1" si="314"/>
        <v>3.7086312499999998</v>
      </c>
      <c r="Q1339" s="7">
        <f t="shared" ca="1" si="315"/>
        <v>1.4414319164062492</v>
      </c>
      <c r="R1339" s="7">
        <f t="shared" ca="1" si="320"/>
        <v>4.1500631664062491</v>
      </c>
      <c r="S1339" s="3">
        <f t="shared" si="317"/>
        <v>480</v>
      </c>
      <c r="T1339" s="3">
        <f t="shared" si="312"/>
        <v>480</v>
      </c>
      <c r="U1339" s="3">
        <f t="shared" ca="1" si="322"/>
        <v>-1.5862743724218714E-13</v>
      </c>
      <c r="V1339" s="3">
        <f t="shared" ca="1" si="323"/>
        <v>4.1500631664062491</v>
      </c>
    </row>
    <row r="1340" spans="8:22" ht="14.25" customHeight="1">
      <c r="H1340" s="32">
        <f t="shared" ca="1" si="321"/>
        <v>1</v>
      </c>
      <c r="I1340" s="33">
        <f t="shared" ca="1" si="309"/>
        <v>11</v>
      </c>
      <c r="J1340" s="33">
        <f t="shared" ca="1" si="310"/>
        <v>7</v>
      </c>
      <c r="K1340" s="5">
        <f t="shared" ca="1" si="316"/>
        <v>6</v>
      </c>
      <c r="L1340" s="5">
        <f t="shared" ca="1" si="318"/>
        <v>6</v>
      </c>
      <c r="M1340" s="6">
        <f t="shared" ca="1" si="311"/>
        <v>6</v>
      </c>
      <c r="N1340" s="9">
        <f t="shared" ca="1" si="313"/>
        <v>4.1523365624999995</v>
      </c>
      <c r="O1340" s="12">
        <f t="shared" ca="1" si="319"/>
        <v>0</v>
      </c>
      <c r="P1340" s="9">
        <f t="shared" ca="1" si="314"/>
        <v>4.1523365624999995</v>
      </c>
      <c r="Q1340" s="7">
        <f t="shared" ca="1" si="315"/>
        <v>0.99772660390624957</v>
      </c>
      <c r="R1340" s="7">
        <f t="shared" ca="1" si="320"/>
        <v>4.1500631664062491</v>
      </c>
      <c r="S1340" s="3">
        <f t="shared" si="317"/>
        <v>480</v>
      </c>
      <c r="T1340" s="3">
        <f t="shared" si="312"/>
        <v>480</v>
      </c>
      <c r="U1340" s="3">
        <f t="shared" ca="1" si="322"/>
        <v>-1.5862743724218714E-13</v>
      </c>
      <c r="V1340" s="3">
        <f t="shared" ca="1" si="323"/>
        <v>4.1500631664062491</v>
      </c>
    </row>
    <row r="1341" spans="8:22" ht="14.25" customHeight="1">
      <c r="H1341" s="32">
        <f t="shared" ca="1" si="321"/>
        <v>1</v>
      </c>
      <c r="I1341" s="33">
        <f t="shared" ca="1" si="309"/>
        <v>11</v>
      </c>
      <c r="J1341" s="33">
        <f t="shared" ca="1" si="310"/>
        <v>7</v>
      </c>
      <c r="K1341" s="5">
        <f t="shared" ca="1" si="316"/>
        <v>7</v>
      </c>
      <c r="L1341" s="5">
        <f t="shared" ca="1" si="318"/>
        <v>5</v>
      </c>
      <c r="M1341" s="6">
        <f t="shared" ca="1" si="311"/>
        <v>6</v>
      </c>
      <c r="N1341" s="9">
        <f t="shared" ca="1" si="313"/>
        <v>4.1523365624999995</v>
      </c>
      <c r="O1341" s="12">
        <f t="shared" ca="1" si="319"/>
        <v>1</v>
      </c>
      <c r="P1341" s="9">
        <f t="shared" ca="1" si="314"/>
        <v>4.1523365624999995</v>
      </c>
      <c r="Q1341" s="7">
        <f t="shared" ca="1" si="315"/>
        <v>0.99772660390624957</v>
      </c>
      <c r="R1341" s="7">
        <f t="shared" ca="1" si="320"/>
        <v>4.1500631664062491</v>
      </c>
      <c r="S1341" s="3">
        <f t="shared" si="317"/>
        <v>480</v>
      </c>
      <c r="T1341" s="3">
        <f t="shared" si="312"/>
        <v>480</v>
      </c>
      <c r="U1341" s="3">
        <f t="shared" ca="1" si="322"/>
        <v>-1.5862743724218714E-13</v>
      </c>
      <c r="V1341" s="3">
        <f t="shared" ca="1" si="323"/>
        <v>4.1500631664062491</v>
      </c>
    </row>
    <row r="1342" spans="8:22" ht="14.25" customHeight="1">
      <c r="H1342" s="32">
        <f t="shared" ca="1" si="321"/>
        <v>1</v>
      </c>
      <c r="I1342" s="33">
        <f t="shared" ca="1" si="309"/>
        <v>11</v>
      </c>
      <c r="J1342" s="33">
        <f t="shared" ca="1" si="310"/>
        <v>7</v>
      </c>
      <c r="K1342" s="5">
        <f t="shared" ca="1" si="316"/>
        <v>8</v>
      </c>
      <c r="L1342" s="5">
        <f t="shared" ca="1" si="318"/>
        <v>4</v>
      </c>
      <c r="M1342" s="6">
        <f t="shared" ca="1" si="311"/>
        <v>5</v>
      </c>
      <c r="N1342" s="9">
        <f t="shared" ca="1" si="313"/>
        <v>3.7086312499999998</v>
      </c>
      <c r="O1342" s="12">
        <f t="shared" ca="1" si="319"/>
        <v>1</v>
      </c>
      <c r="P1342" s="9">
        <f t="shared" ca="1" si="314"/>
        <v>3.7086312499999998</v>
      </c>
      <c r="Q1342" s="7">
        <f t="shared" ca="1" si="315"/>
        <v>1.4414319164062492</v>
      </c>
      <c r="R1342" s="7">
        <f t="shared" ca="1" si="320"/>
        <v>4.1500631664062491</v>
      </c>
      <c r="S1342" s="3">
        <f t="shared" si="317"/>
        <v>480</v>
      </c>
      <c r="T1342" s="3">
        <f t="shared" si="312"/>
        <v>480</v>
      </c>
      <c r="U1342" s="3">
        <f t="shared" ca="1" si="322"/>
        <v>-1.5862743724218714E-13</v>
      </c>
      <c r="V1342" s="3">
        <f t="shared" ca="1" si="323"/>
        <v>4.1500631664062491</v>
      </c>
    </row>
    <row r="1343" spans="8:22" ht="14.25" customHeight="1">
      <c r="H1343" s="32">
        <f t="shared" ca="1" si="321"/>
        <v>1</v>
      </c>
      <c r="I1343" s="33">
        <f t="shared" ca="1" si="309"/>
        <v>11</v>
      </c>
      <c r="J1343" s="33">
        <f t="shared" ca="1" si="310"/>
        <v>7</v>
      </c>
      <c r="K1343" s="5">
        <f t="shared" ca="1" si="316"/>
        <v>9</v>
      </c>
      <c r="L1343" s="5">
        <f t="shared" ca="1" si="318"/>
        <v>3</v>
      </c>
      <c r="M1343" s="6">
        <f t="shared" ca="1" si="311"/>
        <v>4</v>
      </c>
      <c r="N1343" s="9">
        <f t="shared" ca="1" si="313"/>
        <v>3.1866249999999998</v>
      </c>
      <c r="O1343" s="12">
        <f t="shared" ca="1" si="319"/>
        <v>1</v>
      </c>
      <c r="P1343" s="9">
        <f t="shared" ca="1" si="314"/>
        <v>3.1866249999999998</v>
      </c>
      <c r="Q1343" s="7">
        <f t="shared" ca="1" si="315"/>
        <v>1.9634381664062492</v>
      </c>
      <c r="R1343" s="7">
        <f t="shared" ca="1" si="320"/>
        <v>4.1500631664062491</v>
      </c>
      <c r="S1343" s="3">
        <f t="shared" si="317"/>
        <v>480</v>
      </c>
      <c r="T1343" s="3">
        <f t="shared" si="312"/>
        <v>480</v>
      </c>
      <c r="U1343" s="3">
        <f t="shared" ca="1" si="322"/>
        <v>-1.5862743724218714E-13</v>
      </c>
      <c r="V1343" s="3">
        <f t="shared" ca="1" si="323"/>
        <v>4.1500631664062491</v>
      </c>
    </row>
    <row r="1344" spans="8:22" ht="14.25" customHeight="1">
      <c r="H1344" s="32">
        <f t="shared" ca="1" si="321"/>
        <v>1</v>
      </c>
      <c r="I1344" s="33">
        <f t="shared" ca="1" si="309"/>
        <v>11</v>
      </c>
      <c r="J1344" s="33">
        <f t="shared" ca="1" si="310"/>
        <v>7</v>
      </c>
      <c r="K1344" s="5">
        <f t="shared" ca="1" si="316"/>
        <v>10</v>
      </c>
      <c r="L1344" s="5">
        <f t="shared" ca="1" si="318"/>
        <v>2</v>
      </c>
      <c r="M1344" s="6">
        <f t="shared" ca="1" si="311"/>
        <v>3</v>
      </c>
      <c r="N1344" s="9">
        <f t="shared" ca="1" si="313"/>
        <v>2.5724999999999998</v>
      </c>
      <c r="O1344" s="12">
        <f t="shared" ca="1" si="319"/>
        <v>1</v>
      </c>
      <c r="P1344" s="9">
        <f t="shared" ca="1" si="314"/>
        <v>2.5724999999999998</v>
      </c>
      <c r="Q1344" s="7">
        <f t="shared" ca="1" si="315"/>
        <v>2.5775631664062493</v>
      </c>
      <c r="R1344" s="7">
        <f t="shared" ca="1" si="320"/>
        <v>4.1500631664062491</v>
      </c>
      <c r="S1344" s="3">
        <f t="shared" si="317"/>
        <v>480</v>
      </c>
      <c r="T1344" s="3">
        <f t="shared" si="312"/>
        <v>480</v>
      </c>
      <c r="U1344" s="3">
        <f t="shared" ca="1" si="322"/>
        <v>-1.5862743724218714E-13</v>
      </c>
      <c r="V1344" s="3">
        <f t="shared" ca="1" si="323"/>
        <v>4.1500631664062491</v>
      </c>
    </row>
    <row r="1345" spans="8:22" ht="14.25" customHeight="1">
      <c r="H1345" s="32">
        <f t="shared" ca="1" si="321"/>
        <v>1</v>
      </c>
      <c r="I1345" s="33">
        <f t="shared" ca="1" si="309"/>
        <v>11</v>
      </c>
      <c r="J1345" s="33">
        <f t="shared" ca="1" si="310"/>
        <v>7</v>
      </c>
      <c r="K1345" s="5">
        <f t="shared" ca="1" si="316"/>
        <v>11</v>
      </c>
      <c r="L1345" s="5">
        <f t="shared" ca="1" si="318"/>
        <v>1</v>
      </c>
      <c r="M1345" s="6">
        <f t="shared" ca="1" si="311"/>
        <v>2</v>
      </c>
      <c r="N1345" s="9">
        <f t="shared" ca="1" si="313"/>
        <v>1.85</v>
      </c>
      <c r="O1345" s="12">
        <f t="shared" ca="1" si="319"/>
        <v>1</v>
      </c>
      <c r="P1345" s="9">
        <f t="shared" ca="1" si="314"/>
        <v>1.85</v>
      </c>
      <c r="Q1345" s="7">
        <f t="shared" ca="1" si="315"/>
        <v>3.300063166406249</v>
      </c>
      <c r="R1345" s="7">
        <f t="shared" ca="1" si="320"/>
        <v>4.1500631664062491</v>
      </c>
      <c r="S1345" s="3">
        <f t="shared" si="317"/>
        <v>480</v>
      </c>
      <c r="T1345" s="3">
        <f t="shared" si="312"/>
        <v>480</v>
      </c>
      <c r="U1345" s="3">
        <f t="shared" ca="1" si="322"/>
        <v>-1.5862743724218714E-13</v>
      </c>
      <c r="V1345" s="3">
        <f t="shared" ca="1" si="323"/>
        <v>4.1500631664062491</v>
      </c>
    </row>
    <row r="1346" spans="8:22" ht="14.25" customHeight="1">
      <c r="H1346" s="32">
        <f t="shared" ca="1" si="321"/>
        <v>2</v>
      </c>
      <c r="I1346" s="33">
        <f t="shared" ca="1" si="309"/>
        <v>7</v>
      </c>
      <c r="J1346" s="33">
        <f t="shared" ca="1" si="310"/>
        <v>15</v>
      </c>
      <c r="K1346" s="5">
        <f t="shared" ca="1" si="316"/>
        <v>1</v>
      </c>
      <c r="L1346" s="5">
        <f t="shared" ca="1" si="318"/>
        <v>7</v>
      </c>
      <c r="M1346" s="6">
        <f t="shared" ca="1" si="311"/>
        <v>1</v>
      </c>
      <c r="N1346" s="9">
        <f t="shared" ca="1" si="313"/>
        <v>1</v>
      </c>
      <c r="O1346" s="12">
        <f t="shared" ca="1" si="319"/>
        <v>1</v>
      </c>
      <c r="P1346" s="9">
        <f t="shared" ca="1" si="314"/>
        <v>1</v>
      </c>
      <c r="Q1346" s="7">
        <f t="shared" ca="1" si="315"/>
        <v>4.1500631664062491</v>
      </c>
      <c r="R1346" s="7">
        <f t="shared" ca="1" si="320"/>
        <v>4.1500631664062491</v>
      </c>
      <c r="S1346" s="3">
        <f t="shared" si="317"/>
        <v>480</v>
      </c>
      <c r="T1346" s="3">
        <f t="shared" si="312"/>
        <v>480</v>
      </c>
      <c r="U1346" s="3">
        <f t="shared" ca="1" si="322"/>
        <v>-1.5862743724218714E-13</v>
      </c>
      <c r="V1346" s="3">
        <f t="shared" ca="1" si="323"/>
        <v>4.1500631664062491</v>
      </c>
    </row>
    <row r="1347" spans="8:22" ht="14.25" customHeight="1">
      <c r="H1347" s="32">
        <f t="shared" ca="1" si="321"/>
        <v>2</v>
      </c>
      <c r="I1347" s="33">
        <f t="shared" ca="1" si="309"/>
        <v>7</v>
      </c>
      <c r="J1347" s="33">
        <f t="shared" ca="1" si="310"/>
        <v>15</v>
      </c>
      <c r="K1347" s="5">
        <f t="shared" ca="1" si="316"/>
        <v>2</v>
      </c>
      <c r="L1347" s="5">
        <f t="shared" ca="1" si="318"/>
        <v>6</v>
      </c>
      <c r="M1347" s="6">
        <f t="shared" ca="1" si="311"/>
        <v>2</v>
      </c>
      <c r="N1347" s="9">
        <f t="shared" ca="1" si="313"/>
        <v>1.85</v>
      </c>
      <c r="O1347" s="12">
        <f t="shared" ca="1" si="319"/>
        <v>1</v>
      </c>
      <c r="P1347" s="9">
        <f t="shared" ca="1" si="314"/>
        <v>1.85</v>
      </c>
      <c r="Q1347" s="7">
        <f t="shared" ca="1" si="315"/>
        <v>3.300063166406249</v>
      </c>
      <c r="R1347" s="7">
        <f t="shared" ca="1" si="320"/>
        <v>4.1500631664062491</v>
      </c>
      <c r="S1347" s="3">
        <f t="shared" si="317"/>
        <v>480</v>
      </c>
      <c r="T1347" s="3">
        <f t="shared" si="312"/>
        <v>480</v>
      </c>
      <c r="U1347" s="3">
        <f t="shared" ca="1" si="322"/>
        <v>-1.5862743724218714E-13</v>
      </c>
      <c r="V1347" s="3">
        <f t="shared" ca="1" si="323"/>
        <v>4.1500631664062491</v>
      </c>
    </row>
    <row r="1348" spans="8:22" ht="14.25" customHeight="1">
      <c r="H1348" s="32">
        <f t="shared" ca="1" si="321"/>
        <v>2</v>
      </c>
      <c r="I1348" s="33">
        <f t="shared" ca="1" si="309"/>
        <v>7</v>
      </c>
      <c r="J1348" s="33">
        <f t="shared" ca="1" si="310"/>
        <v>15</v>
      </c>
      <c r="K1348" s="5">
        <f t="shared" ca="1" si="316"/>
        <v>3</v>
      </c>
      <c r="L1348" s="5">
        <f t="shared" ca="1" si="318"/>
        <v>5</v>
      </c>
      <c r="M1348" s="6">
        <f t="shared" ca="1" si="311"/>
        <v>3</v>
      </c>
      <c r="N1348" s="9">
        <f t="shared" ca="1" si="313"/>
        <v>2.5724999999999998</v>
      </c>
      <c r="O1348" s="12">
        <f t="shared" ca="1" si="319"/>
        <v>1</v>
      </c>
      <c r="P1348" s="9">
        <f t="shared" ca="1" si="314"/>
        <v>2.5724999999999998</v>
      </c>
      <c r="Q1348" s="7">
        <f t="shared" ca="1" si="315"/>
        <v>2.5775631664062493</v>
      </c>
      <c r="R1348" s="7">
        <f t="shared" ca="1" si="320"/>
        <v>4.1500631664062491</v>
      </c>
      <c r="S1348" s="3">
        <f t="shared" si="317"/>
        <v>480</v>
      </c>
      <c r="T1348" s="3">
        <f t="shared" si="312"/>
        <v>480</v>
      </c>
      <c r="U1348" s="3">
        <f t="shared" ca="1" si="322"/>
        <v>-1.5862743724218714E-13</v>
      </c>
      <c r="V1348" s="3">
        <f t="shared" ca="1" si="323"/>
        <v>4.1500631664062491</v>
      </c>
    </row>
    <row r="1349" spans="8:22" ht="14.25" customHeight="1">
      <c r="H1349" s="32">
        <f t="shared" ca="1" si="321"/>
        <v>2</v>
      </c>
      <c r="I1349" s="33">
        <f t="shared" ca="1" si="309"/>
        <v>7</v>
      </c>
      <c r="J1349" s="33">
        <f t="shared" ca="1" si="310"/>
        <v>15</v>
      </c>
      <c r="K1349" s="5">
        <f t="shared" ca="1" si="316"/>
        <v>4</v>
      </c>
      <c r="L1349" s="5">
        <f t="shared" ca="1" si="318"/>
        <v>4</v>
      </c>
      <c r="M1349" s="6">
        <f t="shared" ca="1" si="311"/>
        <v>4</v>
      </c>
      <c r="N1349" s="9">
        <f t="shared" ca="1" si="313"/>
        <v>3.1866249999999998</v>
      </c>
      <c r="O1349" s="12">
        <f t="shared" ca="1" si="319"/>
        <v>1</v>
      </c>
      <c r="P1349" s="9">
        <f t="shared" ca="1" si="314"/>
        <v>3.1866249999999998</v>
      </c>
      <c r="Q1349" s="7">
        <f t="shared" ca="1" si="315"/>
        <v>1.9634381664062492</v>
      </c>
      <c r="R1349" s="7">
        <f t="shared" ca="1" si="320"/>
        <v>4.1500631664062491</v>
      </c>
      <c r="S1349" s="3">
        <f t="shared" si="317"/>
        <v>480</v>
      </c>
      <c r="T1349" s="3">
        <f t="shared" si="312"/>
        <v>480</v>
      </c>
      <c r="U1349" s="3">
        <f t="shared" ca="1" si="322"/>
        <v>-1.5862743724218714E-13</v>
      </c>
      <c r="V1349" s="3">
        <f t="shared" ca="1" si="323"/>
        <v>4.1500631664062491</v>
      </c>
    </row>
    <row r="1350" spans="8:22" ht="14.25" customHeight="1">
      <c r="H1350" s="32">
        <f t="shared" ca="1" si="321"/>
        <v>2</v>
      </c>
      <c r="I1350" s="33">
        <f t="shared" ca="1" si="309"/>
        <v>7</v>
      </c>
      <c r="J1350" s="33">
        <f t="shared" ca="1" si="310"/>
        <v>15</v>
      </c>
      <c r="K1350" s="5">
        <f t="shared" ca="1" si="316"/>
        <v>5</v>
      </c>
      <c r="L1350" s="5">
        <f t="shared" ca="1" si="318"/>
        <v>3</v>
      </c>
      <c r="M1350" s="6">
        <f t="shared" ca="1" si="311"/>
        <v>4</v>
      </c>
      <c r="N1350" s="9">
        <f t="shared" ca="1" si="313"/>
        <v>3.1866249999999998</v>
      </c>
      <c r="O1350" s="12">
        <f t="shared" ca="1" si="319"/>
        <v>2</v>
      </c>
      <c r="P1350" s="9">
        <f t="shared" ca="1" si="314"/>
        <v>3.1866249999999998</v>
      </c>
      <c r="Q1350" s="7">
        <f t="shared" ca="1" si="315"/>
        <v>1.9634381664062492</v>
      </c>
      <c r="R1350" s="7">
        <f t="shared" ca="1" si="320"/>
        <v>4.1500631664062491</v>
      </c>
      <c r="S1350" s="3">
        <f t="shared" si="317"/>
        <v>480</v>
      </c>
      <c r="T1350" s="3">
        <f t="shared" si="312"/>
        <v>480</v>
      </c>
      <c r="U1350" s="3">
        <f t="shared" ca="1" si="322"/>
        <v>-1.5862743724218714E-13</v>
      </c>
      <c r="V1350" s="3">
        <f t="shared" ca="1" si="323"/>
        <v>4.1500631664062491</v>
      </c>
    </row>
    <row r="1351" spans="8:22" ht="14.25" customHeight="1">
      <c r="H1351" s="32">
        <f t="shared" ca="1" si="321"/>
        <v>2</v>
      </c>
      <c r="I1351" s="33">
        <f t="shared" ca="1" si="309"/>
        <v>7</v>
      </c>
      <c r="J1351" s="33">
        <f t="shared" ca="1" si="310"/>
        <v>15</v>
      </c>
      <c r="K1351" s="5">
        <f t="shared" ca="1" si="316"/>
        <v>6</v>
      </c>
      <c r="L1351" s="5">
        <f t="shared" ca="1" si="318"/>
        <v>2</v>
      </c>
      <c r="M1351" s="6">
        <f t="shared" ca="1" si="311"/>
        <v>3</v>
      </c>
      <c r="N1351" s="9">
        <f t="shared" ca="1" si="313"/>
        <v>2.5724999999999998</v>
      </c>
      <c r="O1351" s="12">
        <f t="shared" ca="1" si="319"/>
        <v>2</v>
      </c>
      <c r="P1351" s="9">
        <f t="shared" ca="1" si="314"/>
        <v>2.5724999999999998</v>
      </c>
      <c r="Q1351" s="7">
        <f t="shared" ca="1" si="315"/>
        <v>2.5775631664062493</v>
      </c>
      <c r="R1351" s="7">
        <f t="shared" ca="1" si="320"/>
        <v>4.1500631664062491</v>
      </c>
      <c r="S1351" s="3">
        <f t="shared" si="317"/>
        <v>480</v>
      </c>
      <c r="T1351" s="3">
        <f t="shared" si="312"/>
        <v>480</v>
      </c>
      <c r="U1351" s="3">
        <f t="shared" ca="1" si="322"/>
        <v>-1.5862743724218714E-13</v>
      </c>
      <c r="V1351" s="3">
        <f t="shared" ca="1" si="323"/>
        <v>4.1500631664062491</v>
      </c>
    </row>
    <row r="1352" spans="8:22" ht="14.25" customHeight="1">
      <c r="H1352" s="32">
        <f t="shared" ca="1" si="321"/>
        <v>2</v>
      </c>
      <c r="I1352" s="33">
        <f t="shared" ref="I1352:I1415" ca="1" si="324">OFFSET($A$8,H1352,0)</f>
        <v>7</v>
      </c>
      <c r="J1352" s="33">
        <f t="shared" ref="J1352:J1415" ca="1" si="325">OFFSET($A$8,H1352+1,0)</f>
        <v>15</v>
      </c>
      <c r="K1352" s="5">
        <f t="shared" ca="1" si="316"/>
        <v>7</v>
      </c>
      <c r="L1352" s="5">
        <f t="shared" ca="1" si="318"/>
        <v>1</v>
      </c>
      <c r="M1352" s="6">
        <f t="shared" ref="M1352:M1415" ca="1" si="326">IF(K1352&lt;=L1352,K1352,L1352+1)</f>
        <v>2</v>
      </c>
      <c r="N1352" s="9">
        <f t="shared" ca="1" si="313"/>
        <v>1.85</v>
      </c>
      <c r="O1352" s="12">
        <f t="shared" ca="1" si="319"/>
        <v>2</v>
      </c>
      <c r="P1352" s="9">
        <f t="shared" ca="1" si="314"/>
        <v>1.85</v>
      </c>
      <c r="Q1352" s="7">
        <f t="shared" ca="1" si="315"/>
        <v>3.300063166406249</v>
      </c>
      <c r="R1352" s="7">
        <f t="shared" ca="1" si="320"/>
        <v>4.1500631664062491</v>
      </c>
      <c r="S1352" s="3">
        <f t="shared" si="317"/>
        <v>480</v>
      </c>
      <c r="T1352" s="3">
        <f t="shared" ref="T1352:T1415" si="327">S1352+$U$5</f>
        <v>480</v>
      </c>
      <c r="U1352" s="3">
        <f t="shared" ca="1" si="322"/>
        <v>-1.5862743724218714E-13</v>
      </c>
      <c r="V1352" s="3">
        <f t="shared" ca="1" si="323"/>
        <v>4.1500631664062491</v>
      </c>
    </row>
    <row r="1353" spans="8:22" ht="14.25" customHeight="1">
      <c r="H1353" s="32">
        <f t="shared" ca="1" si="321"/>
        <v>3</v>
      </c>
      <c r="I1353" s="33">
        <f t="shared" ca="1" si="324"/>
        <v>15</v>
      </c>
      <c r="J1353" s="33">
        <f t="shared" ca="1" si="325"/>
        <v>0</v>
      </c>
      <c r="K1353" s="5">
        <f t="shared" ca="1" si="316"/>
        <v>1</v>
      </c>
      <c r="L1353" s="5">
        <f t="shared" ca="1" si="318"/>
        <v>15</v>
      </c>
      <c r="M1353" s="6">
        <f t="shared" ca="1" si="326"/>
        <v>1</v>
      </c>
      <c r="N1353" s="9">
        <f t="shared" ref="N1353:N1416" ca="1" si="328">OFFSET($E$8,M1353,0)</f>
        <v>1</v>
      </c>
      <c r="O1353" s="12">
        <f t="shared" ca="1" si="319"/>
        <v>2</v>
      </c>
      <c r="P1353" s="9">
        <f t="shared" ref="P1353:P1416" ca="1" si="329">N1353*OFFSET($B$8,O1353,0)</f>
        <v>1</v>
      </c>
      <c r="Q1353" s="7">
        <f t="shared" ref="Q1353:Q1416" ca="1" si="330">Q$6+Q$7-P1353</f>
        <v>4.1500631664062491</v>
      </c>
      <c r="R1353" s="7">
        <f t="shared" ca="1" si="320"/>
        <v>4.1500631664062491</v>
      </c>
      <c r="S1353" s="3">
        <f t="shared" si="317"/>
        <v>480</v>
      </c>
      <c r="T1353" s="3">
        <f t="shared" si="327"/>
        <v>480</v>
      </c>
      <c r="U1353" s="3">
        <f t="shared" ca="1" si="322"/>
        <v>-1.5862743724218714E-13</v>
      </c>
      <c r="V1353" s="3">
        <f t="shared" ca="1" si="323"/>
        <v>4.1500631664062491</v>
      </c>
    </row>
    <row r="1354" spans="8:22" ht="14.25" customHeight="1">
      <c r="H1354" s="32">
        <f t="shared" ca="1" si="321"/>
        <v>3</v>
      </c>
      <c r="I1354" s="33">
        <f t="shared" ca="1" si="324"/>
        <v>15</v>
      </c>
      <c r="J1354" s="33">
        <f t="shared" ca="1" si="325"/>
        <v>0</v>
      </c>
      <c r="K1354" s="5">
        <f t="shared" ref="K1354:K1417" ca="1" si="331">IF(H1353&lt;&gt;H1354,1,K1353+1)</f>
        <v>2</v>
      </c>
      <c r="L1354" s="5">
        <f t="shared" ca="1" si="318"/>
        <v>14</v>
      </c>
      <c r="M1354" s="6">
        <f t="shared" ca="1" si="326"/>
        <v>2</v>
      </c>
      <c r="N1354" s="9">
        <f t="shared" ca="1" si="328"/>
        <v>1.85</v>
      </c>
      <c r="O1354" s="12">
        <f t="shared" ca="1" si="319"/>
        <v>2</v>
      </c>
      <c r="P1354" s="9">
        <f t="shared" ca="1" si="329"/>
        <v>1.85</v>
      </c>
      <c r="Q1354" s="7">
        <f t="shared" ca="1" si="330"/>
        <v>3.300063166406249</v>
      </c>
      <c r="R1354" s="7">
        <f t="shared" ca="1" si="320"/>
        <v>4.1500631664062491</v>
      </c>
      <c r="S1354" s="3">
        <f t="shared" ref="S1354:S1417" si="332">IF(S1353&gt;=$V$5,S1353,S1353+1)</f>
        <v>480</v>
      </c>
      <c r="T1354" s="3">
        <f t="shared" si="327"/>
        <v>480</v>
      </c>
      <c r="U1354" s="3">
        <f t="shared" ca="1" si="322"/>
        <v>-1.5862743724218714E-13</v>
      </c>
      <c r="V1354" s="3">
        <f t="shared" ca="1" si="323"/>
        <v>4.1500631664062491</v>
      </c>
    </row>
    <row r="1355" spans="8:22" ht="14.25" customHeight="1">
      <c r="H1355" s="32">
        <f t="shared" ca="1" si="321"/>
        <v>3</v>
      </c>
      <c r="I1355" s="33">
        <f t="shared" ca="1" si="324"/>
        <v>15</v>
      </c>
      <c r="J1355" s="33">
        <f t="shared" ca="1" si="325"/>
        <v>0</v>
      </c>
      <c r="K1355" s="5">
        <f t="shared" ca="1" si="331"/>
        <v>3</v>
      </c>
      <c r="L1355" s="5">
        <f t="shared" ca="1" si="318"/>
        <v>13</v>
      </c>
      <c r="M1355" s="6">
        <f t="shared" ca="1" si="326"/>
        <v>3</v>
      </c>
      <c r="N1355" s="9">
        <f t="shared" ca="1" si="328"/>
        <v>2.5724999999999998</v>
      </c>
      <c r="O1355" s="12">
        <f t="shared" ca="1" si="319"/>
        <v>2</v>
      </c>
      <c r="P1355" s="9">
        <f t="shared" ca="1" si="329"/>
        <v>2.5724999999999998</v>
      </c>
      <c r="Q1355" s="7">
        <f t="shared" ca="1" si="330"/>
        <v>2.5775631664062493</v>
      </c>
      <c r="R1355" s="7">
        <f t="shared" ca="1" si="320"/>
        <v>4.1500631664062491</v>
      </c>
      <c r="S1355" s="3">
        <f t="shared" si="332"/>
        <v>480</v>
      </c>
      <c r="T1355" s="3">
        <f t="shared" si="327"/>
        <v>480</v>
      </c>
      <c r="U1355" s="3">
        <f t="shared" ca="1" si="322"/>
        <v>-1.5862743724218714E-13</v>
      </c>
      <c r="V1355" s="3">
        <f t="shared" ca="1" si="323"/>
        <v>4.1500631664062491</v>
      </c>
    </row>
    <row r="1356" spans="8:22" ht="14.25" customHeight="1">
      <c r="H1356" s="32">
        <f t="shared" ca="1" si="321"/>
        <v>3</v>
      </c>
      <c r="I1356" s="33">
        <f t="shared" ca="1" si="324"/>
        <v>15</v>
      </c>
      <c r="J1356" s="33">
        <f t="shared" ca="1" si="325"/>
        <v>0</v>
      </c>
      <c r="K1356" s="5">
        <f t="shared" ca="1" si="331"/>
        <v>4</v>
      </c>
      <c r="L1356" s="5">
        <f t="shared" ca="1" si="318"/>
        <v>12</v>
      </c>
      <c r="M1356" s="6">
        <f t="shared" ca="1" si="326"/>
        <v>4</v>
      </c>
      <c r="N1356" s="9">
        <f t="shared" ca="1" si="328"/>
        <v>3.1866249999999998</v>
      </c>
      <c r="O1356" s="12">
        <f t="shared" ca="1" si="319"/>
        <v>2</v>
      </c>
      <c r="P1356" s="9">
        <f t="shared" ca="1" si="329"/>
        <v>3.1866249999999998</v>
      </c>
      <c r="Q1356" s="7">
        <f t="shared" ca="1" si="330"/>
        <v>1.9634381664062492</v>
      </c>
      <c r="R1356" s="7">
        <f t="shared" ca="1" si="320"/>
        <v>4.1500631664062491</v>
      </c>
      <c r="S1356" s="3">
        <f t="shared" si="332"/>
        <v>480</v>
      </c>
      <c r="T1356" s="3">
        <f t="shared" si="327"/>
        <v>480</v>
      </c>
      <c r="U1356" s="3">
        <f t="shared" ca="1" si="322"/>
        <v>-1.5862743724218714E-13</v>
      </c>
      <c r="V1356" s="3">
        <f t="shared" ca="1" si="323"/>
        <v>4.1500631664062491</v>
      </c>
    </row>
    <row r="1357" spans="8:22" ht="14.25" customHeight="1">
      <c r="H1357" s="32">
        <f t="shared" ca="1" si="321"/>
        <v>3</v>
      </c>
      <c r="I1357" s="33">
        <f t="shared" ca="1" si="324"/>
        <v>15</v>
      </c>
      <c r="J1357" s="33">
        <f t="shared" ca="1" si="325"/>
        <v>0</v>
      </c>
      <c r="K1357" s="5">
        <f t="shared" ca="1" si="331"/>
        <v>5</v>
      </c>
      <c r="L1357" s="5">
        <f t="shared" ca="1" si="318"/>
        <v>11</v>
      </c>
      <c r="M1357" s="6">
        <f t="shared" ca="1" si="326"/>
        <v>5</v>
      </c>
      <c r="N1357" s="9">
        <f t="shared" ca="1" si="328"/>
        <v>3.7086312499999998</v>
      </c>
      <c r="O1357" s="12">
        <f t="shared" ca="1" si="319"/>
        <v>2</v>
      </c>
      <c r="P1357" s="9">
        <f t="shared" ca="1" si="329"/>
        <v>3.7086312499999998</v>
      </c>
      <c r="Q1357" s="7">
        <f t="shared" ca="1" si="330"/>
        <v>1.4414319164062492</v>
      </c>
      <c r="R1357" s="7">
        <f t="shared" ca="1" si="320"/>
        <v>4.1500631664062491</v>
      </c>
      <c r="S1357" s="3">
        <f t="shared" si="332"/>
        <v>480</v>
      </c>
      <c r="T1357" s="3">
        <f t="shared" si="327"/>
        <v>480</v>
      </c>
      <c r="U1357" s="3">
        <f t="shared" ca="1" si="322"/>
        <v>-1.5862743724218714E-13</v>
      </c>
      <c r="V1357" s="3">
        <f t="shared" ca="1" si="323"/>
        <v>4.1500631664062491</v>
      </c>
    </row>
    <row r="1358" spans="8:22" ht="14.25" customHeight="1">
      <c r="H1358" s="32">
        <f t="shared" ca="1" si="321"/>
        <v>3</v>
      </c>
      <c r="I1358" s="33">
        <f t="shared" ca="1" si="324"/>
        <v>15</v>
      </c>
      <c r="J1358" s="33">
        <f t="shared" ca="1" si="325"/>
        <v>0</v>
      </c>
      <c r="K1358" s="5">
        <f t="shared" ca="1" si="331"/>
        <v>6</v>
      </c>
      <c r="L1358" s="5">
        <f t="shared" ref="L1358:L1421" ca="1" si="333">IF(K1358=1,I1358,L1357-1)</f>
        <v>10</v>
      </c>
      <c r="M1358" s="6">
        <f t="shared" ca="1" si="326"/>
        <v>6</v>
      </c>
      <c r="N1358" s="9">
        <f t="shared" ca="1" si="328"/>
        <v>4.1523365624999995</v>
      </c>
      <c r="O1358" s="12">
        <f t="shared" ca="1" si="319"/>
        <v>2</v>
      </c>
      <c r="P1358" s="9">
        <f t="shared" ca="1" si="329"/>
        <v>4.1523365624999995</v>
      </c>
      <c r="Q1358" s="7">
        <f t="shared" ca="1" si="330"/>
        <v>0.99772660390624957</v>
      </c>
      <c r="R1358" s="7">
        <f t="shared" ca="1" si="320"/>
        <v>4.1500631664062491</v>
      </c>
      <c r="S1358" s="3">
        <f t="shared" si="332"/>
        <v>480</v>
      </c>
      <c r="T1358" s="3">
        <f t="shared" si="327"/>
        <v>480</v>
      </c>
      <c r="U1358" s="3">
        <f t="shared" ca="1" si="322"/>
        <v>-1.5862743724218714E-13</v>
      </c>
      <c r="V1358" s="3">
        <f t="shared" ca="1" si="323"/>
        <v>4.1500631664062491</v>
      </c>
    </row>
    <row r="1359" spans="8:22" ht="14.25" customHeight="1">
      <c r="H1359" s="32">
        <f t="shared" ca="1" si="321"/>
        <v>3</v>
      </c>
      <c r="I1359" s="33">
        <f t="shared" ca="1" si="324"/>
        <v>15</v>
      </c>
      <c r="J1359" s="33">
        <f t="shared" ca="1" si="325"/>
        <v>0</v>
      </c>
      <c r="K1359" s="5">
        <f t="shared" ca="1" si="331"/>
        <v>7</v>
      </c>
      <c r="L1359" s="5">
        <f t="shared" ca="1" si="333"/>
        <v>9</v>
      </c>
      <c r="M1359" s="6">
        <f t="shared" ca="1" si="326"/>
        <v>7</v>
      </c>
      <c r="N1359" s="9">
        <f t="shared" ca="1" si="328"/>
        <v>4.5294860781249993</v>
      </c>
      <c r="O1359" s="12">
        <f t="shared" ca="1" si="319"/>
        <v>2</v>
      </c>
      <c r="P1359" s="9">
        <f t="shared" ca="1" si="329"/>
        <v>4.5294860781249993</v>
      </c>
      <c r="Q1359" s="7">
        <f t="shared" ca="1" si="330"/>
        <v>0.6205770882812498</v>
      </c>
      <c r="R1359" s="7">
        <f t="shared" ca="1" si="320"/>
        <v>4.1500631664062491</v>
      </c>
      <c r="S1359" s="3">
        <f t="shared" si="332"/>
        <v>480</v>
      </c>
      <c r="T1359" s="3">
        <f t="shared" si="327"/>
        <v>480</v>
      </c>
      <c r="U1359" s="3">
        <f t="shared" ca="1" si="322"/>
        <v>-1.5862743724218714E-13</v>
      </c>
      <c r="V1359" s="3">
        <f t="shared" ca="1" si="323"/>
        <v>4.1500631664062491</v>
      </c>
    </row>
    <row r="1360" spans="8:22" ht="14.25" customHeight="1">
      <c r="H1360" s="32">
        <f t="shared" ca="1" si="321"/>
        <v>3</v>
      </c>
      <c r="I1360" s="33">
        <f t="shared" ca="1" si="324"/>
        <v>15</v>
      </c>
      <c r="J1360" s="33">
        <f t="shared" ca="1" si="325"/>
        <v>0</v>
      </c>
      <c r="K1360" s="5">
        <f t="shared" ca="1" si="331"/>
        <v>8</v>
      </c>
      <c r="L1360" s="5">
        <f t="shared" ca="1" si="333"/>
        <v>8</v>
      </c>
      <c r="M1360" s="6">
        <f t="shared" ca="1" si="326"/>
        <v>8</v>
      </c>
      <c r="N1360" s="9">
        <f t="shared" ca="1" si="328"/>
        <v>4.8500631664062492</v>
      </c>
      <c r="O1360" s="12">
        <f t="shared" ca="1" si="319"/>
        <v>2</v>
      </c>
      <c r="P1360" s="9">
        <f t="shared" ca="1" si="329"/>
        <v>4.8500631664062492</v>
      </c>
      <c r="Q1360" s="7">
        <f t="shared" ca="1" si="330"/>
        <v>0.29999999999999982</v>
      </c>
      <c r="R1360" s="7">
        <f t="shared" ca="1" si="320"/>
        <v>4.1500631664062491</v>
      </c>
      <c r="S1360" s="3">
        <f t="shared" si="332"/>
        <v>480</v>
      </c>
      <c r="T1360" s="3">
        <f t="shared" si="327"/>
        <v>480</v>
      </c>
      <c r="U1360" s="3">
        <f t="shared" ca="1" si="322"/>
        <v>-1.5862743724218714E-13</v>
      </c>
      <c r="V1360" s="3">
        <f t="shared" ca="1" si="323"/>
        <v>4.1500631664062491</v>
      </c>
    </row>
    <row r="1361" spans="8:22" ht="14.25" customHeight="1">
      <c r="H1361" s="32">
        <f t="shared" ca="1" si="321"/>
        <v>3</v>
      </c>
      <c r="I1361" s="33">
        <f t="shared" ca="1" si="324"/>
        <v>15</v>
      </c>
      <c r="J1361" s="33">
        <f t="shared" ca="1" si="325"/>
        <v>0</v>
      </c>
      <c r="K1361" s="5">
        <f t="shared" ca="1" si="331"/>
        <v>9</v>
      </c>
      <c r="L1361" s="5">
        <f t="shared" ca="1" si="333"/>
        <v>7</v>
      </c>
      <c r="M1361" s="6">
        <f t="shared" ca="1" si="326"/>
        <v>8</v>
      </c>
      <c r="N1361" s="9">
        <f t="shared" ca="1" si="328"/>
        <v>4.8500631664062492</v>
      </c>
      <c r="O1361" s="12">
        <f t="shared" ca="1" si="319"/>
        <v>3</v>
      </c>
      <c r="P1361" s="9">
        <f t="shared" ca="1" si="329"/>
        <v>4.8500631664062492</v>
      </c>
      <c r="Q1361" s="7">
        <f t="shared" ca="1" si="330"/>
        <v>0.29999999999999982</v>
      </c>
      <c r="R1361" s="7">
        <f t="shared" ca="1" si="320"/>
        <v>4.1500631664062491</v>
      </c>
      <c r="S1361" s="3">
        <f t="shared" si="332"/>
        <v>480</v>
      </c>
      <c r="T1361" s="3">
        <f t="shared" si="327"/>
        <v>480</v>
      </c>
      <c r="U1361" s="3">
        <f t="shared" ca="1" si="322"/>
        <v>-1.5862743724218714E-13</v>
      </c>
      <c r="V1361" s="3">
        <f t="shared" ca="1" si="323"/>
        <v>4.1500631664062491</v>
      </c>
    </row>
    <row r="1362" spans="8:22" ht="14.25" customHeight="1">
      <c r="H1362" s="32">
        <f t="shared" ca="1" si="321"/>
        <v>3</v>
      </c>
      <c r="I1362" s="33">
        <f t="shared" ca="1" si="324"/>
        <v>15</v>
      </c>
      <c r="J1362" s="33">
        <f t="shared" ca="1" si="325"/>
        <v>0</v>
      </c>
      <c r="K1362" s="5">
        <f t="shared" ca="1" si="331"/>
        <v>10</v>
      </c>
      <c r="L1362" s="5">
        <f t="shared" ca="1" si="333"/>
        <v>6</v>
      </c>
      <c r="M1362" s="6">
        <f t="shared" ca="1" si="326"/>
        <v>7</v>
      </c>
      <c r="N1362" s="9">
        <f t="shared" ca="1" si="328"/>
        <v>4.5294860781249993</v>
      </c>
      <c r="O1362" s="12">
        <f t="shared" ref="O1362:O1425" ca="1" si="334">IF(OR(N1361=N1362,N1362&gt;N1363),H1362,O1361)</f>
        <v>3</v>
      </c>
      <c r="P1362" s="9">
        <f t="shared" ca="1" si="329"/>
        <v>4.5294860781249993</v>
      </c>
      <c r="Q1362" s="7">
        <f t="shared" ca="1" si="330"/>
        <v>0.6205770882812498</v>
      </c>
      <c r="R1362" s="7">
        <f t="shared" ca="1" si="320"/>
        <v>4.1500631664062491</v>
      </c>
      <c r="S1362" s="3">
        <f t="shared" si="332"/>
        <v>480</v>
      </c>
      <c r="T1362" s="3">
        <f t="shared" si="327"/>
        <v>480</v>
      </c>
      <c r="U1362" s="3">
        <f t="shared" ca="1" si="322"/>
        <v>-1.5862743724218714E-13</v>
      </c>
      <c r="V1362" s="3">
        <f t="shared" ca="1" si="323"/>
        <v>4.1500631664062491</v>
      </c>
    </row>
    <row r="1363" spans="8:22" ht="14.25" customHeight="1">
      <c r="H1363" s="32">
        <f t="shared" ca="1" si="321"/>
        <v>3</v>
      </c>
      <c r="I1363" s="33">
        <f t="shared" ca="1" si="324"/>
        <v>15</v>
      </c>
      <c r="J1363" s="33">
        <f t="shared" ca="1" si="325"/>
        <v>0</v>
      </c>
      <c r="K1363" s="5">
        <f t="shared" ca="1" si="331"/>
        <v>11</v>
      </c>
      <c r="L1363" s="5">
        <f t="shared" ca="1" si="333"/>
        <v>5</v>
      </c>
      <c r="M1363" s="6">
        <f t="shared" ca="1" si="326"/>
        <v>6</v>
      </c>
      <c r="N1363" s="9">
        <f t="shared" ca="1" si="328"/>
        <v>4.1523365624999995</v>
      </c>
      <c r="O1363" s="12">
        <f t="shared" ca="1" si="334"/>
        <v>3</v>
      </c>
      <c r="P1363" s="9">
        <f t="shared" ca="1" si="329"/>
        <v>4.1523365624999995</v>
      </c>
      <c r="Q1363" s="7">
        <f t="shared" ca="1" si="330"/>
        <v>0.99772660390624957</v>
      </c>
      <c r="R1363" s="7">
        <f t="shared" ca="1" si="320"/>
        <v>4.1500631664062491</v>
      </c>
      <c r="S1363" s="3">
        <f t="shared" si="332"/>
        <v>480</v>
      </c>
      <c r="T1363" s="3">
        <f t="shared" si="327"/>
        <v>480</v>
      </c>
      <c r="U1363" s="3">
        <f t="shared" ca="1" si="322"/>
        <v>-1.5862743724218714E-13</v>
      </c>
      <c r="V1363" s="3">
        <f t="shared" ca="1" si="323"/>
        <v>4.1500631664062491</v>
      </c>
    </row>
    <row r="1364" spans="8:22" ht="14.25" customHeight="1">
      <c r="H1364" s="32">
        <f t="shared" ca="1" si="321"/>
        <v>3</v>
      </c>
      <c r="I1364" s="33">
        <f t="shared" ca="1" si="324"/>
        <v>15</v>
      </c>
      <c r="J1364" s="33">
        <f t="shared" ca="1" si="325"/>
        <v>0</v>
      </c>
      <c r="K1364" s="5">
        <f t="shared" ca="1" si="331"/>
        <v>12</v>
      </c>
      <c r="L1364" s="5">
        <f t="shared" ca="1" si="333"/>
        <v>4</v>
      </c>
      <c r="M1364" s="6">
        <f t="shared" ca="1" si="326"/>
        <v>5</v>
      </c>
      <c r="N1364" s="9">
        <f t="shared" ca="1" si="328"/>
        <v>3.7086312499999998</v>
      </c>
      <c r="O1364" s="12">
        <f t="shared" ca="1" si="334"/>
        <v>3</v>
      </c>
      <c r="P1364" s="9">
        <f t="shared" ca="1" si="329"/>
        <v>3.7086312499999998</v>
      </c>
      <c r="Q1364" s="7">
        <f t="shared" ca="1" si="330"/>
        <v>1.4414319164062492</v>
      </c>
      <c r="R1364" s="7">
        <f t="shared" ref="R1364:R1427" ca="1" si="335">IF(S1363&gt;=$V$5,R1363,Q1364)</f>
        <v>4.1500631664062491</v>
      </c>
      <c r="S1364" s="3">
        <f t="shared" si="332"/>
        <v>480</v>
      </c>
      <c r="T1364" s="3">
        <f t="shared" si="327"/>
        <v>480</v>
      </c>
      <c r="U1364" s="3">
        <f t="shared" ca="1" si="322"/>
        <v>-1.5862743724218714E-13</v>
      </c>
      <c r="V1364" s="3">
        <f t="shared" ca="1" si="323"/>
        <v>4.1500631664062491</v>
      </c>
    </row>
    <row r="1365" spans="8:22" ht="14.25" customHeight="1">
      <c r="H1365" s="32">
        <f t="shared" ca="1" si="321"/>
        <v>3</v>
      </c>
      <c r="I1365" s="33">
        <f t="shared" ca="1" si="324"/>
        <v>15</v>
      </c>
      <c r="J1365" s="33">
        <f t="shared" ca="1" si="325"/>
        <v>0</v>
      </c>
      <c r="K1365" s="5">
        <f t="shared" ca="1" si="331"/>
        <v>13</v>
      </c>
      <c r="L1365" s="5">
        <f t="shared" ca="1" si="333"/>
        <v>3</v>
      </c>
      <c r="M1365" s="6">
        <f t="shared" ca="1" si="326"/>
        <v>4</v>
      </c>
      <c r="N1365" s="9">
        <f t="shared" ca="1" si="328"/>
        <v>3.1866249999999998</v>
      </c>
      <c r="O1365" s="12">
        <f t="shared" ca="1" si="334"/>
        <v>3</v>
      </c>
      <c r="P1365" s="9">
        <f t="shared" ca="1" si="329"/>
        <v>3.1866249999999998</v>
      </c>
      <c r="Q1365" s="7">
        <f t="shared" ca="1" si="330"/>
        <v>1.9634381664062492</v>
      </c>
      <c r="R1365" s="7">
        <f t="shared" ca="1" si="335"/>
        <v>4.1500631664062491</v>
      </c>
      <c r="S1365" s="3">
        <f t="shared" si="332"/>
        <v>480</v>
      </c>
      <c r="T1365" s="3">
        <f t="shared" si="327"/>
        <v>480</v>
      </c>
      <c r="U1365" s="3">
        <f t="shared" ca="1" si="322"/>
        <v>-1.5862743724218714E-13</v>
      </c>
      <c r="V1365" s="3">
        <f t="shared" ca="1" si="323"/>
        <v>4.1500631664062491</v>
      </c>
    </row>
    <row r="1366" spans="8:22" ht="14.25" customHeight="1">
      <c r="H1366" s="32">
        <f t="shared" ca="1" si="321"/>
        <v>3</v>
      </c>
      <c r="I1366" s="33">
        <f t="shared" ca="1" si="324"/>
        <v>15</v>
      </c>
      <c r="J1366" s="33">
        <f t="shared" ca="1" si="325"/>
        <v>0</v>
      </c>
      <c r="K1366" s="5">
        <f t="shared" ca="1" si="331"/>
        <v>14</v>
      </c>
      <c r="L1366" s="5">
        <f t="shared" ca="1" si="333"/>
        <v>2</v>
      </c>
      <c r="M1366" s="6">
        <f t="shared" ca="1" si="326"/>
        <v>3</v>
      </c>
      <c r="N1366" s="9">
        <f t="shared" ca="1" si="328"/>
        <v>2.5724999999999998</v>
      </c>
      <c r="O1366" s="12">
        <f t="shared" ca="1" si="334"/>
        <v>3</v>
      </c>
      <c r="P1366" s="9">
        <f t="shared" ca="1" si="329"/>
        <v>2.5724999999999998</v>
      </c>
      <c r="Q1366" s="7">
        <f t="shared" ca="1" si="330"/>
        <v>2.5775631664062493</v>
      </c>
      <c r="R1366" s="7">
        <f t="shared" ca="1" si="335"/>
        <v>4.1500631664062491</v>
      </c>
      <c r="S1366" s="3">
        <f t="shared" si="332"/>
        <v>480</v>
      </c>
      <c r="T1366" s="3">
        <f t="shared" si="327"/>
        <v>480</v>
      </c>
      <c r="U1366" s="3">
        <f t="shared" ca="1" si="322"/>
        <v>-1.5862743724218714E-13</v>
      </c>
      <c r="V1366" s="3">
        <f t="shared" ca="1" si="323"/>
        <v>4.1500631664062491</v>
      </c>
    </row>
    <row r="1367" spans="8:22" ht="14.25" customHeight="1">
      <c r="H1367" s="32">
        <f t="shared" ca="1" si="321"/>
        <v>3</v>
      </c>
      <c r="I1367" s="33">
        <f t="shared" ca="1" si="324"/>
        <v>15</v>
      </c>
      <c r="J1367" s="33">
        <f t="shared" ca="1" si="325"/>
        <v>0</v>
      </c>
      <c r="K1367" s="5">
        <f t="shared" ca="1" si="331"/>
        <v>15</v>
      </c>
      <c r="L1367" s="5">
        <f t="shared" ca="1" si="333"/>
        <v>1</v>
      </c>
      <c r="M1367" s="6">
        <f t="shared" ca="1" si="326"/>
        <v>2</v>
      </c>
      <c r="N1367" s="9">
        <f t="shared" ca="1" si="328"/>
        <v>1.85</v>
      </c>
      <c r="O1367" s="12">
        <f t="shared" ca="1" si="334"/>
        <v>3</v>
      </c>
      <c r="P1367" s="9">
        <f t="shared" ca="1" si="329"/>
        <v>1.85</v>
      </c>
      <c r="Q1367" s="7">
        <f t="shared" ca="1" si="330"/>
        <v>3.300063166406249</v>
      </c>
      <c r="R1367" s="7">
        <f t="shared" ca="1" si="335"/>
        <v>4.1500631664062491</v>
      </c>
      <c r="S1367" s="3">
        <f t="shared" si="332"/>
        <v>480</v>
      </c>
      <c r="T1367" s="3">
        <f t="shared" si="327"/>
        <v>480</v>
      </c>
      <c r="U1367" s="3">
        <f t="shared" ca="1" si="322"/>
        <v>-1.5862743724218714E-13</v>
      </c>
      <c r="V1367" s="3">
        <f t="shared" ca="1" si="323"/>
        <v>4.1500631664062491</v>
      </c>
    </row>
    <row r="1368" spans="8:22" ht="14.25" customHeight="1">
      <c r="H1368" s="32">
        <f t="shared" ca="1" si="321"/>
        <v>0</v>
      </c>
      <c r="I1368" s="33">
        <f t="shared" ca="1" si="324"/>
        <v>7</v>
      </c>
      <c r="J1368" s="33">
        <f t="shared" ca="1" si="325"/>
        <v>11</v>
      </c>
      <c r="K1368" s="5">
        <f t="shared" ca="1" si="331"/>
        <v>1</v>
      </c>
      <c r="L1368" s="5">
        <f t="shared" ca="1" si="333"/>
        <v>7</v>
      </c>
      <c r="M1368" s="6">
        <f t="shared" ca="1" si="326"/>
        <v>1</v>
      </c>
      <c r="N1368" s="9">
        <f t="shared" ca="1" si="328"/>
        <v>1</v>
      </c>
      <c r="O1368" s="12">
        <f t="shared" ca="1" si="334"/>
        <v>3</v>
      </c>
      <c r="P1368" s="9">
        <f t="shared" ca="1" si="329"/>
        <v>1</v>
      </c>
      <c r="Q1368" s="7">
        <f t="shared" ca="1" si="330"/>
        <v>4.1500631664062491</v>
      </c>
      <c r="R1368" s="7">
        <f t="shared" ca="1" si="335"/>
        <v>4.1500631664062491</v>
      </c>
      <c r="S1368" s="3">
        <f t="shared" si="332"/>
        <v>480</v>
      </c>
      <c r="T1368" s="3">
        <f t="shared" si="327"/>
        <v>480</v>
      </c>
      <c r="U1368" s="3">
        <f t="shared" ca="1" si="322"/>
        <v>-1.5862743724218714E-13</v>
      </c>
      <c r="V1368" s="3">
        <f t="shared" ca="1" si="323"/>
        <v>4.1500631664062491</v>
      </c>
    </row>
    <row r="1369" spans="8:22" ht="14.25" customHeight="1">
      <c r="H1369" s="32">
        <f t="shared" ca="1" si="321"/>
        <v>0</v>
      </c>
      <c r="I1369" s="33">
        <f t="shared" ca="1" si="324"/>
        <v>7</v>
      </c>
      <c r="J1369" s="33">
        <f t="shared" ca="1" si="325"/>
        <v>11</v>
      </c>
      <c r="K1369" s="5">
        <f t="shared" ca="1" si="331"/>
        <v>2</v>
      </c>
      <c r="L1369" s="5">
        <f t="shared" ca="1" si="333"/>
        <v>6</v>
      </c>
      <c r="M1369" s="6">
        <f t="shared" ca="1" si="326"/>
        <v>2</v>
      </c>
      <c r="N1369" s="9">
        <f t="shared" ca="1" si="328"/>
        <v>1.85</v>
      </c>
      <c r="O1369" s="12">
        <f t="shared" ca="1" si="334"/>
        <v>3</v>
      </c>
      <c r="P1369" s="9">
        <f t="shared" ca="1" si="329"/>
        <v>1.85</v>
      </c>
      <c r="Q1369" s="7">
        <f t="shared" ca="1" si="330"/>
        <v>3.300063166406249</v>
      </c>
      <c r="R1369" s="7">
        <f t="shared" ca="1" si="335"/>
        <v>4.1500631664062491</v>
      </c>
      <c r="S1369" s="3">
        <f t="shared" si="332"/>
        <v>480</v>
      </c>
      <c r="T1369" s="3">
        <f t="shared" si="327"/>
        <v>480</v>
      </c>
      <c r="U1369" s="3">
        <f t="shared" ca="1" si="322"/>
        <v>-1.5862743724218714E-13</v>
      </c>
      <c r="V1369" s="3">
        <f t="shared" ca="1" si="323"/>
        <v>4.1500631664062491</v>
      </c>
    </row>
    <row r="1370" spans="8:22" ht="14.25" customHeight="1">
      <c r="H1370" s="32">
        <f t="shared" ca="1" si="321"/>
        <v>0</v>
      </c>
      <c r="I1370" s="33">
        <f t="shared" ca="1" si="324"/>
        <v>7</v>
      </c>
      <c r="J1370" s="33">
        <f t="shared" ca="1" si="325"/>
        <v>11</v>
      </c>
      <c r="K1370" s="5">
        <f t="shared" ca="1" si="331"/>
        <v>3</v>
      </c>
      <c r="L1370" s="5">
        <f t="shared" ca="1" si="333"/>
        <v>5</v>
      </c>
      <c r="M1370" s="6">
        <f t="shared" ca="1" si="326"/>
        <v>3</v>
      </c>
      <c r="N1370" s="9">
        <f t="shared" ca="1" si="328"/>
        <v>2.5724999999999998</v>
      </c>
      <c r="O1370" s="12">
        <f t="shared" ca="1" si="334"/>
        <v>3</v>
      </c>
      <c r="P1370" s="9">
        <f t="shared" ca="1" si="329"/>
        <v>2.5724999999999998</v>
      </c>
      <c r="Q1370" s="7">
        <f t="shared" ca="1" si="330"/>
        <v>2.5775631664062493</v>
      </c>
      <c r="R1370" s="7">
        <f t="shared" ca="1" si="335"/>
        <v>4.1500631664062491</v>
      </c>
      <c r="S1370" s="3">
        <f t="shared" si="332"/>
        <v>480</v>
      </c>
      <c r="T1370" s="3">
        <f t="shared" si="327"/>
        <v>480</v>
      </c>
      <c r="U1370" s="3">
        <f t="shared" ca="1" si="322"/>
        <v>-1.5862743724218714E-13</v>
      </c>
      <c r="V1370" s="3">
        <f t="shared" ca="1" si="323"/>
        <v>4.1500631664062491</v>
      </c>
    </row>
    <row r="1371" spans="8:22" ht="14.25" customHeight="1">
      <c r="H1371" s="32">
        <f t="shared" ca="1" si="321"/>
        <v>0</v>
      </c>
      <c r="I1371" s="33">
        <f t="shared" ca="1" si="324"/>
        <v>7</v>
      </c>
      <c r="J1371" s="33">
        <f t="shared" ca="1" si="325"/>
        <v>11</v>
      </c>
      <c r="K1371" s="5">
        <f t="shared" ca="1" si="331"/>
        <v>4</v>
      </c>
      <c r="L1371" s="5">
        <f t="shared" ca="1" si="333"/>
        <v>4</v>
      </c>
      <c r="M1371" s="6">
        <f t="shared" ca="1" si="326"/>
        <v>4</v>
      </c>
      <c r="N1371" s="9">
        <f t="shared" ca="1" si="328"/>
        <v>3.1866249999999998</v>
      </c>
      <c r="O1371" s="12">
        <f t="shared" ca="1" si="334"/>
        <v>3</v>
      </c>
      <c r="P1371" s="9">
        <f t="shared" ca="1" si="329"/>
        <v>3.1866249999999998</v>
      </c>
      <c r="Q1371" s="7">
        <f t="shared" ca="1" si="330"/>
        <v>1.9634381664062492</v>
      </c>
      <c r="R1371" s="7">
        <f t="shared" ca="1" si="335"/>
        <v>4.1500631664062491</v>
      </c>
      <c r="S1371" s="3">
        <f t="shared" si="332"/>
        <v>480</v>
      </c>
      <c r="T1371" s="3">
        <f t="shared" si="327"/>
        <v>480</v>
      </c>
      <c r="U1371" s="3">
        <f t="shared" ca="1" si="322"/>
        <v>-1.5862743724218714E-13</v>
      </c>
      <c r="V1371" s="3">
        <f t="shared" ca="1" si="323"/>
        <v>4.1500631664062491</v>
      </c>
    </row>
    <row r="1372" spans="8:22" ht="14.25" customHeight="1">
      <c r="H1372" s="32">
        <f t="shared" ca="1" si="321"/>
        <v>0</v>
      </c>
      <c r="I1372" s="33">
        <f t="shared" ca="1" si="324"/>
        <v>7</v>
      </c>
      <c r="J1372" s="33">
        <f t="shared" ca="1" si="325"/>
        <v>11</v>
      </c>
      <c r="K1372" s="5">
        <f t="shared" ca="1" si="331"/>
        <v>5</v>
      </c>
      <c r="L1372" s="5">
        <f t="shared" ca="1" si="333"/>
        <v>3</v>
      </c>
      <c r="M1372" s="6">
        <f t="shared" ca="1" si="326"/>
        <v>4</v>
      </c>
      <c r="N1372" s="9">
        <f t="shared" ca="1" si="328"/>
        <v>3.1866249999999998</v>
      </c>
      <c r="O1372" s="12">
        <f t="shared" ca="1" si="334"/>
        <v>0</v>
      </c>
      <c r="P1372" s="9">
        <f t="shared" ca="1" si="329"/>
        <v>3.1866249999999998</v>
      </c>
      <c r="Q1372" s="7">
        <f t="shared" ca="1" si="330"/>
        <v>1.9634381664062492</v>
      </c>
      <c r="R1372" s="7">
        <f t="shared" ca="1" si="335"/>
        <v>4.1500631664062491</v>
      </c>
      <c r="S1372" s="3">
        <f t="shared" si="332"/>
        <v>480</v>
      </c>
      <c r="T1372" s="3">
        <f t="shared" si="327"/>
        <v>480</v>
      </c>
      <c r="U1372" s="3">
        <f t="shared" ca="1" si="322"/>
        <v>-1.5862743724218714E-13</v>
      </c>
      <c r="V1372" s="3">
        <f t="shared" ca="1" si="323"/>
        <v>4.1500631664062491</v>
      </c>
    </row>
    <row r="1373" spans="8:22" ht="14.25" customHeight="1">
      <c r="H1373" s="32">
        <f t="shared" ca="1" si="321"/>
        <v>0</v>
      </c>
      <c r="I1373" s="33">
        <f t="shared" ca="1" si="324"/>
        <v>7</v>
      </c>
      <c r="J1373" s="33">
        <f t="shared" ca="1" si="325"/>
        <v>11</v>
      </c>
      <c r="K1373" s="5">
        <f t="shared" ca="1" si="331"/>
        <v>6</v>
      </c>
      <c r="L1373" s="5">
        <f t="shared" ca="1" si="333"/>
        <v>2</v>
      </c>
      <c r="M1373" s="6">
        <f t="shared" ca="1" si="326"/>
        <v>3</v>
      </c>
      <c r="N1373" s="9">
        <f t="shared" ca="1" si="328"/>
        <v>2.5724999999999998</v>
      </c>
      <c r="O1373" s="12">
        <f t="shared" ca="1" si="334"/>
        <v>0</v>
      </c>
      <c r="P1373" s="9">
        <f t="shared" ca="1" si="329"/>
        <v>2.5724999999999998</v>
      </c>
      <c r="Q1373" s="7">
        <f t="shared" ca="1" si="330"/>
        <v>2.5775631664062493</v>
      </c>
      <c r="R1373" s="7">
        <f t="shared" ca="1" si="335"/>
        <v>4.1500631664062491</v>
      </c>
      <c r="S1373" s="3">
        <f t="shared" si="332"/>
        <v>480</v>
      </c>
      <c r="T1373" s="3">
        <f t="shared" si="327"/>
        <v>480</v>
      </c>
      <c r="U1373" s="3">
        <f t="shared" ca="1" si="322"/>
        <v>-1.5862743724218714E-13</v>
      </c>
      <c r="V1373" s="3">
        <f t="shared" ca="1" si="323"/>
        <v>4.1500631664062491</v>
      </c>
    </row>
    <row r="1374" spans="8:22" ht="14.25" customHeight="1">
      <c r="H1374" s="32">
        <f t="shared" ca="1" si="321"/>
        <v>0</v>
      </c>
      <c r="I1374" s="33">
        <f t="shared" ca="1" si="324"/>
        <v>7</v>
      </c>
      <c r="J1374" s="33">
        <f t="shared" ca="1" si="325"/>
        <v>11</v>
      </c>
      <c r="K1374" s="5">
        <f t="shared" ca="1" si="331"/>
        <v>7</v>
      </c>
      <c r="L1374" s="5">
        <f t="shared" ca="1" si="333"/>
        <v>1</v>
      </c>
      <c r="M1374" s="6">
        <f t="shared" ca="1" si="326"/>
        <v>2</v>
      </c>
      <c r="N1374" s="9">
        <f t="shared" ca="1" si="328"/>
        <v>1.85</v>
      </c>
      <c r="O1374" s="12">
        <f t="shared" ca="1" si="334"/>
        <v>0</v>
      </c>
      <c r="P1374" s="9">
        <f t="shared" ca="1" si="329"/>
        <v>1.85</v>
      </c>
      <c r="Q1374" s="7">
        <f t="shared" ca="1" si="330"/>
        <v>3.300063166406249</v>
      </c>
      <c r="R1374" s="7">
        <f t="shared" ca="1" si="335"/>
        <v>4.1500631664062491</v>
      </c>
      <c r="S1374" s="3">
        <f t="shared" si="332"/>
        <v>480</v>
      </c>
      <c r="T1374" s="3">
        <f t="shared" si="327"/>
        <v>480</v>
      </c>
      <c r="U1374" s="3">
        <f t="shared" ca="1" si="322"/>
        <v>-1.5862743724218714E-13</v>
      </c>
      <c r="V1374" s="3">
        <f t="shared" ca="1" si="323"/>
        <v>4.1500631664062491</v>
      </c>
    </row>
    <row r="1375" spans="8:22" ht="14.25" customHeight="1">
      <c r="H1375" s="32">
        <f t="shared" ca="1" si="321"/>
        <v>1</v>
      </c>
      <c r="I1375" s="33">
        <f t="shared" ca="1" si="324"/>
        <v>11</v>
      </c>
      <c r="J1375" s="33">
        <f t="shared" ca="1" si="325"/>
        <v>7</v>
      </c>
      <c r="K1375" s="5">
        <f t="shared" ca="1" si="331"/>
        <v>1</v>
      </c>
      <c r="L1375" s="5">
        <f t="shared" ca="1" si="333"/>
        <v>11</v>
      </c>
      <c r="M1375" s="6">
        <f t="shared" ca="1" si="326"/>
        <v>1</v>
      </c>
      <c r="N1375" s="9">
        <f t="shared" ca="1" si="328"/>
        <v>1</v>
      </c>
      <c r="O1375" s="12">
        <f t="shared" ca="1" si="334"/>
        <v>0</v>
      </c>
      <c r="P1375" s="9">
        <f t="shared" ca="1" si="329"/>
        <v>1</v>
      </c>
      <c r="Q1375" s="7">
        <f t="shared" ca="1" si="330"/>
        <v>4.1500631664062491</v>
      </c>
      <c r="R1375" s="7">
        <f t="shared" ca="1" si="335"/>
        <v>4.1500631664062491</v>
      </c>
      <c r="S1375" s="3">
        <f t="shared" si="332"/>
        <v>480</v>
      </c>
      <c r="T1375" s="3">
        <f t="shared" si="327"/>
        <v>480</v>
      </c>
      <c r="U1375" s="3">
        <f t="shared" ca="1" si="322"/>
        <v>-1.5862743724218714E-13</v>
      </c>
      <c r="V1375" s="3">
        <f t="shared" ca="1" si="323"/>
        <v>4.1500631664062491</v>
      </c>
    </row>
    <row r="1376" spans="8:22" ht="14.25" customHeight="1">
      <c r="H1376" s="32">
        <f t="shared" ca="1" si="321"/>
        <v>1</v>
      </c>
      <c r="I1376" s="33">
        <f t="shared" ca="1" si="324"/>
        <v>11</v>
      </c>
      <c r="J1376" s="33">
        <f t="shared" ca="1" si="325"/>
        <v>7</v>
      </c>
      <c r="K1376" s="5">
        <f t="shared" ca="1" si="331"/>
        <v>2</v>
      </c>
      <c r="L1376" s="5">
        <f t="shared" ca="1" si="333"/>
        <v>10</v>
      </c>
      <c r="M1376" s="6">
        <f t="shared" ca="1" si="326"/>
        <v>2</v>
      </c>
      <c r="N1376" s="9">
        <f t="shared" ca="1" si="328"/>
        <v>1.85</v>
      </c>
      <c r="O1376" s="12">
        <f t="shared" ca="1" si="334"/>
        <v>0</v>
      </c>
      <c r="P1376" s="9">
        <f t="shared" ca="1" si="329"/>
        <v>1.85</v>
      </c>
      <c r="Q1376" s="7">
        <f t="shared" ca="1" si="330"/>
        <v>3.300063166406249</v>
      </c>
      <c r="R1376" s="7">
        <f t="shared" ca="1" si="335"/>
        <v>4.1500631664062491</v>
      </c>
      <c r="S1376" s="3">
        <f t="shared" si="332"/>
        <v>480</v>
      </c>
      <c r="T1376" s="3">
        <f t="shared" si="327"/>
        <v>480</v>
      </c>
      <c r="U1376" s="3">
        <f t="shared" ca="1" si="322"/>
        <v>-1.5862743724218714E-13</v>
      </c>
      <c r="V1376" s="3">
        <f t="shared" ca="1" si="323"/>
        <v>4.1500631664062491</v>
      </c>
    </row>
    <row r="1377" spans="8:22" ht="14.25" customHeight="1">
      <c r="H1377" s="32">
        <f t="shared" ca="1" si="321"/>
        <v>1</v>
      </c>
      <c r="I1377" s="33">
        <f t="shared" ca="1" si="324"/>
        <v>11</v>
      </c>
      <c r="J1377" s="33">
        <f t="shared" ca="1" si="325"/>
        <v>7</v>
      </c>
      <c r="K1377" s="5">
        <f t="shared" ca="1" si="331"/>
        <v>3</v>
      </c>
      <c r="L1377" s="5">
        <f t="shared" ca="1" si="333"/>
        <v>9</v>
      </c>
      <c r="M1377" s="6">
        <f t="shared" ca="1" si="326"/>
        <v>3</v>
      </c>
      <c r="N1377" s="9">
        <f t="shared" ca="1" si="328"/>
        <v>2.5724999999999998</v>
      </c>
      <c r="O1377" s="12">
        <f t="shared" ca="1" si="334"/>
        <v>0</v>
      </c>
      <c r="P1377" s="9">
        <f t="shared" ca="1" si="329"/>
        <v>2.5724999999999998</v>
      </c>
      <c r="Q1377" s="7">
        <f t="shared" ca="1" si="330"/>
        <v>2.5775631664062493</v>
      </c>
      <c r="R1377" s="7">
        <f t="shared" ca="1" si="335"/>
        <v>4.1500631664062491</v>
      </c>
      <c r="S1377" s="3">
        <f t="shared" si="332"/>
        <v>480</v>
      </c>
      <c r="T1377" s="3">
        <f t="shared" si="327"/>
        <v>480</v>
      </c>
      <c r="U1377" s="3">
        <f t="shared" ca="1" si="322"/>
        <v>-1.5862743724218714E-13</v>
      </c>
      <c r="V1377" s="3">
        <f t="shared" ca="1" si="323"/>
        <v>4.1500631664062491</v>
      </c>
    </row>
    <row r="1378" spans="8:22" ht="14.25" customHeight="1">
      <c r="H1378" s="32">
        <f t="shared" ca="1" si="321"/>
        <v>1</v>
      </c>
      <c r="I1378" s="33">
        <f t="shared" ca="1" si="324"/>
        <v>11</v>
      </c>
      <c r="J1378" s="33">
        <f t="shared" ca="1" si="325"/>
        <v>7</v>
      </c>
      <c r="K1378" s="5">
        <f t="shared" ca="1" si="331"/>
        <v>4</v>
      </c>
      <c r="L1378" s="5">
        <f t="shared" ca="1" si="333"/>
        <v>8</v>
      </c>
      <c r="M1378" s="6">
        <f t="shared" ca="1" si="326"/>
        <v>4</v>
      </c>
      <c r="N1378" s="9">
        <f t="shared" ca="1" si="328"/>
        <v>3.1866249999999998</v>
      </c>
      <c r="O1378" s="12">
        <f t="shared" ca="1" si="334"/>
        <v>0</v>
      </c>
      <c r="P1378" s="9">
        <f t="shared" ca="1" si="329"/>
        <v>3.1866249999999998</v>
      </c>
      <c r="Q1378" s="7">
        <f t="shared" ca="1" si="330"/>
        <v>1.9634381664062492</v>
      </c>
      <c r="R1378" s="7">
        <f t="shared" ca="1" si="335"/>
        <v>4.1500631664062491</v>
      </c>
      <c r="S1378" s="3">
        <f t="shared" si="332"/>
        <v>480</v>
      </c>
      <c r="T1378" s="3">
        <f t="shared" si="327"/>
        <v>480</v>
      </c>
      <c r="U1378" s="3">
        <f t="shared" ca="1" si="322"/>
        <v>-1.5862743724218714E-13</v>
      </c>
      <c r="V1378" s="3">
        <f t="shared" ca="1" si="323"/>
        <v>4.1500631664062491</v>
      </c>
    </row>
    <row r="1379" spans="8:22" ht="14.25" customHeight="1">
      <c r="H1379" s="32">
        <f t="shared" ca="1" si="321"/>
        <v>1</v>
      </c>
      <c r="I1379" s="33">
        <f t="shared" ca="1" si="324"/>
        <v>11</v>
      </c>
      <c r="J1379" s="33">
        <f t="shared" ca="1" si="325"/>
        <v>7</v>
      </c>
      <c r="K1379" s="5">
        <f t="shared" ca="1" si="331"/>
        <v>5</v>
      </c>
      <c r="L1379" s="5">
        <f t="shared" ca="1" si="333"/>
        <v>7</v>
      </c>
      <c r="M1379" s="6">
        <f t="shared" ca="1" si="326"/>
        <v>5</v>
      </c>
      <c r="N1379" s="9">
        <f t="shared" ca="1" si="328"/>
        <v>3.7086312499999998</v>
      </c>
      <c r="O1379" s="12">
        <f t="shared" ca="1" si="334"/>
        <v>0</v>
      </c>
      <c r="P1379" s="9">
        <f t="shared" ca="1" si="329"/>
        <v>3.7086312499999998</v>
      </c>
      <c r="Q1379" s="7">
        <f t="shared" ca="1" si="330"/>
        <v>1.4414319164062492</v>
      </c>
      <c r="R1379" s="7">
        <f t="shared" ca="1" si="335"/>
        <v>4.1500631664062491</v>
      </c>
      <c r="S1379" s="3">
        <f t="shared" si="332"/>
        <v>480</v>
      </c>
      <c r="T1379" s="3">
        <f t="shared" si="327"/>
        <v>480</v>
      </c>
      <c r="U1379" s="3">
        <f t="shared" ca="1" si="322"/>
        <v>-1.5862743724218714E-13</v>
      </c>
      <c r="V1379" s="3">
        <f t="shared" ca="1" si="323"/>
        <v>4.1500631664062491</v>
      </c>
    </row>
    <row r="1380" spans="8:22" ht="14.25" customHeight="1">
      <c r="H1380" s="32">
        <f t="shared" ca="1" si="321"/>
        <v>1</v>
      </c>
      <c r="I1380" s="33">
        <f t="shared" ca="1" si="324"/>
        <v>11</v>
      </c>
      <c r="J1380" s="33">
        <f t="shared" ca="1" si="325"/>
        <v>7</v>
      </c>
      <c r="K1380" s="5">
        <f t="shared" ca="1" si="331"/>
        <v>6</v>
      </c>
      <c r="L1380" s="5">
        <f t="shared" ca="1" si="333"/>
        <v>6</v>
      </c>
      <c r="M1380" s="6">
        <f t="shared" ca="1" si="326"/>
        <v>6</v>
      </c>
      <c r="N1380" s="9">
        <f t="shared" ca="1" si="328"/>
        <v>4.1523365624999995</v>
      </c>
      <c r="O1380" s="12">
        <f t="shared" ca="1" si="334"/>
        <v>0</v>
      </c>
      <c r="P1380" s="9">
        <f t="shared" ca="1" si="329"/>
        <v>4.1523365624999995</v>
      </c>
      <c r="Q1380" s="7">
        <f t="shared" ca="1" si="330"/>
        <v>0.99772660390624957</v>
      </c>
      <c r="R1380" s="7">
        <f t="shared" ca="1" si="335"/>
        <v>4.1500631664062491</v>
      </c>
      <c r="S1380" s="3">
        <f t="shared" si="332"/>
        <v>480</v>
      </c>
      <c r="T1380" s="3">
        <f t="shared" si="327"/>
        <v>480</v>
      </c>
      <c r="U1380" s="3">
        <f t="shared" ca="1" si="322"/>
        <v>-1.5862743724218714E-13</v>
      </c>
      <c r="V1380" s="3">
        <f t="shared" ca="1" si="323"/>
        <v>4.1500631664062491</v>
      </c>
    </row>
    <row r="1381" spans="8:22" ht="14.25" customHeight="1">
      <c r="H1381" s="32">
        <f t="shared" ca="1" si="321"/>
        <v>1</v>
      </c>
      <c r="I1381" s="33">
        <f t="shared" ca="1" si="324"/>
        <v>11</v>
      </c>
      <c r="J1381" s="33">
        <f t="shared" ca="1" si="325"/>
        <v>7</v>
      </c>
      <c r="K1381" s="5">
        <f t="shared" ca="1" si="331"/>
        <v>7</v>
      </c>
      <c r="L1381" s="5">
        <f t="shared" ca="1" si="333"/>
        <v>5</v>
      </c>
      <c r="M1381" s="6">
        <f t="shared" ca="1" si="326"/>
        <v>6</v>
      </c>
      <c r="N1381" s="9">
        <f t="shared" ca="1" si="328"/>
        <v>4.1523365624999995</v>
      </c>
      <c r="O1381" s="12">
        <f t="shared" ca="1" si="334"/>
        <v>1</v>
      </c>
      <c r="P1381" s="9">
        <f t="shared" ca="1" si="329"/>
        <v>4.1523365624999995</v>
      </c>
      <c r="Q1381" s="7">
        <f t="shared" ca="1" si="330"/>
        <v>0.99772660390624957</v>
      </c>
      <c r="R1381" s="7">
        <f t="shared" ca="1" si="335"/>
        <v>4.1500631664062491</v>
      </c>
      <c r="S1381" s="3">
        <f t="shared" si="332"/>
        <v>480</v>
      </c>
      <c r="T1381" s="3">
        <f t="shared" si="327"/>
        <v>480</v>
      </c>
      <c r="U1381" s="3">
        <f t="shared" ca="1" si="322"/>
        <v>-1.5862743724218714E-13</v>
      </c>
      <c r="V1381" s="3">
        <f t="shared" ca="1" si="323"/>
        <v>4.1500631664062491</v>
      </c>
    </row>
    <row r="1382" spans="8:22" ht="14.25" customHeight="1">
      <c r="H1382" s="32">
        <f t="shared" ca="1" si="321"/>
        <v>1</v>
      </c>
      <c r="I1382" s="33">
        <f t="shared" ca="1" si="324"/>
        <v>11</v>
      </c>
      <c r="J1382" s="33">
        <f t="shared" ca="1" si="325"/>
        <v>7</v>
      </c>
      <c r="K1382" s="5">
        <f t="shared" ca="1" si="331"/>
        <v>8</v>
      </c>
      <c r="L1382" s="5">
        <f t="shared" ca="1" si="333"/>
        <v>4</v>
      </c>
      <c r="M1382" s="6">
        <f t="shared" ca="1" si="326"/>
        <v>5</v>
      </c>
      <c r="N1382" s="9">
        <f t="shared" ca="1" si="328"/>
        <v>3.7086312499999998</v>
      </c>
      <c r="O1382" s="12">
        <f t="shared" ca="1" si="334"/>
        <v>1</v>
      </c>
      <c r="P1382" s="9">
        <f t="shared" ca="1" si="329"/>
        <v>3.7086312499999998</v>
      </c>
      <c r="Q1382" s="7">
        <f t="shared" ca="1" si="330"/>
        <v>1.4414319164062492</v>
      </c>
      <c r="R1382" s="7">
        <f t="shared" ca="1" si="335"/>
        <v>4.1500631664062491</v>
      </c>
      <c r="S1382" s="3">
        <f t="shared" si="332"/>
        <v>480</v>
      </c>
      <c r="T1382" s="3">
        <f t="shared" si="327"/>
        <v>480</v>
      </c>
      <c r="U1382" s="3">
        <f t="shared" ca="1" si="322"/>
        <v>-1.5862743724218714E-13</v>
      </c>
      <c r="V1382" s="3">
        <f t="shared" ca="1" si="323"/>
        <v>4.1500631664062491</v>
      </c>
    </row>
    <row r="1383" spans="8:22" ht="14.25" customHeight="1">
      <c r="H1383" s="32">
        <f t="shared" ca="1" si="321"/>
        <v>1</v>
      </c>
      <c r="I1383" s="33">
        <f t="shared" ca="1" si="324"/>
        <v>11</v>
      </c>
      <c r="J1383" s="33">
        <f t="shared" ca="1" si="325"/>
        <v>7</v>
      </c>
      <c r="K1383" s="5">
        <f t="shared" ca="1" si="331"/>
        <v>9</v>
      </c>
      <c r="L1383" s="5">
        <f t="shared" ca="1" si="333"/>
        <v>3</v>
      </c>
      <c r="M1383" s="6">
        <f t="shared" ca="1" si="326"/>
        <v>4</v>
      </c>
      <c r="N1383" s="9">
        <f t="shared" ca="1" si="328"/>
        <v>3.1866249999999998</v>
      </c>
      <c r="O1383" s="12">
        <f t="shared" ca="1" si="334"/>
        <v>1</v>
      </c>
      <c r="P1383" s="9">
        <f t="shared" ca="1" si="329"/>
        <v>3.1866249999999998</v>
      </c>
      <c r="Q1383" s="7">
        <f t="shared" ca="1" si="330"/>
        <v>1.9634381664062492</v>
      </c>
      <c r="R1383" s="7">
        <f t="shared" ca="1" si="335"/>
        <v>4.1500631664062491</v>
      </c>
      <c r="S1383" s="3">
        <f t="shared" si="332"/>
        <v>480</v>
      </c>
      <c r="T1383" s="3">
        <f t="shared" si="327"/>
        <v>480</v>
      </c>
      <c r="U1383" s="3">
        <f t="shared" ca="1" si="322"/>
        <v>-1.5862743724218714E-13</v>
      </c>
      <c r="V1383" s="3">
        <f t="shared" ca="1" si="323"/>
        <v>4.1500631664062491</v>
      </c>
    </row>
    <row r="1384" spans="8:22" ht="14.25" customHeight="1">
      <c r="H1384" s="32">
        <f t="shared" ca="1" si="321"/>
        <v>1</v>
      </c>
      <c r="I1384" s="33">
        <f t="shared" ca="1" si="324"/>
        <v>11</v>
      </c>
      <c r="J1384" s="33">
        <f t="shared" ca="1" si="325"/>
        <v>7</v>
      </c>
      <c r="K1384" s="5">
        <f t="shared" ca="1" si="331"/>
        <v>10</v>
      </c>
      <c r="L1384" s="5">
        <f t="shared" ca="1" si="333"/>
        <v>2</v>
      </c>
      <c r="M1384" s="6">
        <f t="shared" ca="1" si="326"/>
        <v>3</v>
      </c>
      <c r="N1384" s="9">
        <f t="shared" ca="1" si="328"/>
        <v>2.5724999999999998</v>
      </c>
      <c r="O1384" s="12">
        <f t="shared" ca="1" si="334"/>
        <v>1</v>
      </c>
      <c r="P1384" s="9">
        <f t="shared" ca="1" si="329"/>
        <v>2.5724999999999998</v>
      </c>
      <c r="Q1384" s="7">
        <f t="shared" ca="1" si="330"/>
        <v>2.5775631664062493</v>
      </c>
      <c r="R1384" s="7">
        <f t="shared" ca="1" si="335"/>
        <v>4.1500631664062491</v>
      </c>
      <c r="S1384" s="3">
        <f t="shared" si="332"/>
        <v>480</v>
      </c>
      <c r="T1384" s="3">
        <f t="shared" si="327"/>
        <v>480</v>
      </c>
      <c r="U1384" s="3">
        <f t="shared" ca="1" si="322"/>
        <v>-1.5862743724218714E-13</v>
      </c>
      <c r="V1384" s="3">
        <f t="shared" ca="1" si="323"/>
        <v>4.1500631664062491</v>
      </c>
    </row>
    <row r="1385" spans="8:22" ht="14.25" customHeight="1">
      <c r="H1385" s="32">
        <f t="shared" ca="1" si="321"/>
        <v>1</v>
      </c>
      <c r="I1385" s="33">
        <f t="shared" ca="1" si="324"/>
        <v>11</v>
      </c>
      <c r="J1385" s="33">
        <f t="shared" ca="1" si="325"/>
        <v>7</v>
      </c>
      <c r="K1385" s="5">
        <f t="shared" ca="1" si="331"/>
        <v>11</v>
      </c>
      <c r="L1385" s="5">
        <f t="shared" ca="1" si="333"/>
        <v>1</v>
      </c>
      <c r="M1385" s="6">
        <f t="shared" ca="1" si="326"/>
        <v>2</v>
      </c>
      <c r="N1385" s="9">
        <f t="shared" ca="1" si="328"/>
        <v>1.85</v>
      </c>
      <c r="O1385" s="12">
        <f t="shared" ca="1" si="334"/>
        <v>1</v>
      </c>
      <c r="P1385" s="9">
        <f t="shared" ca="1" si="329"/>
        <v>1.85</v>
      </c>
      <c r="Q1385" s="7">
        <f t="shared" ca="1" si="330"/>
        <v>3.300063166406249</v>
      </c>
      <c r="R1385" s="7">
        <f t="shared" ca="1" si="335"/>
        <v>4.1500631664062491</v>
      </c>
      <c r="S1385" s="3">
        <f t="shared" si="332"/>
        <v>480</v>
      </c>
      <c r="T1385" s="3">
        <f t="shared" si="327"/>
        <v>480</v>
      </c>
      <c r="U1385" s="3">
        <f t="shared" ca="1" si="322"/>
        <v>-1.5862743724218714E-13</v>
      </c>
      <c r="V1385" s="3">
        <f t="shared" ca="1" si="323"/>
        <v>4.1500631664062491</v>
      </c>
    </row>
    <row r="1386" spans="8:22" ht="14.25" customHeight="1">
      <c r="H1386" s="32">
        <f t="shared" ca="1" si="321"/>
        <v>2</v>
      </c>
      <c r="I1386" s="33">
        <f t="shared" ca="1" si="324"/>
        <v>7</v>
      </c>
      <c r="J1386" s="33">
        <f t="shared" ca="1" si="325"/>
        <v>15</v>
      </c>
      <c r="K1386" s="5">
        <f t="shared" ca="1" si="331"/>
        <v>1</v>
      </c>
      <c r="L1386" s="5">
        <f t="shared" ca="1" si="333"/>
        <v>7</v>
      </c>
      <c r="M1386" s="6">
        <f t="shared" ca="1" si="326"/>
        <v>1</v>
      </c>
      <c r="N1386" s="9">
        <f t="shared" ca="1" si="328"/>
        <v>1</v>
      </c>
      <c r="O1386" s="12">
        <f t="shared" ca="1" si="334"/>
        <v>1</v>
      </c>
      <c r="P1386" s="9">
        <f t="shared" ca="1" si="329"/>
        <v>1</v>
      </c>
      <c r="Q1386" s="7">
        <f t="shared" ca="1" si="330"/>
        <v>4.1500631664062491</v>
      </c>
      <c r="R1386" s="7">
        <f t="shared" ca="1" si="335"/>
        <v>4.1500631664062491</v>
      </c>
      <c r="S1386" s="3">
        <f t="shared" si="332"/>
        <v>480</v>
      </c>
      <c r="T1386" s="3">
        <f t="shared" si="327"/>
        <v>480</v>
      </c>
      <c r="U1386" s="3">
        <f t="shared" ca="1" si="322"/>
        <v>-1.5862743724218714E-13</v>
      </c>
      <c r="V1386" s="3">
        <f t="shared" ca="1" si="323"/>
        <v>4.1500631664062491</v>
      </c>
    </row>
    <row r="1387" spans="8:22" ht="14.25" customHeight="1">
      <c r="H1387" s="32">
        <f t="shared" ca="1" si="321"/>
        <v>2</v>
      </c>
      <c r="I1387" s="33">
        <f t="shared" ca="1" si="324"/>
        <v>7</v>
      </c>
      <c r="J1387" s="33">
        <f t="shared" ca="1" si="325"/>
        <v>15</v>
      </c>
      <c r="K1387" s="5">
        <f t="shared" ca="1" si="331"/>
        <v>2</v>
      </c>
      <c r="L1387" s="5">
        <f t="shared" ca="1" si="333"/>
        <v>6</v>
      </c>
      <c r="M1387" s="6">
        <f t="shared" ca="1" si="326"/>
        <v>2</v>
      </c>
      <c r="N1387" s="9">
        <f t="shared" ca="1" si="328"/>
        <v>1.85</v>
      </c>
      <c r="O1387" s="12">
        <f t="shared" ca="1" si="334"/>
        <v>1</v>
      </c>
      <c r="P1387" s="9">
        <f t="shared" ca="1" si="329"/>
        <v>1.85</v>
      </c>
      <c r="Q1387" s="7">
        <f t="shared" ca="1" si="330"/>
        <v>3.300063166406249</v>
      </c>
      <c r="R1387" s="7">
        <f t="shared" ca="1" si="335"/>
        <v>4.1500631664062491</v>
      </c>
      <c r="S1387" s="3">
        <f t="shared" si="332"/>
        <v>480</v>
      </c>
      <c r="T1387" s="3">
        <f t="shared" si="327"/>
        <v>480</v>
      </c>
      <c r="U1387" s="3">
        <f t="shared" ca="1" si="322"/>
        <v>-1.5862743724218714E-13</v>
      </c>
      <c r="V1387" s="3">
        <f t="shared" ca="1" si="323"/>
        <v>4.1500631664062491</v>
      </c>
    </row>
    <row r="1388" spans="8:22" ht="14.25" customHeight="1">
      <c r="H1388" s="32">
        <f t="shared" ca="1" si="321"/>
        <v>2</v>
      </c>
      <c r="I1388" s="33">
        <f t="shared" ca="1" si="324"/>
        <v>7</v>
      </c>
      <c r="J1388" s="33">
        <f t="shared" ca="1" si="325"/>
        <v>15</v>
      </c>
      <c r="K1388" s="5">
        <f t="shared" ca="1" si="331"/>
        <v>3</v>
      </c>
      <c r="L1388" s="5">
        <f t="shared" ca="1" si="333"/>
        <v>5</v>
      </c>
      <c r="M1388" s="6">
        <f t="shared" ca="1" si="326"/>
        <v>3</v>
      </c>
      <c r="N1388" s="9">
        <f t="shared" ca="1" si="328"/>
        <v>2.5724999999999998</v>
      </c>
      <c r="O1388" s="12">
        <f t="shared" ca="1" si="334"/>
        <v>1</v>
      </c>
      <c r="P1388" s="9">
        <f t="shared" ca="1" si="329"/>
        <v>2.5724999999999998</v>
      </c>
      <c r="Q1388" s="7">
        <f t="shared" ca="1" si="330"/>
        <v>2.5775631664062493</v>
      </c>
      <c r="R1388" s="7">
        <f t="shared" ca="1" si="335"/>
        <v>4.1500631664062491</v>
      </c>
      <c r="S1388" s="3">
        <f t="shared" si="332"/>
        <v>480</v>
      </c>
      <c r="T1388" s="3">
        <f t="shared" si="327"/>
        <v>480</v>
      </c>
      <c r="U1388" s="3">
        <f t="shared" ca="1" si="322"/>
        <v>-1.5862743724218714E-13</v>
      </c>
      <c r="V1388" s="3">
        <f t="shared" ca="1" si="323"/>
        <v>4.1500631664062491</v>
      </c>
    </row>
    <row r="1389" spans="8:22" ht="14.25" customHeight="1">
      <c r="H1389" s="32">
        <f t="shared" ca="1" si="321"/>
        <v>2</v>
      </c>
      <c r="I1389" s="33">
        <f t="shared" ca="1" si="324"/>
        <v>7</v>
      </c>
      <c r="J1389" s="33">
        <f t="shared" ca="1" si="325"/>
        <v>15</v>
      </c>
      <c r="K1389" s="5">
        <f t="shared" ca="1" si="331"/>
        <v>4</v>
      </c>
      <c r="L1389" s="5">
        <f t="shared" ca="1" si="333"/>
        <v>4</v>
      </c>
      <c r="M1389" s="6">
        <f t="shared" ca="1" si="326"/>
        <v>4</v>
      </c>
      <c r="N1389" s="9">
        <f t="shared" ca="1" si="328"/>
        <v>3.1866249999999998</v>
      </c>
      <c r="O1389" s="12">
        <f t="shared" ca="1" si="334"/>
        <v>1</v>
      </c>
      <c r="P1389" s="9">
        <f t="shared" ca="1" si="329"/>
        <v>3.1866249999999998</v>
      </c>
      <c r="Q1389" s="7">
        <f t="shared" ca="1" si="330"/>
        <v>1.9634381664062492</v>
      </c>
      <c r="R1389" s="7">
        <f t="shared" ca="1" si="335"/>
        <v>4.1500631664062491</v>
      </c>
      <c r="S1389" s="3">
        <f t="shared" si="332"/>
        <v>480</v>
      </c>
      <c r="T1389" s="3">
        <f t="shared" si="327"/>
        <v>480</v>
      </c>
      <c r="U1389" s="3">
        <f t="shared" ca="1" si="322"/>
        <v>-1.5862743724218714E-13</v>
      </c>
      <c r="V1389" s="3">
        <f t="shared" ca="1" si="323"/>
        <v>4.1500631664062491</v>
      </c>
    </row>
    <row r="1390" spans="8:22" ht="14.25" customHeight="1">
      <c r="H1390" s="32">
        <f t="shared" ca="1" si="321"/>
        <v>2</v>
      </c>
      <c r="I1390" s="33">
        <f t="shared" ca="1" si="324"/>
        <v>7</v>
      </c>
      <c r="J1390" s="33">
        <f t="shared" ca="1" si="325"/>
        <v>15</v>
      </c>
      <c r="K1390" s="5">
        <f t="shared" ca="1" si="331"/>
        <v>5</v>
      </c>
      <c r="L1390" s="5">
        <f t="shared" ca="1" si="333"/>
        <v>3</v>
      </c>
      <c r="M1390" s="6">
        <f t="shared" ca="1" si="326"/>
        <v>4</v>
      </c>
      <c r="N1390" s="9">
        <f t="shared" ca="1" si="328"/>
        <v>3.1866249999999998</v>
      </c>
      <c r="O1390" s="12">
        <f t="shared" ca="1" si="334"/>
        <v>2</v>
      </c>
      <c r="P1390" s="9">
        <f t="shared" ca="1" si="329"/>
        <v>3.1866249999999998</v>
      </c>
      <c r="Q1390" s="7">
        <f t="shared" ca="1" si="330"/>
        <v>1.9634381664062492</v>
      </c>
      <c r="R1390" s="7">
        <f t="shared" ca="1" si="335"/>
        <v>4.1500631664062491</v>
      </c>
      <c r="S1390" s="3">
        <f t="shared" si="332"/>
        <v>480</v>
      </c>
      <c r="T1390" s="3">
        <f t="shared" si="327"/>
        <v>480</v>
      </c>
      <c r="U1390" s="3">
        <f t="shared" ca="1" si="322"/>
        <v>-1.5862743724218714E-13</v>
      </c>
      <c r="V1390" s="3">
        <f t="shared" ca="1" si="323"/>
        <v>4.1500631664062491</v>
      </c>
    </row>
    <row r="1391" spans="8:22" ht="14.25" customHeight="1">
      <c r="H1391" s="32">
        <f t="shared" ca="1" si="321"/>
        <v>2</v>
      </c>
      <c r="I1391" s="33">
        <f t="shared" ca="1" si="324"/>
        <v>7</v>
      </c>
      <c r="J1391" s="33">
        <f t="shared" ca="1" si="325"/>
        <v>15</v>
      </c>
      <c r="K1391" s="5">
        <f t="shared" ca="1" si="331"/>
        <v>6</v>
      </c>
      <c r="L1391" s="5">
        <f t="shared" ca="1" si="333"/>
        <v>2</v>
      </c>
      <c r="M1391" s="6">
        <f t="shared" ca="1" si="326"/>
        <v>3</v>
      </c>
      <c r="N1391" s="9">
        <f t="shared" ca="1" si="328"/>
        <v>2.5724999999999998</v>
      </c>
      <c r="O1391" s="12">
        <f t="shared" ca="1" si="334"/>
        <v>2</v>
      </c>
      <c r="P1391" s="9">
        <f t="shared" ca="1" si="329"/>
        <v>2.5724999999999998</v>
      </c>
      <c r="Q1391" s="7">
        <f t="shared" ca="1" si="330"/>
        <v>2.5775631664062493</v>
      </c>
      <c r="R1391" s="7">
        <f t="shared" ca="1" si="335"/>
        <v>4.1500631664062491</v>
      </c>
      <c r="S1391" s="3">
        <f t="shared" si="332"/>
        <v>480</v>
      </c>
      <c r="T1391" s="3">
        <f t="shared" si="327"/>
        <v>480</v>
      </c>
      <c r="U1391" s="3">
        <f t="shared" ca="1" si="322"/>
        <v>-1.5862743724218714E-13</v>
      </c>
      <c r="V1391" s="3">
        <f t="shared" ca="1" si="323"/>
        <v>4.1500631664062491</v>
      </c>
    </row>
    <row r="1392" spans="8:22" ht="14.25" customHeight="1">
      <c r="H1392" s="32">
        <f t="shared" ca="1" si="321"/>
        <v>2</v>
      </c>
      <c r="I1392" s="33">
        <f t="shared" ca="1" si="324"/>
        <v>7</v>
      </c>
      <c r="J1392" s="33">
        <f t="shared" ca="1" si="325"/>
        <v>15</v>
      </c>
      <c r="K1392" s="5">
        <f t="shared" ca="1" si="331"/>
        <v>7</v>
      </c>
      <c r="L1392" s="5">
        <f t="shared" ca="1" si="333"/>
        <v>1</v>
      </c>
      <c r="M1392" s="6">
        <f t="shared" ca="1" si="326"/>
        <v>2</v>
      </c>
      <c r="N1392" s="9">
        <f t="shared" ca="1" si="328"/>
        <v>1.85</v>
      </c>
      <c r="O1392" s="12">
        <f t="shared" ca="1" si="334"/>
        <v>2</v>
      </c>
      <c r="P1392" s="9">
        <f t="shared" ca="1" si="329"/>
        <v>1.85</v>
      </c>
      <c r="Q1392" s="7">
        <f t="shared" ca="1" si="330"/>
        <v>3.300063166406249</v>
      </c>
      <c r="R1392" s="7">
        <f t="shared" ca="1" si="335"/>
        <v>4.1500631664062491</v>
      </c>
      <c r="S1392" s="3">
        <f t="shared" si="332"/>
        <v>480</v>
      </c>
      <c r="T1392" s="3">
        <f t="shared" si="327"/>
        <v>480</v>
      </c>
      <c r="U1392" s="3">
        <f t="shared" ca="1" si="322"/>
        <v>-1.5862743724218714E-13</v>
      </c>
      <c r="V1392" s="3">
        <f t="shared" ca="1" si="323"/>
        <v>4.1500631664062491</v>
      </c>
    </row>
    <row r="1393" spans="8:22" ht="14.25" customHeight="1">
      <c r="H1393" s="32">
        <f t="shared" ref="H1393:H1456" ca="1" si="336">IF(I1392&gt;K1392,H1392,(IF(J1392=0,0,H1392+1)))</f>
        <v>3</v>
      </c>
      <c r="I1393" s="33">
        <f t="shared" ca="1" si="324"/>
        <v>15</v>
      </c>
      <c r="J1393" s="33">
        <f t="shared" ca="1" si="325"/>
        <v>0</v>
      </c>
      <c r="K1393" s="5">
        <f t="shared" ca="1" si="331"/>
        <v>1</v>
      </c>
      <c r="L1393" s="5">
        <f t="shared" ca="1" si="333"/>
        <v>15</v>
      </c>
      <c r="M1393" s="6">
        <f t="shared" ca="1" si="326"/>
        <v>1</v>
      </c>
      <c r="N1393" s="9">
        <f t="shared" ca="1" si="328"/>
        <v>1</v>
      </c>
      <c r="O1393" s="12">
        <f t="shared" ca="1" si="334"/>
        <v>2</v>
      </c>
      <c r="P1393" s="9">
        <f t="shared" ca="1" si="329"/>
        <v>1</v>
      </c>
      <c r="Q1393" s="7">
        <f t="shared" ca="1" si="330"/>
        <v>4.1500631664062491</v>
      </c>
      <c r="R1393" s="7">
        <f t="shared" ca="1" si="335"/>
        <v>4.1500631664062491</v>
      </c>
      <c r="S1393" s="3">
        <f t="shared" si="332"/>
        <v>480</v>
      </c>
      <c r="T1393" s="3">
        <f t="shared" si="327"/>
        <v>480</v>
      </c>
      <c r="U1393" s="3">
        <f t="shared" ref="U1393:U1456" ca="1" si="337">R1393*SIN(T1393*$U$6)</f>
        <v>-1.5862743724218714E-13</v>
      </c>
      <c r="V1393" s="3">
        <f t="shared" ref="V1393:V1456" ca="1" si="338">R1393*COS(T1393*$U$6)</f>
        <v>4.1500631664062491</v>
      </c>
    </row>
    <row r="1394" spans="8:22" ht="14.25" customHeight="1">
      <c r="H1394" s="32">
        <f t="shared" ca="1" si="336"/>
        <v>3</v>
      </c>
      <c r="I1394" s="33">
        <f t="shared" ca="1" si="324"/>
        <v>15</v>
      </c>
      <c r="J1394" s="33">
        <f t="shared" ca="1" si="325"/>
        <v>0</v>
      </c>
      <c r="K1394" s="5">
        <f t="shared" ca="1" si="331"/>
        <v>2</v>
      </c>
      <c r="L1394" s="5">
        <f t="shared" ca="1" si="333"/>
        <v>14</v>
      </c>
      <c r="M1394" s="6">
        <f t="shared" ca="1" si="326"/>
        <v>2</v>
      </c>
      <c r="N1394" s="9">
        <f t="shared" ca="1" si="328"/>
        <v>1.85</v>
      </c>
      <c r="O1394" s="12">
        <f t="shared" ca="1" si="334"/>
        <v>2</v>
      </c>
      <c r="P1394" s="9">
        <f t="shared" ca="1" si="329"/>
        <v>1.85</v>
      </c>
      <c r="Q1394" s="7">
        <f t="shared" ca="1" si="330"/>
        <v>3.300063166406249</v>
      </c>
      <c r="R1394" s="7">
        <f t="shared" ca="1" si="335"/>
        <v>4.1500631664062491</v>
      </c>
      <c r="S1394" s="3">
        <f t="shared" si="332"/>
        <v>480</v>
      </c>
      <c r="T1394" s="3">
        <f t="shared" si="327"/>
        <v>480</v>
      </c>
      <c r="U1394" s="3">
        <f t="shared" ca="1" si="337"/>
        <v>-1.5862743724218714E-13</v>
      </c>
      <c r="V1394" s="3">
        <f t="shared" ca="1" si="338"/>
        <v>4.1500631664062491</v>
      </c>
    </row>
    <row r="1395" spans="8:22" ht="14.25" customHeight="1">
      <c r="H1395" s="32">
        <f t="shared" ca="1" si="336"/>
        <v>3</v>
      </c>
      <c r="I1395" s="33">
        <f t="shared" ca="1" si="324"/>
        <v>15</v>
      </c>
      <c r="J1395" s="33">
        <f t="shared" ca="1" si="325"/>
        <v>0</v>
      </c>
      <c r="K1395" s="5">
        <f t="shared" ca="1" si="331"/>
        <v>3</v>
      </c>
      <c r="L1395" s="5">
        <f t="shared" ca="1" si="333"/>
        <v>13</v>
      </c>
      <c r="M1395" s="6">
        <f t="shared" ca="1" si="326"/>
        <v>3</v>
      </c>
      <c r="N1395" s="9">
        <f t="shared" ca="1" si="328"/>
        <v>2.5724999999999998</v>
      </c>
      <c r="O1395" s="12">
        <f t="shared" ca="1" si="334"/>
        <v>2</v>
      </c>
      <c r="P1395" s="9">
        <f t="shared" ca="1" si="329"/>
        <v>2.5724999999999998</v>
      </c>
      <c r="Q1395" s="7">
        <f t="shared" ca="1" si="330"/>
        <v>2.5775631664062493</v>
      </c>
      <c r="R1395" s="7">
        <f t="shared" ca="1" si="335"/>
        <v>4.1500631664062491</v>
      </c>
      <c r="S1395" s="3">
        <f t="shared" si="332"/>
        <v>480</v>
      </c>
      <c r="T1395" s="3">
        <f t="shared" si="327"/>
        <v>480</v>
      </c>
      <c r="U1395" s="3">
        <f t="shared" ca="1" si="337"/>
        <v>-1.5862743724218714E-13</v>
      </c>
      <c r="V1395" s="3">
        <f t="shared" ca="1" si="338"/>
        <v>4.1500631664062491</v>
      </c>
    </row>
    <row r="1396" spans="8:22" ht="14.25" customHeight="1">
      <c r="H1396" s="32">
        <f t="shared" ca="1" si="336"/>
        <v>3</v>
      </c>
      <c r="I1396" s="33">
        <f t="shared" ca="1" si="324"/>
        <v>15</v>
      </c>
      <c r="J1396" s="33">
        <f t="shared" ca="1" si="325"/>
        <v>0</v>
      </c>
      <c r="K1396" s="5">
        <f t="shared" ca="1" si="331"/>
        <v>4</v>
      </c>
      <c r="L1396" s="5">
        <f t="shared" ca="1" si="333"/>
        <v>12</v>
      </c>
      <c r="M1396" s="6">
        <f t="shared" ca="1" si="326"/>
        <v>4</v>
      </c>
      <c r="N1396" s="9">
        <f t="shared" ca="1" si="328"/>
        <v>3.1866249999999998</v>
      </c>
      <c r="O1396" s="12">
        <f t="shared" ca="1" si="334"/>
        <v>2</v>
      </c>
      <c r="P1396" s="9">
        <f t="shared" ca="1" si="329"/>
        <v>3.1866249999999998</v>
      </c>
      <c r="Q1396" s="7">
        <f t="shared" ca="1" si="330"/>
        <v>1.9634381664062492</v>
      </c>
      <c r="R1396" s="7">
        <f t="shared" ca="1" si="335"/>
        <v>4.1500631664062491</v>
      </c>
      <c r="S1396" s="3">
        <f t="shared" si="332"/>
        <v>480</v>
      </c>
      <c r="T1396" s="3">
        <f t="shared" si="327"/>
        <v>480</v>
      </c>
      <c r="U1396" s="3">
        <f t="shared" ca="1" si="337"/>
        <v>-1.5862743724218714E-13</v>
      </c>
      <c r="V1396" s="3">
        <f t="shared" ca="1" si="338"/>
        <v>4.1500631664062491</v>
      </c>
    </row>
    <row r="1397" spans="8:22" ht="14.25" customHeight="1">
      <c r="H1397" s="32">
        <f t="shared" ca="1" si="336"/>
        <v>3</v>
      </c>
      <c r="I1397" s="33">
        <f t="shared" ca="1" si="324"/>
        <v>15</v>
      </c>
      <c r="J1397" s="33">
        <f t="shared" ca="1" si="325"/>
        <v>0</v>
      </c>
      <c r="K1397" s="5">
        <f t="shared" ca="1" si="331"/>
        <v>5</v>
      </c>
      <c r="L1397" s="5">
        <f t="shared" ca="1" si="333"/>
        <v>11</v>
      </c>
      <c r="M1397" s="6">
        <f t="shared" ca="1" si="326"/>
        <v>5</v>
      </c>
      <c r="N1397" s="9">
        <f t="shared" ca="1" si="328"/>
        <v>3.7086312499999998</v>
      </c>
      <c r="O1397" s="12">
        <f t="shared" ca="1" si="334"/>
        <v>2</v>
      </c>
      <c r="P1397" s="9">
        <f t="shared" ca="1" si="329"/>
        <v>3.7086312499999998</v>
      </c>
      <c r="Q1397" s="7">
        <f t="shared" ca="1" si="330"/>
        <v>1.4414319164062492</v>
      </c>
      <c r="R1397" s="7">
        <f t="shared" ca="1" si="335"/>
        <v>4.1500631664062491</v>
      </c>
      <c r="S1397" s="3">
        <f t="shared" si="332"/>
        <v>480</v>
      </c>
      <c r="T1397" s="3">
        <f t="shared" si="327"/>
        <v>480</v>
      </c>
      <c r="U1397" s="3">
        <f t="shared" ca="1" si="337"/>
        <v>-1.5862743724218714E-13</v>
      </c>
      <c r="V1397" s="3">
        <f t="shared" ca="1" si="338"/>
        <v>4.1500631664062491</v>
      </c>
    </row>
    <row r="1398" spans="8:22" ht="14.25" customHeight="1">
      <c r="H1398" s="32">
        <f t="shared" ca="1" si="336"/>
        <v>3</v>
      </c>
      <c r="I1398" s="33">
        <f t="shared" ca="1" si="324"/>
        <v>15</v>
      </c>
      <c r="J1398" s="33">
        <f t="shared" ca="1" si="325"/>
        <v>0</v>
      </c>
      <c r="K1398" s="5">
        <f t="shared" ca="1" si="331"/>
        <v>6</v>
      </c>
      <c r="L1398" s="5">
        <f t="shared" ca="1" si="333"/>
        <v>10</v>
      </c>
      <c r="M1398" s="6">
        <f t="shared" ca="1" si="326"/>
        <v>6</v>
      </c>
      <c r="N1398" s="9">
        <f t="shared" ca="1" si="328"/>
        <v>4.1523365624999995</v>
      </c>
      <c r="O1398" s="12">
        <f t="shared" ca="1" si="334"/>
        <v>2</v>
      </c>
      <c r="P1398" s="9">
        <f t="shared" ca="1" si="329"/>
        <v>4.1523365624999995</v>
      </c>
      <c r="Q1398" s="7">
        <f t="shared" ca="1" si="330"/>
        <v>0.99772660390624957</v>
      </c>
      <c r="R1398" s="7">
        <f t="shared" ca="1" si="335"/>
        <v>4.1500631664062491</v>
      </c>
      <c r="S1398" s="3">
        <f t="shared" si="332"/>
        <v>480</v>
      </c>
      <c r="T1398" s="3">
        <f t="shared" si="327"/>
        <v>480</v>
      </c>
      <c r="U1398" s="3">
        <f t="shared" ca="1" si="337"/>
        <v>-1.5862743724218714E-13</v>
      </c>
      <c r="V1398" s="3">
        <f t="shared" ca="1" si="338"/>
        <v>4.1500631664062491</v>
      </c>
    </row>
    <row r="1399" spans="8:22" ht="14.25" customHeight="1">
      <c r="H1399" s="32">
        <f t="shared" ca="1" si="336"/>
        <v>3</v>
      </c>
      <c r="I1399" s="33">
        <f t="shared" ca="1" si="324"/>
        <v>15</v>
      </c>
      <c r="J1399" s="33">
        <f t="shared" ca="1" si="325"/>
        <v>0</v>
      </c>
      <c r="K1399" s="5">
        <f t="shared" ca="1" si="331"/>
        <v>7</v>
      </c>
      <c r="L1399" s="5">
        <f t="shared" ca="1" si="333"/>
        <v>9</v>
      </c>
      <c r="M1399" s="6">
        <f t="shared" ca="1" si="326"/>
        <v>7</v>
      </c>
      <c r="N1399" s="9">
        <f t="shared" ca="1" si="328"/>
        <v>4.5294860781249993</v>
      </c>
      <c r="O1399" s="12">
        <f t="shared" ca="1" si="334"/>
        <v>2</v>
      </c>
      <c r="P1399" s="9">
        <f t="shared" ca="1" si="329"/>
        <v>4.5294860781249993</v>
      </c>
      <c r="Q1399" s="7">
        <f t="shared" ca="1" si="330"/>
        <v>0.6205770882812498</v>
      </c>
      <c r="R1399" s="7">
        <f t="shared" ca="1" si="335"/>
        <v>4.1500631664062491</v>
      </c>
      <c r="S1399" s="3">
        <f t="shared" si="332"/>
        <v>480</v>
      </c>
      <c r="T1399" s="3">
        <f t="shared" si="327"/>
        <v>480</v>
      </c>
      <c r="U1399" s="3">
        <f t="shared" ca="1" si="337"/>
        <v>-1.5862743724218714E-13</v>
      </c>
      <c r="V1399" s="3">
        <f t="shared" ca="1" si="338"/>
        <v>4.1500631664062491</v>
      </c>
    </row>
    <row r="1400" spans="8:22" ht="14.25" customHeight="1">
      <c r="H1400" s="32">
        <f t="shared" ca="1" si="336"/>
        <v>3</v>
      </c>
      <c r="I1400" s="33">
        <f t="shared" ca="1" si="324"/>
        <v>15</v>
      </c>
      <c r="J1400" s="33">
        <f t="shared" ca="1" si="325"/>
        <v>0</v>
      </c>
      <c r="K1400" s="5">
        <f t="shared" ca="1" si="331"/>
        <v>8</v>
      </c>
      <c r="L1400" s="5">
        <f t="shared" ca="1" si="333"/>
        <v>8</v>
      </c>
      <c r="M1400" s="6">
        <f t="shared" ca="1" si="326"/>
        <v>8</v>
      </c>
      <c r="N1400" s="9">
        <f t="shared" ca="1" si="328"/>
        <v>4.8500631664062492</v>
      </c>
      <c r="O1400" s="12">
        <f t="shared" ca="1" si="334"/>
        <v>2</v>
      </c>
      <c r="P1400" s="9">
        <f t="shared" ca="1" si="329"/>
        <v>4.8500631664062492</v>
      </c>
      <c r="Q1400" s="7">
        <f t="shared" ca="1" si="330"/>
        <v>0.29999999999999982</v>
      </c>
      <c r="R1400" s="7">
        <f t="shared" ca="1" si="335"/>
        <v>4.1500631664062491</v>
      </c>
      <c r="S1400" s="3">
        <f t="shared" si="332"/>
        <v>480</v>
      </c>
      <c r="T1400" s="3">
        <f t="shared" si="327"/>
        <v>480</v>
      </c>
      <c r="U1400" s="3">
        <f t="shared" ca="1" si="337"/>
        <v>-1.5862743724218714E-13</v>
      </c>
      <c r="V1400" s="3">
        <f t="shared" ca="1" si="338"/>
        <v>4.1500631664062491</v>
      </c>
    </row>
    <row r="1401" spans="8:22" ht="14.25" customHeight="1">
      <c r="H1401" s="32">
        <f t="shared" ca="1" si="336"/>
        <v>3</v>
      </c>
      <c r="I1401" s="33">
        <f t="shared" ca="1" si="324"/>
        <v>15</v>
      </c>
      <c r="J1401" s="33">
        <f t="shared" ca="1" si="325"/>
        <v>0</v>
      </c>
      <c r="K1401" s="5">
        <f t="shared" ca="1" si="331"/>
        <v>9</v>
      </c>
      <c r="L1401" s="5">
        <f t="shared" ca="1" si="333"/>
        <v>7</v>
      </c>
      <c r="M1401" s="6">
        <f t="shared" ca="1" si="326"/>
        <v>8</v>
      </c>
      <c r="N1401" s="9">
        <f t="shared" ca="1" si="328"/>
        <v>4.8500631664062492</v>
      </c>
      <c r="O1401" s="12">
        <f t="shared" ca="1" si="334"/>
        <v>3</v>
      </c>
      <c r="P1401" s="9">
        <f t="shared" ca="1" si="329"/>
        <v>4.8500631664062492</v>
      </c>
      <c r="Q1401" s="7">
        <f t="shared" ca="1" si="330"/>
        <v>0.29999999999999982</v>
      </c>
      <c r="R1401" s="7">
        <f t="shared" ca="1" si="335"/>
        <v>4.1500631664062491</v>
      </c>
      <c r="S1401" s="3">
        <f t="shared" si="332"/>
        <v>480</v>
      </c>
      <c r="T1401" s="3">
        <f t="shared" si="327"/>
        <v>480</v>
      </c>
      <c r="U1401" s="3">
        <f t="shared" ca="1" si="337"/>
        <v>-1.5862743724218714E-13</v>
      </c>
      <c r="V1401" s="3">
        <f t="shared" ca="1" si="338"/>
        <v>4.1500631664062491</v>
      </c>
    </row>
    <row r="1402" spans="8:22" ht="14.25" customHeight="1">
      <c r="H1402" s="32">
        <f t="shared" ca="1" si="336"/>
        <v>3</v>
      </c>
      <c r="I1402" s="33">
        <f t="shared" ca="1" si="324"/>
        <v>15</v>
      </c>
      <c r="J1402" s="33">
        <f t="shared" ca="1" si="325"/>
        <v>0</v>
      </c>
      <c r="K1402" s="5">
        <f t="shared" ca="1" si="331"/>
        <v>10</v>
      </c>
      <c r="L1402" s="5">
        <f t="shared" ca="1" si="333"/>
        <v>6</v>
      </c>
      <c r="M1402" s="6">
        <f t="shared" ca="1" si="326"/>
        <v>7</v>
      </c>
      <c r="N1402" s="9">
        <f t="shared" ca="1" si="328"/>
        <v>4.5294860781249993</v>
      </c>
      <c r="O1402" s="12">
        <f t="shared" ca="1" si="334"/>
        <v>3</v>
      </c>
      <c r="P1402" s="9">
        <f t="shared" ca="1" si="329"/>
        <v>4.5294860781249993</v>
      </c>
      <c r="Q1402" s="7">
        <f t="shared" ca="1" si="330"/>
        <v>0.6205770882812498</v>
      </c>
      <c r="R1402" s="7">
        <f t="shared" ca="1" si="335"/>
        <v>4.1500631664062491</v>
      </c>
      <c r="S1402" s="3">
        <f t="shared" si="332"/>
        <v>480</v>
      </c>
      <c r="T1402" s="3">
        <f t="shared" si="327"/>
        <v>480</v>
      </c>
      <c r="U1402" s="3">
        <f t="shared" ca="1" si="337"/>
        <v>-1.5862743724218714E-13</v>
      </c>
      <c r="V1402" s="3">
        <f t="shared" ca="1" si="338"/>
        <v>4.1500631664062491</v>
      </c>
    </row>
    <row r="1403" spans="8:22" ht="14.25" customHeight="1">
      <c r="H1403" s="32">
        <f t="shared" ca="1" si="336"/>
        <v>3</v>
      </c>
      <c r="I1403" s="33">
        <f t="shared" ca="1" si="324"/>
        <v>15</v>
      </c>
      <c r="J1403" s="33">
        <f t="shared" ca="1" si="325"/>
        <v>0</v>
      </c>
      <c r="K1403" s="5">
        <f t="shared" ca="1" si="331"/>
        <v>11</v>
      </c>
      <c r="L1403" s="5">
        <f t="shared" ca="1" si="333"/>
        <v>5</v>
      </c>
      <c r="M1403" s="6">
        <f t="shared" ca="1" si="326"/>
        <v>6</v>
      </c>
      <c r="N1403" s="9">
        <f t="shared" ca="1" si="328"/>
        <v>4.1523365624999995</v>
      </c>
      <c r="O1403" s="12">
        <f t="shared" ca="1" si="334"/>
        <v>3</v>
      </c>
      <c r="P1403" s="9">
        <f t="shared" ca="1" si="329"/>
        <v>4.1523365624999995</v>
      </c>
      <c r="Q1403" s="7">
        <f t="shared" ca="1" si="330"/>
        <v>0.99772660390624957</v>
      </c>
      <c r="R1403" s="7">
        <f t="shared" ca="1" si="335"/>
        <v>4.1500631664062491</v>
      </c>
      <c r="S1403" s="3">
        <f t="shared" si="332"/>
        <v>480</v>
      </c>
      <c r="T1403" s="3">
        <f t="shared" si="327"/>
        <v>480</v>
      </c>
      <c r="U1403" s="3">
        <f t="shared" ca="1" si="337"/>
        <v>-1.5862743724218714E-13</v>
      </c>
      <c r="V1403" s="3">
        <f t="shared" ca="1" si="338"/>
        <v>4.1500631664062491</v>
      </c>
    </row>
    <row r="1404" spans="8:22" ht="14.25" customHeight="1">
      <c r="H1404" s="32">
        <f t="shared" ca="1" si="336"/>
        <v>3</v>
      </c>
      <c r="I1404" s="33">
        <f t="shared" ca="1" si="324"/>
        <v>15</v>
      </c>
      <c r="J1404" s="33">
        <f t="shared" ca="1" si="325"/>
        <v>0</v>
      </c>
      <c r="K1404" s="5">
        <f t="shared" ca="1" si="331"/>
        <v>12</v>
      </c>
      <c r="L1404" s="5">
        <f t="shared" ca="1" si="333"/>
        <v>4</v>
      </c>
      <c r="M1404" s="6">
        <f t="shared" ca="1" si="326"/>
        <v>5</v>
      </c>
      <c r="N1404" s="9">
        <f t="shared" ca="1" si="328"/>
        <v>3.7086312499999998</v>
      </c>
      <c r="O1404" s="12">
        <f t="shared" ca="1" si="334"/>
        <v>3</v>
      </c>
      <c r="P1404" s="9">
        <f t="shared" ca="1" si="329"/>
        <v>3.7086312499999998</v>
      </c>
      <c r="Q1404" s="7">
        <f t="shared" ca="1" si="330"/>
        <v>1.4414319164062492</v>
      </c>
      <c r="R1404" s="7">
        <f t="shared" ca="1" si="335"/>
        <v>4.1500631664062491</v>
      </c>
      <c r="S1404" s="3">
        <f t="shared" si="332"/>
        <v>480</v>
      </c>
      <c r="T1404" s="3">
        <f t="shared" si="327"/>
        <v>480</v>
      </c>
      <c r="U1404" s="3">
        <f t="shared" ca="1" si="337"/>
        <v>-1.5862743724218714E-13</v>
      </c>
      <c r="V1404" s="3">
        <f t="shared" ca="1" si="338"/>
        <v>4.1500631664062491</v>
      </c>
    </row>
    <row r="1405" spans="8:22" ht="14.25" customHeight="1">
      <c r="H1405" s="32">
        <f t="shared" ca="1" si="336"/>
        <v>3</v>
      </c>
      <c r="I1405" s="33">
        <f t="shared" ca="1" si="324"/>
        <v>15</v>
      </c>
      <c r="J1405" s="33">
        <f t="shared" ca="1" si="325"/>
        <v>0</v>
      </c>
      <c r="K1405" s="5">
        <f t="shared" ca="1" si="331"/>
        <v>13</v>
      </c>
      <c r="L1405" s="5">
        <f t="shared" ca="1" si="333"/>
        <v>3</v>
      </c>
      <c r="M1405" s="6">
        <f t="shared" ca="1" si="326"/>
        <v>4</v>
      </c>
      <c r="N1405" s="9">
        <f t="shared" ca="1" si="328"/>
        <v>3.1866249999999998</v>
      </c>
      <c r="O1405" s="12">
        <f t="shared" ca="1" si="334"/>
        <v>3</v>
      </c>
      <c r="P1405" s="9">
        <f t="shared" ca="1" si="329"/>
        <v>3.1866249999999998</v>
      </c>
      <c r="Q1405" s="7">
        <f t="shared" ca="1" si="330"/>
        <v>1.9634381664062492</v>
      </c>
      <c r="R1405" s="7">
        <f t="shared" ca="1" si="335"/>
        <v>4.1500631664062491</v>
      </c>
      <c r="S1405" s="3">
        <f t="shared" si="332"/>
        <v>480</v>
      </c>
      <c r="T1405" s="3">
        <f t="shared" si="327"/>
        <v>480</v>
      </c>
      <c r="U1405" s="3">
        <f t="shared" ca="1" si="337"/>
        <v>-1.5862743724218714E-13</v>
      </c>
      <c r="V1405" s="3">
        <f t="shared" ca="1" si="338"/>
        <v>4.1500631664062491</v>
      </c>
    </row>
    <row r="1406" spans="8:22" ht="14.25" customHeight="1">
      <c r="H1406" s="32">
        <f t="shared" ca="1" si="336"/>
        <v>3</v>
      </c>
      <c r="I1406" s="33">
        <f t="shared" ca="1" si="324"/>
        <v>15</v>
      </c>
      <c r="J1406" s="33">
        <f t="shared" ca="1" si="325"/>
        <v>0</v>
      </c>
      <c r="K1406" s="5">
        <f t="shared" ca="1" si="331"/>
        <v>14</v>
      </c>
      <c r="L1406" s="5">
        <f t="shared" ca="1" si="333"/>
        <v>2</v>
      </c>
      <c r="M1406" s="6">
        <f t="shared" ca="1" si="326"/>
        <v>3</v>
      </c>
      <c r="N1406" s="9">
        <f t="shared" ca="1" si="328"/>
        <v>2.5724999999999998</v>
      </c>
      <c r="O1406" s="12">
        <f t="shared" ca="1" si="334"/>
        <v>3</v>
      </c>
      <c r="P1406" s="9">
        <f t="shared" ca="1" si="329"/>
        <v>2.5724999999999998</v>
      </c>
      <c r="Q1406" s="7">
        <f t="shared" ca="1" si="330"/>
        <v>2.5775631664062493</v>
      </c>
      <c r="R1406" s="7">
        <f t="shared" ca="1" si="335"/>
        <v>4.1500631664062491</v>
      </c>
      <c r="S1406" s="3">
        <f t="shared" si="332"/>
        <v>480</v>
      </c>
      <c r="T1406" s="3">
        <f t="shared" si="327"/>
        <v>480</v>
      </c>
      <c r="U1406" s="3">
        <f t="shared" ca="1" si="337"/>
        <v>-1.5862743724218714E-13</v>
      </c>
      <c r="V1406" s="3">
        <f t="shared" ca="1" si="338"/>
        <v>4.1500631664062491</v>
      </c>
    </row>
    <row r="1407" spans="8:22" ht="14.25" customHeight="1">
      <c r="H1407" s="32">
        <f t="shared" ca="1" si="336"/>
        <v>3</v>
      </c>
      <c r="I1407" s="33">
        <f t="shared" ca="1" si="324"/>
        <v>15</v>
      </c>
      <c r="J1407" s="33">
        <f t="shared" ca="1" si="325"/>
        <v>0</v>
      </c>
      <c r="K1407" s="5">
        <f t="shared" ca="1" si="331"/>
        <v>15</v>
      </c>
      <c r="L1407" s="5">
        <f t="shared" ca="1" si="333"/>
        <v>1</v>
      </c>
      <c r="M1407" s="6">
        <f t="shared" ca="1" si="326"/>
        <v>2</v>
      </c>
      <c r="N1407" s="9">
        <f t="shared" ca="1" si="328"/>
        <v>1.85</v>
      </c>
      <c r="O1407" s="12">
        <f t="shared" ca="1" si="334"/>
        <v>3</v>
      </c>
      <c r="P1407" s="9">
        <f t="shared" ca="1" si="329"/>
        <v>1.85</v>
      </c>
      <c r="Q1407" s="7">
        <f t="shared" ca="1" si="330"/>
        <v>3.300063166406249</v>
      </c>
      <c r="R1407" s="7">
        <f t="shared" ca="1" si="335"/>
        <v>4.1500631664062491</v>
      </c>
      <c r="S1407" s="3">
        <f t="shared" si="332"/>
        <v>480</v>
      </c>
      <c r="T1407" s="3">
        <f t="shared" si="327"/>
        <v>480</v>
      </c>
      <c r="U1407" s="3">
        <f t="shared" ca="1" si="337"/>
        <v>-1.5862743724218714E-13</v>
      </c>
      <c r="V1407" s="3">
        <f t="shared" ca="1" si="338"/>
        <v>4.1500631664062491</v>
      </c>
    </row>
    <row r="1408" spans="8:22" ht="14.25" customHeight="1">
      <c r="H1408" s="32">
        <f t="shared" ca="1" si="336"/>
        <v>0</v>
      </c>
      <c r="I1408" s="33">
        <f t="shared" ca="1" si="324"/>
        <v>7</v>
      </c>
      <c r="J1408" s="33">
        <f t="shared" ca="1" si="325"/>
        <v>11</v>
      </c>
      <c r="K1408" s="5">
        <f t="shared" ca="1" si="331"/>
        <v>1</v>
      </c>
      <c r="L1408" s="5">
        <f t="shared" ca="1" si="333"/>
        <v>7</v>
      </c>
      <c r="M1408" s="6">
        <f t="shared" ca="1" si="326"/>
        <v>1</v>
      </c>
      <c r="N1408" s="9">
        <f t="shared" ca="1" si="328"/>
        <v>1</v>
      </c>
      <c r="O1408" s="12">
        <f t="shared" ca="1" si="334"/>
        <v>3</v>
      </c>
      <c r="P1408" s="9">
        <f t="shared" ca="1" si="329"/>
        <v>1</v>
      </c>
      <c r="Q1408" s="7">
        <f t="shared" ca="1" si="330"/>
        <v>4.1500631664062491</v>
      </c>
      <c r="R1408" s="7">
        <f t="shared" ca="1" si="335"/>
        <v>4.1500631664062491</v>
      </c>
      <c r="S1408" s="3">
        <f t="shared" si="332"/>
        <v>480</v>
      </c>
      <c r="T1408" s="3">
        <f t="shared" si="327"/>
        <v>480</v>
      </c>
      <c r="U1408" s="3">
        <f t="shared" ca="1" si="337"/>
        <v>-1.5862743724218714E-13</v>
      </c>
      <c r="V1408" s="3">
        <f t="shared" ca="1" si="338"/>
        <v>4.1500631664062491</v>
      </c>
    </row>
    <row r="1409" spans="8:22" ht="14.25" customHeight="1">
      <c r="H1409" s="32">
        <f t="shared" ca="1" si="336"/>
        <v>0</v>
      </c>
      <c r="I1409" s="33">
        <f t="shared" ca="1" si="324"/>
        <v>7</v>
      </c>
      <c r="J1409" s="33">
        <f t="shared" ca="1" si="325"/>
        <v>11</v>
      </c>
      <c r="K1409" s="5">
        <f t="shared" ca="1" si="331"/>
        <v>2</v>
      </c>
      <c r="L1409" s="5">
        <f t="shared" ca="1" si="333"/>
        <v>6</v>
      </c>
      <c r="M1409" s="6">
        <f t="shared" ca="1" si="326"/>
        <v>2</v>
      </c>
      <c r="N1409" s="9">
        <f t="shared" ca="1" si="328"/>
        <v>1.85</v>
      </c>
      <c r="O1409" s="12">
        <f t="shared" ca="1" si="334"/>
        <v>3</v>
      </c>
      <c r="P1409" s="9">
        <f t="shared" ca="1" si="329"/>
        <v>1.85</v>
      </c>
      <c r="Q1409" s="7">
        <f t="shared" ca="1" si="330"/>
        <v>3.300063166406249</v>
      </c>
      <c r="R1409" s="7">
        <f t="shared" ca="1" si="335"/>
        <v>4.1500631664062491</v>
      </c>
      <c r="S1409" s="3">
        <f t="shared" si="332"/>
        <v>480</v>
      </c>
      <c r="T1409" s="3">
        <f t="shared" si="327"/>
        <v>480</v>
      </c>
      <c r="U1409" s="3">
        <f t="shared" ca="1" si="337"/>
        <v>-1.5862743724218714E-13</v>
      </c>
      <c r="V1409" s="3">
        <f t="shared" ca="1" si="338"/>
        <v>4.1500631664062491</v>
      </c>
    </row>
    <row r="1410" spans="8:22" ht="14.25" customHeight="1">
      <c r="H1410" s="32">
        <f t="shared" ca="1" si="336"/>
        <v>0</v>
      </c>
      <c r="I1410" s="33">
        <f t="shared" ca="1" si="324"/>
        <v>7</v>
      </c>
      <c r="J1410" s="33">
        <f t="shared" ca="1" si="325"/>
        <v>11</v>
      </c>
      <c r="K1410" s="5">
        <f t="shared" ca="1" si="331"/>
        <v>3</v>
      </c>
      <c r="L1410" s="5">
        <f t="shared" ca="1" si="333"/>
        <v>5</v>
      </c>
      <c r="M1410" s="6">
        <f t="shared" ca="1" si="326"/>
        <v>3</v>
      </c>
      <c r="N1410" s="9">
        <f t="shared" ca="1" si="328"/>
        <v>2.5724999999999998</v>
      </c>
      <c r="O1410" s="12">
        <f t="shared" ca="1" si="334"/>
        <v>3</v>
      </c>
      <c r="P1410" s="9">
        <f t="shared" ca="1" si="329"/>
        <v>2.5724999999999998</v>
      </c>
      <c r="Q1410" s="7">
        <f t="shared" ca="1" si="330"/>
        <v>2.5775631664062493</v>
      </c>
      <c r="R1410" s="7">
        <f t="shared" ca="1" si="335"/>
        <v>4.1500631664062491</v>
      </c>
      <c r="S1410" s="3">
        <f t="shared" si="332"/>
        <v>480</v>
      </c>
      <c r="T1410" s="3">
        <f t="shared" si="327"/>
        <v>480</v>
      </c>
      <c r="U1410" s="3">
        <f t="shared" ca="1" si="337"/>
        <v>-1.5862743724218714E-13</v>
      </c>
      <c r="V1410" s="3">
        <f t="shared" ca="1" si="338"/>
        <v>4.1500631664062491</v>
      </c>
    </row>
    <row r="1411" spans="8:22" ht="14.25" customHeight="1">
      <c r="H1411" s="32">
        <f t="shared" ca="1" si="336"/>
        <v>0</v>
      </c>
      <c r="I1411" s="33">
        <f t="shared" ca="1" si="324"/>
        <v>7</v>
      </c>
      <c r="J1411" s="33">
        <f t="shared" ca="1" si="325"/>
        <v>11</v>
      </c>
      <c r="K1411" s="5">
        <f t="shared" ca="1" si="331"/>
        <v>4</v>
      </c>
      <c r="L1411" s="5">
        <f t="shared" ca="1" si="333"/>
        <v>4</v>
      </c>
      <c r="M1411" s="6">
        <f t="shared" ca="1" si="326"/>
        <v>4</v>
      </c>
      <c r="N1411" s="9">
        <f t="shared" ca="1" si="328"/>
        <v>3.1866249999999998</v>
      </c>
      <c r="O1411" s="12">
        <f t="shared" ca="1" si="334"/>
        <v>3</v>
      </c>
      <c r="P1411" s="9">
        <f t="shared" ca="1" si="329"/>
        <v>3.1866249999999998</v>
      </c>
      <c r="Q1411" s="7">
        <f t="shared" ca="1" si="330"/>
        <v>1.9634381664062492</v>
      </c>
      <c r="R1411" s="7">
        <f t="shared" ca="1" si="335"/>
        <v>4.1500631664062491</v>
      </c>
      <c r="S1411" s="3">
        <f t="shared" si="332"/>
        <v>480</v>
      </c>
      <c r="T1411" s="3">
        <f t="shared" si="327"/>
        <v>480</v>
      </c>
      <c r="U1411" s="3">
        <f t="shared" ca="1" si="337"/>
        <v>-1.5862743724218714E-13</v>
      </c>
      <c r="V1411" s="3">
        <f t="shared" ca="1" si="338"/>
        <v>4.1500631664062491</v>
      </c>
    </row>
    <row r="1412" spans="8:22" ht="14.25" customHeight="1">
      <c r="H1412" s="32">
        <f t="shared" ca="1" si="336"/>
        <v>0</v>
      </c>
      <c r="I1412" s="33">
        <f t="shared" ca="1" si="324"/>
        <v>7</v>
      </c>
      <c r="J1412" s="33">
        <f t="shared" ca="1" si="325"/>
        <v>11</v>
      </c>
      <c r="K1412" s="5">
        <f t="shared" ca="1" si="331"/>
        <v>5</v>
      </c>
      <c r="L1412" s="5">
        <f t="shared" ca="1" si="333"/>
        <v>3</v>
      </c>
      <c r="M1412" s="6">
        <f t="shared" ca="1" si="326"/>
        <v>4</v>
      </c>
      <c r="N1412" s="9">
        <f t="shared" ca="1" si="328"/>
        <v>3.1866249999999998</v>
      </c>
      <c r="O1412" s="12">
        <f t="shared" ca="1" si="334"/>
        <v>0</v>
      </c>
      <c r="P1412" s="9">
        <f t="shared" ca="1" si="329"/>
        <v>3.1866249999999998</v>
      </c>
      <c r="Q1412" s="7">
        <f t="shared" ca="1" si="330"/>
        <v>1.9634381664062492</v>
      </c>
      <c r="R1412" s="7">
        <f t="shared" ca="1" si="335"/>
        <v>4.1500631664062491</v>
      </c>
      <c r="S1412" s="3">
        <f t="shared" si="332"/>
        <v>480</v>
      </c>
      <c r="T1412" s="3">
        <f t="shared" si="327"/>
        <v>480</v>
      </c>
      <c r="U1412" s="3">
        <f t="shared" ca="1" si="337"/>
        <v>-1.5862743724218714E-13</v>
      </c>
      <c r="V1412" s="3">
        <f t="shared" ca="1" si="338"/>
        <v>4.1500631664062491</v>
      </c>
    </row>
    <row r="1413" spans="8:22" ht="14.25" customHeight="1">
      <c r="H1413" s="32">
        <f t="shared" ca="1" si="336"/>
        <v>0</v>
      </c>
      <c r="I1413" s="33">
        <f t="shared" ca="1" si="324"/>
        <v>7</v>
      </c>
      <c r="J1413" s="33">
        <f t="shared" ca="1" si="325"/>
        <v>11</v>
      </c>
      <c r="K1413" s="5">
        <f t="shared" ca="1" si="331"/>
        <v>6</v>
      </c>
      <c r="L1413" s="5">
        <f t="shared" ca="1" si="333"/>
        <v>2</v>
      </c>
      <c r="M1413" s="6">
        <f t="shared" ca="1" si="326"/>
        <v>3</v>
      </c>
      <c r="N1413" s="9">
        <f t="shared" ca="1" si="328"/>
        <v>2.5724999999999998</v>
      </c>
      <c r="O1413" s="12">
        <f t="shared" ca="1" si="334"/>
        <v>0</v>
      </c>
      <c r="P1413" s="9">
        <f t="shared" ca="1" si="329"/>
        <v>2.5724999999999998</v>
      </c>
      <c r="Q1413" s="7">
        <f t="shared" ca="1" si="330"/>
        <v>2.5775631664062493</v>
      </c>
      <c r="R1413" s="7">
        <f t="shared" ca="1" si="335"/>
        <v>4.1500631664062491</v>
      </c>
      <c r="S1413" s="3">
        <f t="shared" si="332"/>
        <v>480</v>
      </c>
      <c r="T1413" s="3">
        <f t="shared" si="327"/>
        <v>480</v>
      </c>
      <c r="U1413" s="3">
        <f t="shared" ca="1" si="337"/>
        <v>-1.5862743724218714E-13</v>
      </c>
      <c r="V1413" s="3">
        <f t="shared" ca="1" si="338"/>
        <v>4.1500631664062491</v>
      </c>
    </row>
    <row r="1414" spans="8:22" ht="14.25" customHeight="1">
      <c r="H1414" s="32">
        <f t="shared" ca="1" si="336"/>
        <v>0</v>
      </c>
      <c r="I1414" s="33">
        <f t="shared" ca="1" si="324"/>
        <v>7</v>
      </c>
      <c r="J1414" s="33">
        <f t="shared" ca="1" si="325"/>
        <v>11</v>
      </c>
      <c r="K1414" s="5">
        <f t="shared" ca="1" si="331"/>
        <v>7</v>
      </c>
      <c r="L1414" s="5">
        <f t="shared" ca="1" si="333"/>
        <v>1</v>
      </c>
      <c r="M1414" s="6">
        <f t="shared" ca="1" si="326"/>
        <v>2</v>
      </c>
      <c r="N1414" s="9">
        <f t="shared" ca="1" si="328"/>
        <v>1.85</v>
      </c>
      <c r="O1414" s="12">
        <f t="shared" ca="1" si="334"/>
        <v>0</v>
      </c>
      <c r="P1414" s="9">
        <f t="shared" ca="1" si="329"/>
        <v>1.85</v>
      </c>
      <c r="Q1414" s="7">
        <f t="shared" ca="1" si="330"/>
        <v>3.300063166406249</v>
      </c>
      <c r="R1414" s="7">
        <f t="shared" ca="1" si="335"/>
        <v>4.1500631664062491</v>
      </c>
      <c r="S1414" s="3">
        <f t="shared" si="332"/>
        <v>480</v>
      </c>
      <c r="T1414" s="3">
        <f t="shared" si="327"/>
        <v>480</v>
      </c>
      <c r="U1414" s="3">
        <f t="shared" ca="1" si="337"/>
        <v>-1.5862743724218714E-13</v>
      </c>
      <c r="V1414" s="3">
        <f t="shared" ca="1" si="338"/>
        <v>4.1500631664062491</v>
      </c>
    </row>
    <row r="1415" spans="8:22" ht="14.25" customHeight="1">
      <c r="H1415" s="32">
        <f t="shared" ca="1" si="336"/>
        <v>1</v>
      </c>
      <c r="I1415" s="33">
        <f t="shared" ca="1" si="324"/>
        <v>11</v>
      </c>
      <c r="J1415" s="33">
        <f t="shared" ca="1" si="325"/>
        <v>7</v>
      </c>
      <c r="K1415" s="5">
        <f t="shared" ca="1" si="331"/>
        <v>1</v>
      </c>
      <c r="L1415" s="5">
        <f t="shared" ca="1" si="333"/>
        <v>11</v>
      </c>
      <c r="M1415" s="6">
        <f t="shared" ca="1" si="326"/>
        <v>1</v>
      </c>
      <c r="N1415" s="9">
        <f t="shared" ca="1" si="328"/>
        <v>1</v>
      </c>
      <c r="O1415" s="12">
        <f t="shared" ca="1" si="334"/>
        <v>0</v>
      </c>
      <c r="P1415" s="9">
        <f t="shared" ca="1" si="329"/>
        <v>1</v>
      </c>
      <c r="Q1415" s="7">
        <f t="shared" ca="1" si="330"/>
        <v>4.1500631664062491</v>
      </c>
      <c r="R1415" s="7">
        <f t="shared" ca="1" si="335"/>
        <v>4.1500631664062491</v>
      </c>
      <c r="S1415" s="3">
        <f t="shared" si="332"/>
        <v>480</v>
      </c>
      <c r="T1415" s="3">
        <f t="shared" si="327"/>
        <v>480</v>
      </c>
      <c r="U1415" s="3">
        <f t="shared" ca="1" si="337"/>
        <v>-1.5862743724218714E-13</v>
      </c>
      <c r="V1415" s="3">
        <f t="shared" ca="1" si="338"/>
        <v>4.1500631664062491</v>
      </c>
    </row>
    <row r="1416" spans="8:22" ht="14.25" customHeight="1">
      <c r="H1416" s="32">
        <f t="shared" ca="1" si="336"/>
        <v>1</v>
      </c>
      <c r="I1416" s="33">
        <f t="shared" ref="I1416:I1479" ca="1" si="339">OFFSET($A$8,H1416,0)</f>
        <v>11</v>
      </c>
      <c r="J1416" s="33">
        <f t="shared" ref="J1416:J1479" ca="1" si="340">OFFSET($A$8,H1416+1,0)</f>
        <v>7</v>
      </c>
      <c r="K1416" s="5">
        <f t="shared" ca="1" si="331"/>
        <v>2</v>
      </c>
      <c r="L1416" s="5">
        <f t="shared" ca="1" si="333"/>
        <v>10</v>
      </c>
      <c r="M1416" s="6">
        <f t="shared" ref="M1416:M1479" ca="1" si="341">IF(K1416&lt;=L1416,K1416,L1416+1)</f>
        <v>2</v>
      </c>
      <c r="N1416" s="9">
        <f t="shared" ca="1" si="328"/>
        <v>1.85</v>
      </c>
      <c r="O1416" s="12">
        <f t="shared" ca="1" si="334"/>
        <v>0</v>
      </c>
      <c r="P1416" s="9">
        <f t="shared" ca="1" si="329"/>
        <v>1.85</v>
      </c>
      <c r="Q1416" s="7">
        <f t="shared" ca="1" si="330"/>
        <v>3.300063166406249</v>
      </c>
      <c r="R1416" s="7">
        <f t="shared" ca="1" si="335"/>
        <v>4.1500631664062491</v>
      </c>
      <c r="S1416" s="3">
        <f t="shared" si="332"/>
        <v>480</v>
      </c>
      <c r="T1416" s="3">
        <f t="shared" ref="T1416:T1479" si="342">S1416+$U$5</f>
        <v>480</v>
      </c>
      <c r="U1416" s="3">
        <f t="shared" ca="1" si="337"/>
        <v>-1.5862743724218714E-13</v>
      </c>
      <c r="V1416" s="3">
        <f t="shared" ca="1" si="338"/>
        <v>4.1500631664062491</v>
      </c>
    </row>
    <row r="1417" spans="8:22" ht="14.25" customHeight="1">
      <c r="H1417" s="32">
        <f t="shared" ca="1" si="336"/>
        <v>1</v>
      </c>
      <c r="I1417" s="33">
        <f t="shared" ca="1" si="339"/>
        <v>11</v>
      </c>
      <c r="J1417" s="33">
        <f t="shared" ca="1" si="340"/>
        <v>7</v>
      </c>
      <c r="K1417" s="5">
        <f t="shared" ca="1" si="331"/>
        <v>3</v>
      </c>
      <c r="L1417" s="5">
        <f t="shared" ca="1" si="333"/>
        <v>9</v>
      </c>
      <c r="M1417" s="6">
        <f t="shared" ca="1" si="341"/>
        <v>3</v>
      </c>
      <c r="N1417" s="9">
        <f t="shared" ref="N1417:N1480" ca="1" si="343">OFFSET($E$8,M1417,0)</f>
        <v>2.5724999999999998</v>
      </c>
      <c r="O1417" s="12">
        <f t="shared" ca="1" si="334"/>
        <v>0</v>
      </c>
      <c r="P1417" s="9">
        <f t="shared" ref="P1417:P1480" ca="1" si="344">N1417*OFFSET($B$8,O1417,0)</f>
        <v>2.5724999999999998</v>
      </c>
      <c r="Q1417" s="7">
        <f t="shared" ref="Q1417:Q1480" ca="1" si="345">Q$6+Q$7-P1417</f>
        <v>2.5775631664062493</v>
      </c>
      <c r="R1417" s="7">
        <f t="shared" ca="1" si="335"/>
        <v>4.1500631664062491</v>
      </c>
      <c r="S1417" s="3">
        <f t="shared" si="332"/>
        <v>480</v>
      </c>
      <c r="T1417" s="3">
        <f t="shared" si="342"/>
        <v>480</v>
      </c>
      <c r="U1417" s="3">
        <f t="shared" ca="1" si="337"/>
        <v>-1.5862743724218714E-13</v>
      </c>
      <c r="V1417" s="3">
        <f t="shared" ca="1" si="338"/>
        <v>4.1500631664062491</v>
      </c>
    </row>
    <row r="1418" spans="8:22" ht="14.25" customHeight="1">
      <c r="H1418" s="32">
        <f t="shared" ca="1" si="336"/>
        <v>1</v>
      </c>
      <c r="I1418" s="33">
        <f t="shared" ca="1" si="339"/>
        <v>11</v>
      </c>
      <c r="J1418" s="33">
        <f t="shared" ca="1" si="340"/>
        <v>7</v>
      </c>
      <c r="K1418" s="5">
        <f t="shared" ref="K1418:K1481" ca="1" si="346">IF(H1417&lt;&gt;H1418,1,K1417+1)</f>
        <v>4</v>
      </c>
      <c r="L1418" s="5">
        <f t="shared" ca="1" si="333"/>
        <v>8</v>
      </c>
      <c r="M1418" s="6">
        <f t="shared" ca="1" si="341"/>
        <v>4</v>
      </c>
      <c r="N1418" s="9">
        <f t="shared" ca="1" si="343"/>
        <v>3.1866249999999998</v>
      </c>
      <c r="O1418" s="12">
        <f t="shared" ca="1" si="334"/>
        <v>0</v>
      </c>
      <c r="P1418" s="9">
        <f t="shared" ca="1" si="344"/>
        <v>3.1866249999999998</v>
      </c>
      <c r="Q1418" s="7">
        <f t="shared" ca="1" si="345"/>
        <v>1.9634381664062492</v>
      </c>
      <c r="R1418" s="7">
        <f t="shared" ca="1" si="335"/>
        <v>4.1500631664062491</v>
      </c>
      <c r="S1418" s="3">
        <f t="shared" ref="S1418:S1481" si="347">IF(S1417&gt;=$V$5,S1417,S1417+1)</f>
        <v>480</v>
      </c>
      <c r="T1418" s="3">
        <f t="shared" si="342"/>
        <v>480</v>
      </c>
      <c r="U1418" s="3">
        <f t="shared" ca="1" si="337"/>
        <v>-1.5862743724218714E-13</v>
      </c>
      <c r="V1418" s="3">
        <f t="shared" ca="1" si="338"/>
        <v>4.1500631664062491</v>
      </c>
    </row>
    <row r="1419" spans="8:22" ht="14.25" customHeight="1">
      <c r="H1419" s="32">
        <f t="shared" ca="1" si="336"/>
        <v>1</v>
      </c>
      <c r="I1419" s="33">
        <f t="shared" ca="1" si="339"/>
        <v>11</v>
      </c>
      <c r="J1419" s="33">
        <f t="shared" ca="1" si="340"/>
        <v>7</v>
      </c>
      <c r="K1419" s="5">
        <f t="shared" ca="1" si="346"/>
        <v>5</v>
      </c>
      <c r="L1419" s="5">
        <f t="shared" ca="1" si="333"/>
        <v>7</v>
      </c>
      <c r="M1419" s="6">
        <f t="shared" ca="1" si="341"/>
        <v>5</v>
      </c>
      <c r="N1419" s="9">
        <f t="shared" ca="1" si="343"/>
        <v>3.7086312499999998</v>
      </c>
      <c r="O1419" s="12">
        <f t="shared" ca="1" si="334"/>
        <v>0</v>
      </c>
      <c r="P1419" s="9">
        <f t="shared" ca="1" si="344"/>
        <v>3.7086312499999998</v>
      </c>
      <c r="Q1419" s="7">
        <f t="shared" ca="1" si="345"/>
        <v>1.4414319164062492</v>
      </c>
      <c r="R1419" s="7">
        <f t="shared" ca="1" si="335"/>
        <v>4.1500631664062491</v>
      </c>
      <c r="S1419" s="3">
        <f t="shared" si="347"/>
        <v>480</v>
      </c>
      <c r="T1419" s="3">
        <f t="shared" si="342"/>
        <v>480</v>
      </c>
      <c r="U1419" s="3">
        <f t="shared" ca="1" si="337"/>
        <v>-1.5862743724218714E-13</v>
      </c>
      <c r="V1419" s="3">
        <f t="shared" ca="1" si="338"/>
        <v>4.1500631664062491</v>
      </c>
    </row>
    <row r="1420" spans="8:22" ht="14.25" customHeight="1">
      <c r="H1420" s="32">
        <f t="shared" ca="1" si="336"/>
        <v>1</v>
      </c>
      <c r="I1420" s="33">
        <f t="shared" ca="1" si="339"/>
        <v>11</v>
      </c>
      <c r="J1420" s="33">
        <f t="shared" ca="1" si="340"/>
        <v>7</v>
      </c>
      <c r="K1420" s="5">
        <f t="shared" ca="1" si="346"/>
        <v>6</v>
      </c>
      <c r="L1420" s="5">
        <f t="shared" ca="1" si="333"/>
        <v>6</v>
      </c>
      <c r="M1420" s="6">
        <f t="shared" ca="1" si="341"/>
        <v>6</v>
      </c>
      <c r="N1420" s="9">
        <f t="shared" ca="1" si="343"/>
        <v>4.1523365624999995</v>
      </c>
      <c r="O1420" s="12">
        <f t="shared" ca="1" si="334"/>
        <v>0</v>
      </c>
      <c r="P1420" s="9">
        <f t="shared" ca="1" si="344"/>
        <v>4.1523365624999995</v>
      </c>
      <c r="Q1420" s="7">
        <f t="shared" ca="1" si="345"/>
        <v>0.99772660390624957</v>
      </c>
      <c r="R1420" s="7">
        <f t="shared" ca="1" si="335"/>
        <v>4.1500631664062491</v>
      </c>
      <c r="S1420" s="3">
        <f t="shared" si="347"/>
        <v>480</v>
      </c>
      <c r="T1420" s="3">
        <f t="shared" si="342"/>
        <v>480</v>
      </c>
      <c r="U1420" s="3">
        <f t="shared" ca="1" si="337"/>
        <v>-1.5862743724218714E-13</v>
      </c>
      <c r="V1420" s="3">
        <f t="shared" ca="1" si="338"/>
        <v>4.1500631664062491</v>
      </c>
    </row>
    <row r="1421" spans="8:22" ht="14.25" customHeight="1">
      <c r="H1421" s="32">
        <f t="shared" ca="1" si="336"/>
        <v>1</v>
      </c>
      <c r="I1421" s="33">
        <f t="shared" ca="1" si="339"/>
        <v>11</v>
      </c>
      <c r="J1421" s="33">
        <f t="shared" ca="1" si="340"/>
        <v>7</v>
      </c>
      <c r="K1421" s="5">
        <f t="shared" ca="1" si="346"/>
        <v>7</v>
      </c>
      <c r="L1421" s="5">
        <f t="shared" ca="1" si="333"/>
        <v>5</v>
      </c>
      <c r="M1421" s="6">
        <f t="shared" ca="1" si="341"/>
        <v>6</v>
      </c>
      <c r="N1421" s="9">
        <f t="shared" ca="1" si="343"/>
        <v>4.1523365624999995</v>
      </c>
      <c r="O1421" s="12">
        <f t="shared" ca="1" si="334"/>
        <v>1</v>
      </c>
      <c r="P1421" s="9">
        <f t="shared" ca="1" si="344"/>
        <v>4.1523365624999995</v>
      </c>
      <c r="Q1421" s="7">
        <f t="shared" ca="1" si="345"/>
        <v>0.99772660390624957</v>
      </c>
      <c r="R1421" s="7">
        <f t="shared" ca="1" si="335"/>
        <v>4.1500631664062491</v>
      </c>
      <c r="S1421" s="3">
        <f t="shared" si="347"/>
        <v>480</v>
      </c>
      <c r="T1421" s="3">
        <f t="shared" si="342"/>
        <v>480</v>
      </c>
      <c r="U1421" s="3">
        <f t="shared" ca="1" si="337"/>
        <v>-1.5862743724218714E-13</v>
      </c>
      <c r="V1421" s="3">
        <f t="shared" ca="1" si="338"/>
        <v>4.1500631664062491</v>
      </c>
    </row>
    <row r="1422" spans="8:22" ht="14.25" customHeight="1">
      <c r="H1422" s="32">
        <f t="shared" ca="1" si="336"/>
        <v>1</v>
      </c>
      <c r="I1422" s="33">
        <f t="shared" ca="1" si="339"/>
        <v>11</v>
      </c>
      <c r="J1422" s="33">
        <f t="shared" ca="1" si="340"/>
        <v>7</v>
      </c>
      <c r="K1422" s="5">
        <f t="shared" ca="1" si="346"/>
        <v>8</v>
      </c>
      <c r="L1422" s="5">
        <f t="shared" ref="L1422:L1485" ca="1" si="348">IF(K1422=1,I1422,L1421-1)</f>
        <v>4</v>
      </c>
      <c r="M1422" s="6">
        <f t="shared" ca="1" si="341"/>
        <v>5</v>
      </c>
      <c r="N1422" s="9">
        <f t="shared" ca="1" si="343"/>
        <v>3.7086312499999998</v>
      </c>
      <c r="O1422" s="12">
        <f t="shared" ca="1" si="334"/>
        <v>1</v>
      </c>
      <c r="P1422" s="9">
        <f t="shared" ca="1" si="344"/>
        <v>3.7086312499999998</v>
      </c>
      <c r="Q1422" s="7">
        <f t="shared" ca="1" si="345"/>
        <v>1.4414319164062492</v>
      </c>
      <c r="R1422" s="7">
        <f t="shared" ca="1" si="335"/>
        <v>4.1500631664062491</v>
      </c>
      <c r="S1422" s="3">
        <f t="shared" si="347"/>
        <v>480</v>
      </c>
      <c r="T1422" s="3">
        <f t="shared" si="342"/>
        <v>480</v>
      </c>
      <c r="U1422" s="3">
        <f t="shared" ca="1" si="337"/>
        <v>-1.5862743724218714E-13</v>
      </c>
      <c r="V1422" s="3">
        <f t="shared" ca="1" si="338"/>
        <v>4.1500631664062491</v>
      </c>
    </row>
    <row r="1423" spans="8:22" ht="14.25" customHeight="1">
      <c r="H1423" s="32">
        <f t="shared" ca="1" si="336"/>
        <v>1</v>
      </c>
      <c r="I1423" s="33">
        <f t="shared" ca="1" si="339"/>
        <v>11</v>
      </c>
      <c r="J1423" s="33">
        <f t="shared" ca="1" si="340"/>
        <v>7</v>
      </c>
      <c r="K1423" s="5">
        <f t="shared" ca="1" si="346"/>
        <v>9</v>
      </c>
      <c r="L1423" s="5">
        <f t="shared" ca="1" si="348"/>
        <v>3</v>
      </c>
      <c r="M1423" s="6">
        <f t="shared" ca="1" si="341"/>
        <v>4</v>
      </c>
      <c r="N1423" s="9">
        <f t="shared" ca="1" si="343"/>
        <v>3.1866249999999998</v>
      </c>
      <c r="O1423" s="12">
        <f t="shared" ca="1" si="334"/>
        <v>1</v>
      </c>
      <c r="P1423" s="9">
        <f t="shared" ca="1" si="344"/>
        <v>3.1866249999999998</v>
      </c>
      <c r="Q1423" s="7">
        <f t="shared" ca="1" si="345"/>
        <v>1.9634381664062492</v>
      </c>
      <c r="R1423" s="7">
        <f t="shared" ca="1" si="335"/>
        <v>4.1500631664062491</v>
      </c>
      <c r="S1423" s="3">
        <f t="shared" si="347"/>
        <v>480</v>
      </c>
      <c r="T1423" s="3">
        <f t="shared" si="342"/>
        <v>480</v>
      </c>
      <c r="U1423" s="3">
        <f t="shared" ca="1" si="337"/>
        <v>-1.5862743724218714E-13</v>
      </c>
      <c r="V1423" s="3">
        <f t="shared" ca="1" si="338"/>
        <v>4.1500631664062491</v>
      </c>
    </row>
    <row r="1424" spans="8:22" ht="14.25" customHeight="1">
      <c r="H1424" s="32">
        <f t="shared" ca="1" si="336"/>
        <v>1</v>
      </c>
      <c r="I1424" s="33">
        <f t="shared" ca="1" si="339"/>
        <v>11</v>
      </c>
      <c r="J1424" s="33">
        <f t="shared" ca="1" si="340"/>
        <v>7</v>
      </c>
      <c r="K1424" s="5">
        <f t="shared" ca="1" si="346"/>
        <v>10</v>
      </c>
      <c r="L1424" s="5">
        <f t="shared" ca="1" si="348"/>
        <v>2</v>
      </c>
      <c r="M1424" s="6">
        <f t="shared" ca="1" si="341"/>
        <v>3</v>
      </c>
      <c r="N1424" s="9">
        <f t="shared" ca="1" si="343"/>
        <v>2.5724999999999998</v>
      </c>
      <c r="O1424" s="12">
        <f t="shared" ca="1" si="334"/>
        <v>1</v>
      </c>
      <c r="P1424" s="9">
        <f t="shared" ca="1" si="344"/>
        <v>2.5724999999999998</v>
      </c>
      <c r="Q1424" s="7">
        <f t="shared" ca="1" si="345"/>
        <v>2.5775631664062493</v>
      </c>
      <c r="R1424" s="7">
        <f t="shared" ca="1" si="335"/>
        <v>4.1500631664062491</v>
      </c>
      <c r="S1424" s="3">
        <f t="shared" si="347"/>
        <v>480</v>
      </c>
      <c r="T1424" s="3">
        <f t="shared" si="342"/>
        <v>480</v>
      </c>
      <c r="U1424" s="3">
        <f t="shared" ca="1" si="337"/>
        <v>-1.5862743724218714E-13</v>
      </c>
      <c r="V1424" s="3">
        <f t="shared" ca="1" si="338"/>
        <v>4.1500631664062491</v>
      </c>
    </row>
    <row r="1425" spans="8:22" ht="14.25" customHeight="1">
      <c r="H1425" s="32">
        <f t="shared" ca="1" si="336"/>
        <v>1</v>
      </c>
      <c r="I1425" s="33">
        <f t="shared" ca="1" si="339"/>
        <v>11</v>
      </c>
      <c r="J1425" s="33">
        <f t="shared" ca="1" si="340"/>
        <v>7</v>
      </c>
      <c r="K1425" s="5">
        <f t="shared" ca="1" si="346"/>
        <v>11</v>
      </c>
      <c r="L1425" s="5">
        <f t="shared" ca="1" si="348"/>
        <v>1</v>
      </c>
      <c r="M1425" s="6">
        <f t="shared" ca="1" si="341"/>
        <v>2</v>
      </c>
      <c r="N1425" s="9">
        <f t="shared" ca="1" si="343"/>
        <v>1.85</v>
      </c>
      <c r="O1425" s="12">
        <f t="shared" ca="1" si="334"/>
        <v>1</v>
      </c>
      <c r="P1425" s="9">
        <f t="shared" ca="1" si="344"/>
        <v>1.85</v>
      </c>
      <c r="Q1425" s="7">
        <f t="shared" ca="1" si="345"/>
        <v>3.300063166406249</v>
      </c>
      <c r="R1425" s="7">
        <f t="shared" ca="1" si="335"/>
        <v>4.1500631664062491</v>
      </c>
      <c r="S1425" s="3">
        <f t="shared" si="347"/>
        <v>480</v>
      </c>
      <c r="T1425" s="3">
        <f t="shared" si="342"/>
        <v>480</v>
      </c>
      <c r="U1425" s="3">
        <f t="shared" ca="1" si="337"/>
        <v>-1.5862743724218714E-13</v>
      </c>
      <c r="V1425" s="3">
        <f t="shared" ca="1" si="338"/>
        <v>4.1500631664062491</v>
      </c>
    </row>
    <row r="1426" spans="8:22" ht="14.25" customHeight="1">
      <c r="H1426" s="32">
        <f t="shared" ca="1" si="336"/>
        <v>2</v>
      </c>
      <c r="I1426" s="33">
        <f t="shared" ca="1" si="339"/>
        <v>7</v>
      </c>
      <c r="J1426" s="33">
        <f t="shared" ca="1" si="340"/>
        <v>15</v>
      </c>
      <c r="K1426" s="5">
        <f t="shared" ca="1" si="346"/>
        <v>1</v>
      </c>
      <c r="L1426" s="5">
        <f t="shared" ca="1" si="348"/>
        <v>7</v>
      </c>
      <c r="M1426" s="6">
        <f t="shared" ca="1" si="341"/>
        <v>1</v>
      </c>
      <c r="N1426" s="9">
        <f t="shared" ca="1" si="343"/>
        <v>1</v>
      </c>
      <c r="O1426" s="12">
        <f t="shared" ref="O1426:O1489" ca="1" si="349">IF(OR(N1425=N1426,N1426&gt;N1427),H1426,O1425)</f>
        <v>1</v>
      </c>
      <c r="P1426" s="9">
        <f t="shared" ca="1" si="344"/>
        <v>1</v>
      </c>
      <c r="Q1426" s="7">
        <f t="shared" ca="1" si="345"/>
        <v>4.1500631664062491</v>
      </c>
      <c r="R1426" s="7">
        <f t="shared" ca="1" si="335"/>
        <v>4.1500631664062491</v>
      </c>
      <c r="S1426" s="3">
        <f t="shared" si="347"/>
        <v>480</v>
      </c>
      <c r="T1426" s="3">
        <f t="shared" si="342"/>
        <v>480</v>
      </c>
      <c r="U1426" s="3">
        <f t="shared" ca="1" si="337"/>
        <v>-1.5862743724218714E-13</v>
      </c>
      <c r="V1426" s="3">
        <f t="shared" ca="1" si="338"/>
        <v>4.1500631664062491</v>
      </c>
    </row>
    <row r="1427" spans="8:22" ht="14.25" customHeight="1">
      <c r="H1427" s="32">
        <f t="shared" ca="1" si="336"/>
        <v>2</v>
      </c>
      <c r="I1427" s="33">
        <f t="shared" ca="1" si="339"/>
        <v>7</v>
      </c>
      <c r="J1427" s="33">
        <f t="shared" ca="1" si="340"/>
        <v>15</v>
      </c>
      <c r="K1427" s="5">
        <f t="shared" ca="1" si="346"/>
        <v>2</v>
      </c>
      <c r="L1427" s="5">
        <f t="shared" ca="1" si="348"/>
        <v>6</v>
      </c>
      <c r="M1427" s="6">
        <f t="shared" ca="1" si="341"/>
        <v>2</v>
      </c>
      <c r="N1427" s="9">
        <f t="shared" ca="1" si="343"/>
        <v>1.85</v>
      </c>
      <c r="O1427" s="12">
        <f t="shared" ca="1" si="349"/>
        <v>1</v>
      </c>
      <c r="P1427" s="9">
        <f t="shared" ca="1" si="344"/>
        <v>1.85</v>
      </c>
      <c r="Q1427" s="7">
        <f t="shared" ca="1" si="345"/>
        <v>3.300063166406249</v>
      </c>
      <c r="R1427" s="7">
        <f t="shared" ca="1" si="335"/>
        <v>4.1500631664062491</v>
      </c>
      <c r="S1427" s="3">
        <f t="shared" si="347"/>
        <v>480</v>
      </c>
      <c r="T1427" s="3">
        <f t="shared" si="342"/>
        <v>480</v>
      </c>
      <c r="U1427" s="3">
        <f t="shared" ca="1" si="337"/>
        <v>-1.5862743724218714E-13</v>
      </c>
      <c r="V1427" s="3">
        <f t="shared" ca="1" si="338"/>
        <v>4.1500631664062491</v>
      </c>
    </row>
    <row r="1428" spans="8:22" ht="14.25" customHeight="1">
      <c r="H1428" s="32">
        <f t="shared" ca="1" si="336"/>
        <v>2</v>
      </c>
      <c r="I1428" s="33">
        <f t="shared" ca="1" si="339"/>
        <v>7</v>
      </c>
      <c r="J1428" s="33">
        <f t="shared" ca="1" si="340"/>
        <v>15</v>
      </c>
      <c r="K1428" s="5">
        <f t="shared" ca="1" si="346"/>
        <v>3</v>
      </c>
      <c r="L1428" s="5">
        <f t="shared" ca="1" si="348"/>
        <v>5</v>
      </c>
      <c r="M1428" s="6">
        <f t="shared" ca="1" si="341"/>
        <v>3</v>
      </c>
      <c r="N1428" s="9">
        <f t="shared" ca="1" si="343"/>
        <v>2.5724999999999998</v>
      </c>
      <c r="O1428" s="12">
        <f t="shared" ca="1" si="349"/>
        <v>1</v>
      </c>
      <c r="P1428" s="9">
        <f t="shared" ca="1" si="344"/>
        <v>2.5724999999999998</v>
      </c>
      <c r="Q1428" s="7">
        <f t="shared" ca="1" si="345"/>
        <v>2.5775631664062493</v>
      </c>
      <c r="R1428" s="7">
        <f t="shared" ref="R1428:R1491" ca="1" si="350">IF(S1427&gt;=$V$5,R1427,Q1428)</f>
        <v>4.1500631664062491</v>
      </c>
      <c r="S1428" s="3">
        <f t="shared" si="347"/>
        <v>480</v>
      </c>
      <c r="T1428" s="3">
        <f t="shared" si="342"/>
        <v>480</v>
      </c>
      <c r="U1428" s="3">
        <f t="shared" ca="1" si="337"/>
        <v>-1.5862743724218714E-13</v>
      </c>
      <c r="V1428" s="3">
        <f t="shared" ca="1" si="338"/>
        <v>4.1500631664062491</v>
      </c>
    </row>
    <row r="1429" spans="8:22" ht="14.25" customHeight="1">
      <c r="H1429" s="32">
        <f t="shared" ca="1" si="336"/>
        <v>2</v>
      </c>
      <c r="I1429" s="33">
        <f t="shared" ca="1" si="339"/>
        <v>7</v>
      </c>
      <c r="J1429" s="33">
        <f t="shared" ca="1" si="340"/>
        <v>15</v>
      </c>
      <c r="K1429" s="5">
        <f t="shared" ca="1" si="346"/>
        <v>4</v>
      </c>
      <c r="L1429" s="5">
        <f t="shared" ca="1" si="348"/>
        <v>4</v>
      </c>
      <c r="M1429" s="6">
        <f t="shared" ca="1" si="341"/>
        <v>4</v>
      </c>
      <c r="N1429" s="9">
        <f t="shared" ca="1" si="343"/>
        <v>3.1866249999999998</v>
      </c>
      <c r="O1429" s="12">
        <f t="shared" ca="1" si="349"/>
        <v>1</v>
      </c>
      <c r="P1429" s="9">
        <f t="shared" ca="1" si="344"/>
        <v>3.1866249999999998</v>
      </c>
      <c r="Q1429" s="7">
        <f t="shared" ca="1" si="345"/>
        <v>1.9634381664062492</v>
      </c>
      <c r="R1429" s="7">
        <f t="shared" ca="1" si="350"/>
        <v>4.1500631664062491</v>
      </c>
      <c r="S1429" s="3">
        <f t="shared" si="347"/>
        <v>480</v>
      </c>
      <c r="T1429" s="3">
        <f t="shared" si="342"/>
        <v>480</v>
      </c>
      <c r="U1429" s="3">
        <f t="shared" ca="1" si="337"/>
        <v>-1.5862743724218714E-13</v>
      </c>
      <c r="V1429" s="3">
        <f t="shared" ca="1" si="338"/>
        <v>4.1500631664062491</v>
      </c>
    </row>
    <row r="1430" spans="8:22" ht="14.25" customHeight="1">
      <c r="H1430" s="32">
        <f t="shared" ca="1" si="336"/>
        <v>2</v>
      </c>
      <c r="I1430" s="33">
        <f t="shared" ca="1" si="339"/>
        <v>7</v>
      </c>
      <c r="J1430" s="33">
        <f t="shared" ca="1" si="340"/>
        <v>15</v>
      </c>
      <c r="K1430" s="5">
        <f t="shared" ca="1" si="346"/>
        <v>5</v>
      </c>
      <c r="L1430" s="5">
        <f t="shared" ca="1" si="348"/>
        <v>3</v>
      </c>
      <c r="M1430" s="6">
        <f t="shared" ca="1" si="341"/>
        <v>4</v>
      </c>
      <c r="N1430" s="9">
        <f t="shared" ca="1" si="343"/>
        <v>3.1866249999999998</v>
      </c>
      <c r="O1430" s="12">
        <f t="shared" ca="1" si="349"/>
        <v>2</v>
      </c>
      <c r="P1430" s="9">
        <f t="shared" ca="1" si="344"/>
        <v>3.1866249999999998</v>
      </c>
      <c r="Q1430" s="7">
        <f t="shared" ca="1" si="345"/>
        <v>1.9634381664062492</v>
      </c>
      <c r="R1430" s="7">
        <f t="shared" ca="1" si="350"/>
        <v>4.1500631664062491</v>
      </c>
      <c r="S1430" s="3">
        <f t="shared" si="347"/>
        <v>480</v>
      </c>
      <c r="T1430" s="3">
        <f t="shared" si="342"/>
        <v>480</v>
      </c>
      <c r="U1430" s="3">
        <f t="shared" ca="1" si="337"/>
        <v>-1.5862743724218714E-13</v>
      </c>
      <c r="V1430" s="3">
        <f t="shared" ca="1" si="338"/>
        <v>4.1500631664062491</v>
      </c>
    </row>
    <row r="1431" spans="8:22" ht="14.25" customHeight="1">
      <c r="H1431" s="32">
        <f t="shared" ca="1" si="336"/>
        <v>2</v>
      </c>
      <c r="I1431" s="33">
        <f t="shared" ca="1" si="339"/>
        <v>7</v>
      </c>
      <c r="J1431" s="33">
        <f t="shared" ca="1" si="340"/>
        <v>15</v>
      </c>
      <c r="K1431" s="5">
        <f t="shared" ca="1" si="346"/>
        <v>6</v>
      </c>
      <c r="L1431" s="5">
        <f t="shared" ca="1" si="348"/>
        <v>2</v>
      </c>
      <c r="M1431" s="6">
        <f t="shared" ca="1" si="341"/>
        <v>3</v>
      </c>
      <c r="N1431" s="9">
        <f t="shared" ca="1" si="343"/>
        <v>2.5724999999999998</v>
      </c>
      <c r="O1431" s="12">
        <f t="shared" ca="1" si="349"/>
        <v>2</v>
      </c>
      <c r="P1431" s="9">
        <f t="shared" ca="1" si="344"/>
        <v>2.5724999999999998</v>
      </c>
      <c r="Q1431" s="7">
        <f t="shared" ca="1" si="345"/>
        <v>2.5775631664062493</v>
      </c>
      <c r="R1431" s="7">
        <f t="shared" ca="1" si="350"/>
        <v>4.1500631664062491</v>
      </c>
      <c r="S1431" s="3">
        <f t="shared" si="347"/>
        <v>480</v>
      </c>
      <c r="T1431" s="3">
        <f t="shared" si="342"/>
        <v>480</v>
      </c>
      <c r="U1431" s="3">
        <f t="shared" ca="1" si="337"/>
        <v>-1.5862743724218714E-13</v>
      </c>
      <c r="V1431" s="3">
        <f t="shared" ca="1" si="338"/>
        <v>4.1500631664062491</v>
      </c>
    </row>
    <row r="1432" spans="8:22" ht="14.25" customHeight="1">
      <c r="H1432" s="32">
        <f t="shared" ca="1" si="336"/>
        <v>2</v>
      </c>
      <c r="I1432" s="33">
        <f t="shared" ca="1" si="339"/>
        <v>7</v>
      </c>
      <c r="J1432" s="33">
        <f t="shared" ca="1" si="340"/>
        <v>15</v>
      </c>
      <c r="K1432" s="5">
        <f t="shared" ca="1" si="346"/>
        <v>7</v>
      </c>
      <c r="L1432" s="5">
        <f t="shared" ca="1" si="348"/>
        <v>1</v>
      </c>
      <c r="M1432" s="6">
        <f t="shared" ca="1" si="341"/>
        <v>2</v>
      </c>
      <c r="N1432" s="9">
        <f t="shared" ca="1" si="343"/>
        <v>1.85</v>
      </c>
      <c r="O1432" s="12">
        <f t="shared" ca="1" si="349"/>
        <v>2</v>
      </c>
      <c r="P1432" s="9">
        <f t="shared" ca="1" si="344"/>
        <v>1.85</v>
      </c>
      <c r="Q1432" s="7">
        <f t="shared" ca="1" si="345"/>
        <v>3.300063166406249</v>
      </c>
      <c r="R1432" s="7">
        <f t="shared" ca="1" si="350"/>
        <v>4.1500631664062491</v>
      </c>
      <c r="S1432" s="3">
        <f t="shared" si="347"/>
        <v>480</v>
      </c>
      <c r="T1432" s="3">
        <f t="shared" si="342"/>
        <v>480</v>
      </c>
      <c r="U1432" s="3">
        <f t="shared" ca="1" si="337"/>
        <v>-1.5862743724218714E-13</v>
      </c>
      <c r="V1432" s="3">
        <f t="shared" ca="1" si="338"/>
        <v>4.1500631664062491</v>
      </c>
    </row>
    <row r="1433" spans="8:22" ht="14.25" customHeight="1">
      <c r="H1433" s="32">
        <f t="shared" ca="1" si="336"/>
        <v>3</v>
      </c>
      <c r="I1433" s="33">
        <f t="shared" ca="1" si="339"/>
        <v>15</v>
      </c>
      <c r="J1433" s="33">
        <f t="shared" ca="1" si="340"/>
        <v>0</v>
      </c>
      <c r="K1433" s="5">
        <f t="shared" ca="1" si="346"/>
        <v>1</v>
      </c>
      <c r="L1433" s="5">
        <f t="shared" ca="1" si="348"/>
        <v>15</v>
      </c>
      <c r="M1433" s="6">
        <f t="shared" ca="1" si="341"/>
        <v>1</v>
      </c>
      <c r="N1433" s="9">
        <f t="shared" ca="1" si="343"/>
        <v>1</v>
      </c>
      <c r="O1433" s="12">
        <f t="shared" ca="1" si="349"/>
        <v>2</v>
      </c>
      <c r="P1433" s="9">
        <f t="shared" ca="1" si="344"/>
        <v>1</v>
      </c>
      <c r="Q1433" s="7">
        <f t="shared" ca="1" si="345"/>
        <v>4.1500631664062491</v>
      </c>
      <c r="R1433" s="7">
        <f t="shared" ca="1" si="350"/>
        <v>4.1500631664062491</v>
      </c>
      <c r="S1433" s="3">
        <f t="shared" si="347"/>
        <v>480</v>
      </c>
      <c r="T1433" s="3">
        <f t="shared" si="342"/>
        <v>480</v>
      </c>
      <c r="U1433" s="3">
        <f t="shared" ca="1" si="337"/>
        <v>-1.5862743724218714E-13</v>
      </c>
      <c r="V1433" s="3">
        <f t="shared" ca="1" si="338"/>
        <v>4.1500631664062491</v>
      </c>
    </row>
    <row r="1434" spans="8:22" ht="14.25" customHeight="1">
      <c r="H1434" s="32">
        <f t="shared" ca="1" si="336"/>
        <v>3</v>
      </c>
      <c r="I1434" s="33">
        <f t="shared" ca="1" si="339"/>
        <v>15</v>
      </c>
      <c r="J1434" s="33">
        <f t="shared" ca="1" si="340"/>
        <v>0</v>
      </c>
      <c r="K1434" s="5">
        <f t="shared" ca="1" si="346"/>
        <v>2</v>
      </c>
      <c r="L1434" s="5">
        <f t="shared" ca="1" si="348"/>
        <v>14</v>
      </c>
      <c r="M1434" s="6">
        <f t="shared" ca="1" si="341"/>
        <v>2</v>
      </c>
      <c r="N1434" s="9">
        <f t="shared" ca="1" si="343"/>
        <v>1.85</v>
      </c>
      <c r="O1434" s="12">
        <f t="shared" ca="1" si="349"/>
        <v>2</v>
      </c>
      <c r="P1434" s="9">
        <f t="shared" ca="1" si="344"/>
        <v>1.85</v>
      </c>
      <c r="Q1434" s="7">
        <f t="shared" ca="1" si="345"/>
        <v>3.300063166406249</v>
      </c>
      <c r="R1434" s="7">
        <f t="shared" ca="1" si="350"/>
        <v>4.1500631664062491</v>
      </c>
      <c r="S1434" s="3">
        <f t="shared" si="347"/>
        <v>480</v>
      </c>
      <c r="T1434" s="3">
        <f t="shared" si="342"/>
        <v>480</v>
      </c>
      <c r="U1434" s="3">
        <f t="shared" ca="1" si="337"/>
        <v>-1.5862743724218714E-13</v>
      </c>
      <c r="V1434" s="3">
        <f t="shared" ca="1" si="338"/>
        <v>4.1500631664062491</v>
      </c>
    </row>
    <row r="1435" spans="8:22" ht="14.25" customHeight="1">
      <c r="H1435" s="32">
        <f t="shared" ca="1" si="336"/>
        <v>3</v>
      </c>
      <c r="I1435" s="33">
        <f t="shared" ca="1" si="339"/>
        <v>15</v>
      </c>
      <c r="J1435" s="33">
        <f t="shared" ca="1" si="340"/>
        <v>0</v>
      </c>
      <c r="K1435" s="5">
        <f t="shared" ca="1" si="346"/>
        <v>3</v>
      </c>
      <c r="L1435" s="5">
        <f t="shared" ca="1" si="348"/>
        <v>13</v>
      </c>
      <c r="M1435" s="6">
        <f t="shared" ca="1" si="341"/>
        <v>3</v>
      </c>
      <c r="N1435" s="9">
        <f t="shared" ca="1" si="343"/>
        <v>2.5724999999999998</v>
      </c>
      <c r="O1435" s="12">
        <f t="shared" ca="1" si="349"/>
        <v>2</v>
      </c>
      <c r="P1435" s="9">
        <f t="shared" ca="1" si="344"/>
        <v>2.5724999999999998</v>
      </c>
      <c r="Q1435" s="7">
        <f t="shared" ca="1" si="345"/>
        <v>2.5775631664062493</v>
      </c>
      <c r="R1435" s="7">
        <f t="shared" ca="1" si="350"/>
        <v>4.1500631664062491</v>
      </c>
      <c r="S1435" s="3">
        <f t="shared" si="347"/>
        <v>480</v>
      </c>
      <c r="T1435" s="3">
        <f t="shared" si="342"/>
        <v>480</v>
      </c>
      <c r="U1435" s="3">
        <f t="shared" ca="1" si="337"/>
        <v>-1.5862743724218714E-13</v>
      </c>
      <c r="V1435" s="3">
        <f t="shared" ca="1" si="338"/>
        <v>4.1500631664062491</v>
      </c>
    </row>
    <row r="1436" spans="8:22" ht="14.25" customHeight="1">
      <c r="H1436" s="32">
        <f t="shared" ca="1" si="336"/>
        <v>3</v>
      </c>
      <c r="I1436" s="33">
        <f t="shared" ca="1" si="339"/>
        <v>15</v>
      </c>
      <c r="J1436" s="33">
        <f t="shared" ca="1" si="340"/>
        <v>0</v>
      </c>
      <c r="K1436" s="5">
        <f t="shared" ca="1" si="346"/>
        <v>4</v>
      </c>
      <c r="L1436" s="5">
        <f t="shared" ca="1" si="348"/>
        <v>12</v>
      </c>
      <c r="M1436" s="6">
        <f t="shared" ca="1" si="341"/>
        <v>4</v>
      </c>
      <c r="N1436" s="9">
        <f t="shared" ca="1" si="343"/>
        <v>3.1866249999999998</v>
      </c>
      <c r="O1436" s="12">
        <f t="shared" ca="1" si="349"/>
        <v>2</v>
      </c>
      <c r="P1436" s="9">
        <f t="shared" ca="1" si="344"/>
        <v>3.1866249999999998</v>
      </c>
      <c r="Q1436" s="7">
        <f t="shared" ca="1" si="345"/>
        <v>1.9634381664062492</v>
      </c>
      <c r="R1436" s="7">
        <f t="shared" ca="1" si="350"/>
        <v>4.1500631664062491</v>
      </c>
      <c r="S1436" s="3">
        <f t="shared" si="347"/>
        <v>480</v>
      </c>
      <c r="T1436" s="3">
        <f t="shared" si="342"/>
        <v>480</v>
      </c>
      <c r="U1436" s="3">
        <f t="shared" ca="1" si="337"/>
        <v>-1.5862743724218714E-13</v>
      </c>
      <c r="V1436" s="3">
        <f t="shared" ca="1" si="338"/>
        <v>4.1500631664062491</v>
      </c>
    </row>
    <row r="1437" spans="8:22" ht="14.25" customHeight="1">
      <c r="H1437" s="32">
        <f t="shared" ca="1" si="336"/>
        <v>3</v>
      </c>
      <c r="I1437" s="33">
        <f t="shared" ca="1" si="339"/>
        <v>15</v>
      </c>
      <c r="J1437" s="33">
        <f t="shared" ca="1" si="340"/>
        <v>0</v>
      </c>
      <c r="K1437" s="5">
        <f t="shared" ca="1" si="346"/>
        <v>5</v>
      </c>
      <c r="L1437" s="5">
        <f t="shared" ca="1" si="348"/>
        <v>11</v>
      </c>
      <c r="M1437" s="6">
        <f t="shared" ca="1" si="341"/>
        <v>5</v>
      </c>
      <c r="N1437" s="9">
        <f t="shared" ca="1" si="343"/>
        <v>3.7086312499999998</v>
      </c>
      <c r="O1437" s="12">
        <f t="shared" ca="1" si="349"/>
        <v>2</v>
      </c>
      <c r="P1437" s="9">
        <f t="shared" ca="1" si="344"/>
        <v>3.7086312499999998</v>
      </c>
      <c r="Q1437" s="7">
        <f t="shared" ca="1" si="345"/>
        <v>1.4414319164062492</v>
      </c>
      <c r="R1437" s="7">
        <f t="shared" ca="1" si="350"/>
        <v>4.1500631664062491</v>
      </c>
      <c r="S1437" s="3">
        <f t="shared" si="347"/>
        <v>480</v>
      </c>
      <c r="T1437" s="3">
        <f t="shared" si="342"/>
        <v>480</v>
      </c>
      <c r="U1437" s="3">
        <f t="shared" ca="1" si="337"/>
        <v>-1.5862743724218714E-13</v>
      </c>
      <c r="V1437" s="3">
        <f t="shared" ca="1" si="338"/>
        <v>4.1500631664062491</v>
      </c>
    </row>
    <row r="1438" spans="8:22" ht="14.25" customHeight="1">
      <c r="H1438" s="32">
        <f t="shared" ca="1" si="336"/>
        <v>3</v>
      </c>
      <c r="I1438" s="33">
        <f t="shared" ca="1" si="339"/>
        <v>15</v>
      </c>
      <c r="J1438" s="33">
        <f t="shared" ca="1" si="340"/>
        <v>0</v>
      </c>
      <c r="K1438" s="5">
        <f t="shared" ca="1" si="346"/>
        <v>6</v>
      </c>
      <c r="L1438" s="5">
        <f t="shared" ca="1" si="348"/>
        <v>10</v>
      </c>
      <c r="M1438" s="6">
        <f t="shared" ca="1" si="341"/>
        <v>6</v>
      </c>
      <c r="N1438" s="9">
        <f t="shared" ca="1" si="343"/>
        <v>4.1523365624999995</v>
      </c>
      <c r="O1438" s="12">
        <f t="shared" ca="1" si="349"/>
        <v>2</v>
      </c>
      <c r="P1438" s="9">
        <f t="shared" ca="1" si="344"/>
        <v>4.1523365624999995</v>
      </c>
      <c r="Q1438" s="7">
        <f t="shared" ca="1" si="345"/>
        <v>0.99772660390624957</v>
      </c>
      <c r="R1438" s="7">
        <f t="shared" ca="1" si="350"/>
        <v>4.1500631664062491</v>
      </c>
      <c r="S1438" s="3">
        <f t="shared" si="347"/>
        <v>480</v>
      </c>
      <c r="T1438" s="3">
        <f t="shared" si="342"/>
        <v>480</v>
      </c>
      <c r="U1438" s="3">
        <f t="shared" ca="1" si="337"/>
        <v>-1.5862743724218714E-13</v>
      </c>
      <c r="V1438" s="3">
        <f t="shared" ca="1" si="338"/>
        <v>4.1500631664062491</v>
      </c>
    </row>
    <row r="1439" spans="8:22" ht="14.25" customHeight="1">
      <c r="H1439" s="32">
        <f t="shared" ca="1" si="336"/>
        <v>3</v>
      </c>
      <c r="I1439" s="33">
        <f t="shared" ca="1" si="339"/>
        <v>15</v>
      </c>
      <c r="J1439" s="33">
        <f t="shared" ca="1" si="340"/>
        <v>0</v>
      </c>
      <c r="K1439" s="5">
        <f t="shared" ca="1" si="346"/>
        <v>7</v>
      </c>
      <c r="L1439" s="5">
        <f t="shared" ca="1" si="348"/>
        <v>9</v>
      </c>
      <c r="M1439" s="6">
        <f t="shared" ca="1" si="341"/>
        <v>7</v>
      </c>
      <c r="N1439" s="9">
        <f t="shared" ca="1" si="343"/>
        <v>4.5294860781249993</v>
      </c>
      <c r="O1439" s="12">
        <f t="shared" ca="1" si="349"/>
        <v>2</v>
      </c>
      <c r="P1439" s="9">
        <f t="shared" ca="1" si="344"/>
        <v>4.5294860781249993</v>
      </c>
      <c r="Q1439" s="7">
        <f t="shared" ca="1" si="345"/>
        <v>0.6205770882812498</v>
      </c>
      <c r="R1439" s="7">
        <f t="shared" ca="1" si="350"/>
        <v>4.1500631664062491</v>
      </c>
      <c r="S1439" s="3">
        <f t="shared" si="347"/>
        <v>480</v>
      </c>
      <c r="T1439" s="3">
        <f t="shared" si="342"/>
        <v>480</v>
      </c>
      <c r="U1439" s="3">
        <f t="shared" ca="1" si="337"/>
        <v>-1.5862743724218714E-13</v>
      </c>
      <c r="V1439" s="3">
        <f t="shared" ca="1" si="338"/>
        <v>4.1500631664062491</v>
      </c>
    </row>
    <row r="1440" spans="8:22" ht="14.25" customHeight="1">
      <c r="H1440" s="32">
        <f t="shared" ca="1" si="336"/>
        <v>3</v>
      </c>
      <c r="I1440" s="33">
        <f t="shared" ca="1" si="339"/>
        <v>15</v>
      </c>
      <c r="J1440" s="33">
        <f t="shared" ca="1" si="340"/>
        <v>0</v>
      </c>
      <c r="K1440" s="5">
        <f t="shared" ca="1" si="346"/>
        <v>8</v>
      </c>
      <c r="L1440" s="5">
        <f t="shared" ca="1" si="348"/>
        <v>8</v>
      </c>
      <c r="M1440" s="6">
        <f t="shared" ca="1" si="341"/>
        <v>8</v>
      </c>
      <c r="N1440" s="9">
        <f t="shared" ca="1" si="343"/>
        <v>4.8500631664062492</v>
      </c>
      <c r="O1440" s="12">
        <f t="shared" ca="1" si="349"/>
        <v>2</v>
      </c>
      <c r="P1440" s="9">
        <f t="shared" ca="1" si="344"/>
        <v>4.8500631664062492</v>
      </c>
      <c r="Q1440" s="7">
        <f t="shared" ca="1" si="345"/>
        <v>0.29999999999999982</v>
      </c>
      <c r="R1440" s="7">
        <f t="shared" ca="1" si="350"/>
        <v>4.1500631664062491</v>
      </c>
      <c r="S1440" s="3">
        <f t="shared" si="347"/>
        <v>480</v>
      </c>
      <c r="T1440" s="3">
        <f t="shared" si="342"/>
        <v>480</v>
      </c>
      <c r="U1440" s="3">
        <f t="shared" ca="1" si="337"/>
        <v>-1.5862743724218714E-13</v>
      </c>
      <c r="V1440" s="3">
        <f t="shared" ca="1" si="338"/>
        <v>4.1500631664062491</v>
      </c>
    </row>
    <row r="1441" spans="8:22" ht="14.25" customHeight="1">
      <c r="H1441" s="32">
        <f t="shared" ca="1" si="336"/>
        <v>3</v>
      </c>
      <c r="I1441" s="33">
        <f t="shared" ca="1" si="339"/>
        <v>15</v>
      </c>
      <c r="J1441" s="33">
        <f t="shared" ca="1" si="340"/>
        <v>0</v>
      </c>
      <c r="K1441" s="5">
        <f t="shared" ca="1" si="346"/>
        <v>9</v>
      </c>
      <c r="L1441" s="5">
        <f t="shared" ca="1" si="348"/>
        <v>7</v>
      </c>
      <c r="M1441" s="6">
        <f t="shared" ca="1" si="341"/>
        <v>8</v>
      </c>
      <c r="N1441" s="9">
        <f t="shared" ca="1" si="343"/>
        <v>4.8500631664062492</v>
      </c>
      <c r="O1441" s="12">
        <f t="shared" ca="1" si="349"/>
        <v>3</v>
      </c>
      <c r="P1441" s="9">
        <f t="shared" ca="1" si="344"/>
        <v>4.8500631664062492</v>
      </c>
      <c r="Q1441" s="7">
        <f t="shared" ca="1" si="345"/>
        <v>0.29999999999999982</v>
      </c>
      <c r="R1441" s="7">
        <f t="shared" ca="1" si="350"/>
        <v>4.1500631664062491</v>
      </c>
      <c r="S1441" s="3">
        <f t="shared" si="347"/>
        <v>480</v>
      </c>
      <c r="T1441" s="3">
        <f t="shared" si="342"/>
        <v>480</v>
      </c>
      <c r="U1441" s="3">
        <f t="shared" ca="1" si="337"/>
        <v>-1.5862743724218714E-13</v>
      </c>
      <c r="V1441" s="3">
        <f t="shared" ca="1" si="338"/>
        <v>4.1500631664062491</v>
      </c>
    </row>
    <row r="1442" spans="8:22" ht="14.25" customHeight="1">
      <c r="H1442" s="32">
        <f t="shared" ca="1" si="336"/>
        <v>3</v>
      </c>
      <c r="I1442" s="33">
        <f t="shared" ca="1" si="339"/>
        <v>15</v>
      </c>
      <c r="J1442" s="33">
        <f t="shared" ca="1" si="340"/>
        <v>0</v>
      </c>
      <c r="K1442" s="5">
        <f t="shared" ca="1" si="346"/>
        <v>10</v>
      </c>
      <c r="L1442" s="5">
        <f t="shared" ca="1" si="348"/>
        <v>6</v>
      </c>
      <c r="M1442" s="6">
        <f t="shared" ca="1" si="341"/>
        <v>7</v>
      </c>
      <c r="N1442" s="9">
        <f t="shared" ca="1" si="343"/>
        <v>4.5294860781249993</v>
      </c>
      <c r="O1442" s="12">
        <f t="shared" ca="1" si="349"/>
        <v>3</v>
      </c>
      <c r="P1442" s="9">
        <f t="shared" ca="1" si="344"/>
        <v>4.5294860781249993</v>
      </c>
      <c r="Q1442" s="7">
        <f t="shared" ca="1" si="345"/>
        <v>0.6205770882812498</v>
      </c>
      <c r="R1442" s="7">
        <f t="shared" ca="1" si="350"/>
        <v>4.1500631664062491</v>
      </c>
      <c r="S1442" s="3">
        <f t="shared" si="347"/>
        <v>480</v>
      </c>
      <c r="T1442" s="3">
        <f t="shared" si="342"/>
        <v>480</v>
      </c>
      <c r="U1442" s="3">
        <f t="shared" ca="1" si="337"/>
        <v>-1.5862743724218714E-13</v>
      </c>
      <c r="V1442" s="3">
        <f t="shared" ca="1" si="338"/>
        <v>4.1500631664062491</v>
      </c>
    </row>
    <row r="1443" spans="8:22" ht="14.25" customHeight="1">
      <c r="H1443" s="32">
        <f t="shared" ca="1" si="336"/>
        <v>3</v>
      </c>
      <c r="I1443" s="33">
        <f t="shared" ca="1" si="339"/>
        <v>15</v>
      </c>
      <c r="J1443" s="33">
        <f t="shared" ca="1" si="340"/>
        <v>0</v>
      </c>
      <c r="K1443" s="5">
        <f t="shared" ca="1" si="346"/>
        <v>11</v>
      </c>
      <c r="L1443" s="5">
        <f t="shared" ca="1" si="348"/>
        <v>5</v>
      </c>
      <c r="M1443" s="6">
        <f t="shared" ca="1" si="341"/>
        <v>6</v>
      </c>
      <c r="N1443" s="9">
        <f t="shared" ca="1" si="343"/>
        <v>4.1523365624999995</v>
      </c>
      <c r="O1443" s="12">
        <f t="shared" ca="1" si="349"/>
        <v>3</v>
      </c>
      <c r="P1443" s="9">
        <f t="shared" ca="1" si="344"/>
        <v>4.1523365624999995</v>
      </c>
      <c r="Q1443" s="7">
        <f t="shared" ca="1" si="345"/>
        <v>0.99772660390624957</v>
      </c>
      <c r="R1443" s="7">
        <f t="shared" ca="1" si="350"/>
        <v>4.1500631664062491</v>
      </c>
      <c r="S1443" s="3">
        <f t="shared" si="347"/>
        <v>480</v>
      </c>
      <c r="T1443" s="3">
        <f t="shared" si="342"/>
        <v>480</v>
      </c>
      <c r="U1443" s="3">
        <f t="shared" ca="1" si="337"/>
        <v>-1.5862743724218714E-13</v>
      </c>
      <c r="V1443" s="3">
        <f t="shared" ca="1" si="338"/>
        <v>4.1500631664062491</v>
      </c>
    </row>
    <row r="1444" spans="8:22" ht="14.25" customHeight="1">
      <c r="H1444" s="32">
        <f t="shared" ca="1" si="336"/>
        <v>3</v>
      </c>
      <c r="I1444" s="33">
        <f t="shared" ca="1" si="339"/>
        <v>15</v>
      </c>
      <c r="J1444" s="33">
        <f t="shared" ca="1" si="340"/>
        <v>0</v>
      </c>
      <c r="K1444" s="5">
        <f t="shared" ca="1" si="346"/>
        <v>12</v>
      </c>
      <c r="L1444" s="5">
        <f t="shared" ca="1" si="348"/>
        <v>4</v>
      </c>
      <c r="M1444" s="6">
        <f t="shared" ca="1" si="341"/>
        <v>5</v>
      </c>
      <c r="N1444" s="9">
        <f t="shared" ca="1" si="343"/>
        <v>3.7086312499999998</v>
      </c>
      <c r="O1444" s="12">
        <f t="shared" ca="1" si="349"/>
        <v>3</v>
      </c>
      <c r="P1444" s="9">
        <f t="shared" ca="1" si="344"/>
        <v>3.7086312499999998</v>
      </c>
      <c r="Q1444" s="7">
        <f t="shared" ca="1" si="345"/>
        <v>1.4414319164062492</v>
      </c>
      <c r="R1444" s="7">
        <f t="shared" ca="1" si="350"/>
        <v>4.1500631664062491</v>
      </c>
      <c r="S1444" s="3">
        <f t="shared" si="347"/>
        <v>480</v>
      </c>
      <c r="T1444" s="3">
        <f t="shared" si="342"/>
        <v>480</v>
      </c>
      <c r="U1444" s="3">
        <f t="shared" ca="1" si="337"/>
        <v>-1.5862743724218714E-13</v>
      </c>
      <c r="V1444" s="3">
        <f t="shared" ca="1" si="338"/>
        <v>4.1500631664062491</v>
      </c>
    </row>
    <row r="1445" spans="8:22" ht="14.25" customHeight="1">
      <c r="H1445" s="32">
        <f t="shared" ca="1" si="336"/>
        <v>3</v>
      </c>
      <c r="I1445" s="33">
        <f t="shared" ca="1" si="339"/>
        <v>15</v>
      </c>
      <c r="J1445" s="33">
        <f t="shared" ca="1" si="340"/>
        <v>0</v>
      </c>
      <c r="K1445" s="5">
        <f t="shared" ca="1" si="346"/>
        <v>13</v>
      </c>
      <c r="L1445" s="5">
        <f t="shared" ca="1" si="348"/>
        <v>3</v>
      </c>
      <c r="M1445" s="6">
        <f t="shared" ca="1" si="341"/>
        <v>4</v>
      </c>
      <c r="N1445" s="9">
        <f t="shared" ca="1" si="343"/>
        <v>3.1866249999999998</v>
      </c>
      <c r="O1445" s="12">
        <f t="shared" ca="1" si="349"/>
        <v>3</v>
      </c>
      <c r="P1445" s="9">
        <f t="shared" ca="1" si="344"/>
        <v>3.1866249999999998</v>
      </c>
      <c r="Q1445" s="7">
        <f t="shared" ca="1" si="345"/>
        <v>1.9634381664062492</v>
      </c>
      <c r="R1445" s="7">
        <f t="shared" ca="1" si="350"/>
        <v>4.1500631664062491</v>
      </c>
      <c r="S1445" s="3">
        <f t="shared" si="347"/>
        <v>480</v>
      </c>
      <c r="T1445" s="3">
        <f t="shared" si="342"/>
        <v>480</v>
      </c>
      <c r="U1445" s="3">
        <f t="shared" ca="1" si="337"/>
        <v>-1.5862743724218714E-13</v>
      </c>
      <c r="V1445" s="3">
        <f t="shared" ca="1" si="338"/>
        <v>4.1500631664062491</v>
      </c>
    </row>
    <row r="1446" spans="8:22" ht="14.25" customHeight="1">
      <c r="H1446" s="32">
        <f t="shared" ca="1" si="336"/>
        <v>3</v>
      </c>
      <c r="I1446" s="33">
        <f t="shared" ca="1" si="339"/>
        <v>15</v>
      </c>
      <c r="J1446" s="33">
        <f t="shared" ca="1" si="340"/>
        <v>0</v>
      </c>
      <c r="K1446" s="5">
        <f t="shared" ca="1" si="346"/>
        <v>14</v>
      </c>
      <c r="L1446" s="5">
        <f t="shared" ca="1" si="348"/>
        <v>2</v>
      </c>
      <c r="M1446" s="6">
        <f t="shared" ca="1" si="341"/>
        <v>3</v>
      </c>
      <c r="N1446" s="9">
        <f t="shared" ca="1" si="343"/>
        <v>2.5724999999999998</v>
      </c>
      <c r="O1446" s="12">
        <f t="shared" ca="1" si="349"/>
        <v>3</v>
      </c>
      <c r="P1446" s="9">
        <f t="shared" ca="1" si="344"/>
        <v>2.5724999999999998</v>
      </c>
      <c r="Q1446" s="7">
        <f t="shared" ca="1" si="345"/>
        <v>2.5775631664062493</v>
      </c>
      <c r="R1446" s="7">
        <f t="shared" ca="1" si="350"/>
        <v>4.1500631664062491</v>
      </c>
      <c r="S1446" s="3">
        <f t="shared" si="347"/>
        <v>480</v>
      </c>
      <c r="T1446" s="3">
        <f t="shared" si="342"/>
        <v>480</v>
      </c>
      <c r="U1446" s="3">
        <f t="shared" ca="1" si="337"/>
        <v>-1.5862743724218714E-13</v>
      </c>
      <c r="V1446" s="3">
        <f t="shared" ca="1" si="338"/>
        <v>4.1500631664062491</v>
      </c>
    </row>
    <row r="1447" spans="8:22" ht="14.25" customHeight="1">
      <c r="H1447" s="32">
        <f t="shared" ca="1" si="336"/>
        <v>3</v>
      </c>
      <c r="I1447" s="33">
        <f t="shared" ca="1" si="339"/>
        <v>15</v>
      </c>
      <c r="J1447" s="33">
        <f t="shared" ca="1" si="340"/>
        <v>0</v>
      </c>
      <c r="K1447" s="5">
        <f t="shared" ca="1" si="346"/>
        <v>15</v>
      </c>
      <c r="L1447" s="5">
        <f t="shared" ca="1" si="348"/>
        <v>1</v>
      </c>
      <c r="M1447" s="6">
        <f t="shared" ca="1" si="341"/>
        <v>2</v>
      </c>
      <c r="N1447" s="9">
        <f t="shared" ca="1" si="343"/>
        <v>1.85</v>
      </c>
      <c r="O1447" s="12">
        <f t="shared" ca="1" si="349"/>
        <v>3</v>
      </c>
      <c r="P1447" s="9">
        <f t="shared" ca="1" si="344"/>
        <v>1.85</v>
      </c>
      <c r="Q1447" s="7">
        <f t="shared" ca="1" si="345"/>
        <v>3.300063166406249</v>
      </c>
      <c r="R1447" s="7">
        <f t="shared" ca="1" si="350"/>
        <v>4.1500631664062491</v>
      </c>
      <c r="S1447" s="3">
        <f t="shared" si="347"/>
        <v>480</v>
      </c>
      <c r="T1447" s="3">
        <f t="shared" si="342"/>
        <v>480</v>
      </c>
      <c r="U1447" s="3">
        <f t="shared" ca="1" si="337"/>
        <v>-1.5862743724218714E-13</v>
      </c>
      <c r="V1447" s="3">
        <f t="shared" ca="1" si="338"/>
        <v>4.1500631664062491</v>
      </c>
    </row>
    <row r="1448" spans="8:22" ht="14.25" customHeight="1">
      <c r="H1448" s="32">
        <f t="shared" ca="1" si="336"/>
        <v>0</v>
      </c>
      <c r="I1448" s="33">
        <f t="shared" ca="1" si="339"/>
        <v>7</v>
      </c>
      <c r="J1448" s="33">
        <f t="shared" ca="1" si="340"/>
        <v>11</v>
      </c>
      <c r="K1448" s="5">
        <f t="shared" ca="1" si="346"/>
        <v>1</v>
      </c>
      <c r="L1448" s="5">
        <f t="shared" ca="1" si="348"/>
        <v>7</v>
      </c>
      <c r="M1448" s="6">
        <f t="shared" ca="1" si="341"/>
        <v>1</v>
      </c>
      <c r="N1448" s="9">
        <f t="shared" ca="1" si="343"/>
        <v>1</v>
      </c>
      <c r="O1448" s="12">
        <f t="shared" ca="1" si="349"/>
        <v>3</v>
      </c>
      <c r="P1448" s="9">
        <f t="shared" ca="1" si="344"/>
        <v>1</v>
      </c>
      <c r="Q1448" s="7">
        <f t="shared" ca="1" si="345"/>
        <v>4.1500631664062491</v>
      </c>
      <c r="R1448" s="7">
        <f t="shared" ca="1" si="350"/>
        <v>4.1500631664062491</v>
      </c>
      <c r="S1448" s="3">
        <f t="shared" si="347"/>
        <v>480</v>
      </c>
      <c r="T1448" s="3">
        <f t="shared" si="342"/>
        <v>480</v>
      </c>
      <c r="U1448" s="3">
        <f t="shared" ca="1" si="337"/>
        <v>-1.5862743724218714E-13</v>
      </c>
      <c r="V1448" s="3">
        <f t="shared" ca="1" si="338"/>
        <v>4.1500631664062491</v>
      </c>
    </row>
    <row r="1449" spans="8:22" ht="14.25" customHeight="1">
      <c r="H1449" s="32">
        <f t="shared" ca="1" si="336"/>
        <v>0</v>
      </c>
      <c r="I1449" s="33">
        <f t="shared" ca="1" si="339"/>
        <v>7</v>
      </c>
      <c r="J1449" s="33">
        <f t="shared" ca="1" si="340"/>
        <v>11</v>
      </c>
      <c r="K1449" s="5">
        <f t="shared" ca="1" si="346"/>
        <v>2</v>
      </c>
      <c r="L1449" s="5">
        <f t="shared" ca="1" si="348"/>
        <v>6</v>
      </c>
      <c r="M1449" s="6">
        <f t="shared" ca="1" si="341"/>
        <v>2</v>
      </c>
      <c r="N1449" s="9">
        <f t="shared" ca="1" si="343"/>
        <v>1.85</v>
      </c>
      <c r="O1449" s="12">
        <f t="shared" ca="1" si="349"/>
        <v>3</v>
      </c>
      <c r="P1449" s="9">
        <f t="shared" ca="1" si="344"/>
        <v>1.85</v>
      </c>
      <c r="Q1449" s="7">
        <f t="shared" ca="1" si="345"/>
        <v>3.300063166406249</v>
      </c>
      <c r="R1449" s="7">
        <f t="shared" ca="1" si="350"/>
        <v>4.1500631664062491</v>
      </c>
      <c r="S1449" s="3">
        <f t="shared" si="347"/>
        <v>480</v>
      </c>
      <c r="T1449" s="3">
        <f t="shared" si="342"/>
        <v>480</v>
      </c>
      <c r="U1449" s="3">
        <f t="shared" ca="1" si="337"/>
        <v>-1.5862743724218714E-13</v>
      </c>
      <c r="V1449" s="3">
        <f t="shared" ca="1" si="338"/>
        <v>4.1500631664062491</v>
      </c>
    </row>
    <row r="1450" spans="8:22" ht="14.25" customHeight="1">
      <c r="H1450" s="32">
        <f t="shared" ca="1" si="336"/>
        <v>0</v>
      </c>
      <c r="I1450" s="33">
        <f t="shared" ca="1" si="339"/>
        <v>7</v>
      </c>
      <c r="J1450" s="33">
        <f t="shared" ca="1" si="340"/>
        <v>11</v>
      </c>
      <c r="K1450" s="5">
        <f t="shared" ca="1" si="346"/>
        <v>3</v>
      </c>
      <c r="L1450" s="5">
        <f t="shared" ca="1" si="348"/>
        <v>5</v>
      </c>
      <c r="M1450" s="6">
        <f t="shared" ca="1" si="341"/>
        <v>3</v>
      </c>
      <c r="N1450" s="9">
        <f t="shared" ca="1" si="343"/>
        <v>2.5724999999999998</v>
      </c>
      <c r="O1450" s="12">
        <f t="shared" ca="1" si="349"/>
        <v>3</v>
      </c>
      <c r="P1450" s="9">
        <f t="shared" ca="1" si="344"/>
        <v>2.5724999999999998</v>
      </c>
      <c r="Q1450" s="7">
        <f t="shared" ca="1" si="345"/>
        <v>2.5775631664062493</v>
      </c>
      <c r="R1450" s="7">
        <f t="shared" ca="1" si="350"/>
        <v>4.1500631664062491</v>
      </c>
      <c r="S1450" s="3">
        <f t="shared" si="347"/>
        <v>480</v>
      </c>
      <c r="T1450" s="3">
        <f t="shared" si="342"/>
        <v>480</v>
      </c>
      <c r="U1450" s="3">
        <f t="shared" ca="1" si="337"/>
        <v>-1.5862743724218714E-13</v>
      </c>
      <c r="V1450" s="3">
        <f t="shared" ca="1" si="338"/>
        <v>4.1500631664062491</v>
      </c>
    </row>
    <row r="1451" spans="8:22" ht="14.25" customHeight="1">
      <c r="H1451" s="32">
        <f t="shared" ca="1" si="336"/>
        <v>0</v>
      </c>
      <c r="I1451" s="33">
        <f t="shared" ca="1" si="339"/>
        <v>7</v>
      </c>
      <c r="J1451" s="33">
        <f t="shared" ca="1" si="340"/>
        <v>11</v>
      </c>
      <c r="K1451" s="5">
        <f t="shared" ca="1" si="346"/>
        <v>4</v>
      </c>
      <c r="L1451" s="5">
        <f t="shared" ca="1" si="348"/>
        <v>4</v>
      </c>
      <c r="M1451" s="6">
        <f t="shared" ca="1" si="341"/>
        <v>4</v>
      </c>
      <c r="N1451" s="9">
        <f t="shared" ca="1" si="343"/>
        <v>3.1866249999999998</v>
      </c>
      <c r="O1451" s="12">
        <f t="shared" ca="1" si="349"/>
        <v>3</v>
      </c>
      <c r="P1451" s="9">
        <f t="shared" ca="1" si="344"/>
        <v>3.1866249999999998</v>
      </c>
      <c r="Q1451" s="7">
        <f t="shared" ca="1" si="345"/>
        <v>1.9634381664062492</v>
      </c>
      <c r="R1451" s="7">
        <f t="shared" ca="1" si="350"/>
        <v>4.1500631664062491</v>
      </c>
      <c r="S1451" s="3">
        <f t="shared" si="347"/>
        <v>480</v>
      </c>
      <c r="T1451" s="3">
        <f t="shared" si="342"/>
        <v>480</v>
      </c>
      <c r="U1451" s="3">
        <f t="shared" ca="1" si="337"/>
        <v>-1.5862743724218714E-13</v>
      </c>
      <c r="V1451" s="3">
        <f t="shared" ca="1" si="338"/>
        <v>4.1500631664062491</v>
      </c>
    </row>
    <row r="1452" spans="8:22" ht="14.25" customHeight="1">
      <c r="H1452" s="32">
        <f t="shared" ca="1" si="336"/>
        <v>0</v>
      </c>
      <c r="I1452" s="33">
        <f t="shared" ca="1" si="339"/>
        <v>7</v>
      </c>
      <c r="J1452" s="33">
        <f t="shared" ca="1" si="340"/>
        <v>11</v>
      </c>
      <c r="K1452" s="5">
        <f t="shared" ca="1" si="346"/>
        <v>5</v>
      </c>
      <c r="L1452" s="5">
        <f t="shared" ca="1" si="348"/>
        <v>3</v>
      </c>
      <c r="M1452" s="6">
        <f t="shared" ca="1" si="341"/>
        <v>4</v>
      </c>
      <c r="N1452" s="9">
        <f t="shared" ca="1" si="343"/>
        <v>3.1866249999999998</v>
      </c>
      <c r="O1452" s="12">
        <f t="shared" ca="1" si="349"/>
        <v>0</v>
      </c>
      <c r="P1452" s="9">
        <f t="shared" ca="1" si="344"/>
        <v>3.1866249999999998</v>
      </c>
      <c r="Q1452" s="7">
        <f t="shared" ca="1" si="345"/>
        <v>1.9634381664062492</v>
      </c>
      <c r="R1452" s="7">
        <f t="shared" ca="1" si="350"/>
        <v>4.1500631664062491</v>
      </c>
      <c r="S1452" s="3">
        <f t="shared" si="347"/>
        <v>480</v>
      </c>
      <c r="T1452" s="3">
        <f t="shared" si="342"/>
        <v>480</v>
      </c>
      <c r="U1452" s="3">
        <f t="shared" ca="1" si="337"/>
        <v>-1.5862743724218714E-13</v>
      </c>
      <c r="V1452" s="3">
        <f t="shared" ca="1" si="338"/>
        <v>4.1500631664062491</v>
      </c>
    </row>
    <row r="1453" spans="8:22" ht="14.25" customHeight="1">
      <c r="H1453" s="32">
        <f t="shared" ca="1" si="336"/>
        <v>0</v>
      </c>
      <c r="I1453" s="33">
        <f t="shared" ca="1" si="339"/>
        <v>7</v>
      </c>
      <c r="J1453" s="33">
        <f t="shared" ca="1" si="340"/>
        <v>11</v>
      </c>
      <c r="K1453" s="5">
        <f t="shared" ca="1" si="346"/>
        <v>6</v>
      </c>
      <c r="L1453" s="5">
        <f t="shared" ca="1" si="348"/>
        <v>2</v>
      </c>
      <c r="M1453" s="6">
        <f t="shared" ca="1" si="341"/>
        <v>3</v>
      </c>
      <c r="N1453" s="9">
        <f t="shared" ca="1" si="343"/>
        <v>2.5724999999999998</v>
      </c>
      <c r="O1453" s="12">
        <f t="shared" ca="1" si="349"/>
        <v>0</v>
      </c>
      <c r="P1453" s="9">
        <f t="shared" ca="1" si="344"/>
        <v>2.5724999999999998</v>
      </c>
      <c r="Q1453" s="7">
        <f t="shared" ca="1" si="345"/>
        <v>2.5775631664062493</v>
      </c>
      <c r="R1453" s="7">
        <f t="shared" ca="1" si="350"/>
        <v>4.1500631664062491</v>
      </c>
      <c r="S1453" s="3">
        <f t="shared" si="347"/>
        <v>480</v>
      </c>
      <c r="T1453" s="3">
        <f t="shared" si="342"/>
        <v>480</v>
      </c>
      <c r="U1453" s="3">
        <f t="shared" ca="1" si="337"/>
        <v>-1.5862743724218714E-13</v>
      </c>
      <c r="V1453" s="3">
        <f t="shared" ca="1" si="338"/>
        <v>4.1500631664062491</v>
      </c>
    </row>
    <row r="1454" spans="8:22" ht="14.25" customHeight="1">
      <c r="H1454" s="32">
        <f t="shared" ca="1" si="336"/>
        <v>0</v>
      </c>
      <c r="I1454" s="33">
        <f t="shared" ca="1" si="339"/>
        <v>7</v>
      </c>
      <c r="J1454" s="33">
        <f t="shared" ca="1" si="340"/>
        <v>11</v>
      </c>
      <c r="K1454" s="5">
        <f t="shared" ca="1" si="346"/>
        <v>7</v>
      </c>
      <c r="L1454" s="5">
        <f t="shared" ca="1" si="348"/>
        <v>1</v>
      </c>
      <c r="M1454" s="6">
        <f t="shared" ca="1" si="341"/>
        <v>2</v>
      </c>
      <c r="N1454" s="9">
        <f t="shared" ca="1" si="343"/>
        <v>1.85</v>
      </c>
      <c r="O1454" s="12">
        <f t="shared" ca="1" si="349"/>
        <v>0</v>
      </c>
      <c r="P1454" s="9">
        <f t="shared" ca="1" si="344"/>
        <v>1.85</v>
      </c>
      <c r="Q1454" s="7">
        <f t="shared" ca="1" si="345"/>
        <v>3.300063166406249</v>
      </c>
      <c r="R1454" s="7">
        <f t="shared" ca="1" si="350"/>
        <v>4.1500631664062491</v>
      </c>
      <c r="S1454" s="3">
        <f t="shared" si="347"/>
        <v>480</v>
      </c>
      <c r="T1454" s="3">
        <f t="shared" si="342"/>
        <v>480</v>
      </c>
      <c r="U1454" s="3">
        <f t="shared" ca="1" si="337"/>
        <v>-1.5862743724218714E-13</v>
      </c>
      <c r="V1454" s="3">
        <f t="shared" ca="1" si="338"/>
        <v>4.1500631664062491</v>
      </c>
    </row>
    <row r="1455" spans="8:22" ht="14.25" customHeight="1">
      <c r="H1455" s="32">
        <f t="shared" ca="1" si="336"/>
        <v>1</v>
      </c>
      <c r="I1455" s="33">
        <f t="shared" ca="1" si="339"/>
        <v>11</v>
      </c>
      <c r="J1455" s="33">
        <f t="shared" ca="1" si="340"/>
        <v>7</v>
      </c>
      <c r="K1455" s="5">
        <f t="shared" ca="1" si="346"/>
        <v>1</v>
      </c>
      <c r="L1455" s="5">
        <f t="shared" ca="1" si="348"/>
        <v>11</v>
      </c>
      <c r="M1455" s="6">
        <f t="shared" ca="1" si="341"/>
        <v>1</v>
      </c>
      <c r="N1455" s="9">
        <f t="shared" ca="1" si="343"/>
        <v>1</v>
      </c>
      <c r="O1455" s="12">
        <f t="shared" ca="1" si="349"/>
        <v>0</v>
      </c>
      <c r="P1455" s="9">
        <f t="shared" ca="1" si="344"/>
        <v>1</v>
      </c>
      <c r="Q1455" s="7">
        <f t="shared" ca="1" si="345"/>
        <v>4.1500631664062491</v>
      </c>
      <c r="R1455" s="7">
        <f t="shared" ca="1" si="350"/>
        <v>4.1500631664062491</v>
      </c>
      <c r="S1455" s="3">
        <f t="shared" si="347"/>
        <v>480</v>
      </c>
      <c r="T1455" s="3">
        <f t="shared" si="342"/>
        <v>480</v>
      </c>
      <c r="U1455" s="3">
        <f t="shared" ca="1" si="337"/>
        <v>-1.5862743724218714E-13</v>
      </c>
      <c r="V1455" s="3">
        <f t="shared" ca="1" si="338"/>
        <v>4.1500631664062491</v>
      </c>
    </row>
    <row r="1456" spans="8:22" ht="14.25" customHeight="1">
      <c r="H1456" s="32">
        <f t="shared" ca="1" si="336"/>
        <v>1</v>
      </c>
      <c r="I1456" s="33">
        <f t="shared" ca="1" si="339"/>
        <v>11</v>
      </c>
      <c r="J1456" s="33">
        <f t="shared" ca="1" si="340"/>
        <v>7</v>
      </c>
      <c r="K1456" s="5">
        <f t="shared" ca="1" si="346"/>
        <v>2</v>
      </c>
      <c r="L1456" s="5">
        <f t="shared" ca="1" si="348"/>
        <v>10</v>
      </c>
      <c r="M1456" s="6">
        <f t="shared" ca="1" si="341"/>
        <v>2</v>
      </c>
      <c r="N1456" s="9">
        <f t="shared" ca="1" si="343"/>
        <v>1.85</v>
      </c>
      <c r="O1456" s="12">
        <f t="shared" ca="1" si="349"/>
        <v>0</v>
      </c>
      <c r="P1456" s="9">
        <f t="shared" ca="1" si="344"/>
        <v>1.85</v>
      </c>
      <c r="Q1456" s="7">
        <f t="shared" ca="1" si="345"/>
        <v>3.300063166406249</v>
      </c>
      <c r="R1456" s="7">
        <f t="shared" ca="1" si="350"/>
        <v>4.1500631664062491</v>
      </c>
      <c r="S1456" s="3">
        <f t="shared" si="347"/>
        <v>480</v>
      </c>
      <c r="T1456" s="3">
        <f t="shared" si="342"/>
        <v>480</v>
      </c>
      <c r="U1456" s="3">
        <f t="shared" ca="1" si="337"/>
        <v>-1.5862743724218714E-13</v>
      </c>
      <c r="V1456" s="3">
        <f t="shared" ca="1" si="338"/>
        <v>4.1500631664062491</v>
      </c>
    </row>
    <row r="1457" spans="8:22" ht="14.25" customHeight="1">
      <c r="H1457" s="32">
        <f t="shared" ref="H1457:H1502" ca="1" si="351">IF(I1456&gt;K1456,H1456,(IF(J1456=0,0,H1456+1)))</f>
        <v>1</v>
      </c>
      <c r="I1457" s="33">
        <f t="shared" ca="1" si="339"/>
        <v>11</v>
      </c>
      <c r="J1457" s="33">
        <f t="shared" ca="1" si="340"/>
        <v>7</v>
      </c>
      <c r="K1457" s="5">
        <f t="shared" ca="1" si="346"/>
        <v>3</v>
      </c>
      <c r="L1457" s="5">
        <f t="shared" ca="1" si="348"/>
        <v>9</v>
      </c>
      <c r="M1457" s="6">
        <f t="shared" ca="1" si="341"/>
        <v>3</v>
      </c>
      <c r="N1457" s="9">
        <f t="shared" ca="1" si="343"/>
        <v>2.5724999999999998</v>
      </c>
      <c r="O1457" s="12">
        <f t="shared" ca="1" si="349"/>
        <v>0</v>
      </c>
      <c r="P1457" s="9">
        <f t="shared" ca="1" si="344"/>
        <v>2.5724999999999998</v>
      </c>
      <c r="Q1457" s="7">
        <f t="shared" ca="1" si="345"/>
        <v>2.5775631664062493</v>
      </c>
      <c r="R1457" s="7">
        <f t="shared" ca="1" si="350"/>
        <v>4.1500631664062491</v>
      </c>
      <c r="S1457" s="3">
        <f t="shared" si="347"/>
        <v>480</v>
      </c>
      <c r="T1457" s="3">
        <f t="shared" si="342"/>
        <v>480</v>
      </c>
      <c r="U1457" s="3">
        <f t="shared" ref="U1457:U1502" ca="1" si="352">R1457*SIN(T1457*$U$6)</f>
        <v>-1.5862743724218714E-13</v>
      </c>
      <c r="V1457" s="3">
        <f t="shared" ref="V1457:V1502" ca="1" si="353">R1457*COS(T1457*$U$6)</f>
        <v>4.1500631664062491</v>
      </c>
    </row>
    <row r="1458" spans="8:22" ht="14.25" customHeight="1">
      <c r="H1458" s="32">
        <f t="shared" ca="1" si="351"/>
        <v>1</v>
      </c>
      <c r="I1458" s="33">
        <f t="shared" ca="1" si="339"/>
        <v>11</v>
      </c>
      <c r="J1458" s="33">
        <f t="shared" ca="1" si="340"/>
        <v>7</v>
      </c>
      <c r="K1458" s="5">
        <f t="shared" ca="1" si="346"/>
        <v>4</v>
      </c>
      <c r="L1458" s="5">
        <f t="shared" ca="1" si="348"/>
        <v>8</v>
      </c>
      <c r="M1458" s="6">
        <f t="shared" ca="1" si="341"/>
        <v>4</v>
      </c>
      <c r="N1458" s="9">
        <f t="shared" ca="1" si="343"/>
        <v>3.1866249999999998</v>
      </c>
      <c r="O1458" s="12">
        <f t="shared" ca="1" si="349"/>
        <v>0</v>
      </c>
      <c r="P1458" s="9">
        <f t="shared" ca="1" si="344"/>
        <v>3.1866249999999998</v>
      </c>
      <c r="Q1458" s="7">
        <f t="shared" ca="1" si="345"/>
        <v>1.9634381664062492</v>
      </c>
      <c r="R1458" s="7">
        <f t="shared" ca="1" si="350"/>
        <v>4.1500631664062491</v>
      </c>
      <c r="S1458" s="3">
        <f t="shared" si="347"/>
        <v>480</v>
      </c>
      <c r="T1458" s="3">
        <f t="shared" si="342"/>
        <v>480</v>
      </c>
      <c r="U1458" s="3">
        <f t="shared" ca="1" si="352"/>
        <v>-1.5862743724218714E-13</v>
      </c>
      <c r="V1458" s="3">
        <f t="shared" ca="1" si="353"/>
        <v>4.1500631664062491</v>
      </c>
    </row>
    <row r="1459" spans="8:22" ht="14.25" customHeight="1">
      <c r="H1459" s="32">
        <f t="shared" ca="1" si="351"/>
        <v>1</v>
      </c>
      <c r="I1459" s="33">
        <f t="shared" ca="1" si="339"/>
        <v>11</v>
      </c>
      <c r="J1459" s="33">
        <f t="shared" ca="1" si="340"/>
        <v>7</v>
      </c>
      <c r="K1459" s="5">
        <f t="shared" ca="1" si="346"/>
        <v>5</v>
      </c>
      <c r="L1459" s="5">
        <f t="shared" ca="1" si="348"/>
        <v>7</v>
      </c>
      <c r="M1459" s="6">
        <f t="shared" ca="1" si="341"/>
        <v>5</v>
      </c>
      <c r="N1459" s="9">
        <f t="shared" ca="1" si="343"/>
        <v>3.7086312499999998</v>
      </c>
      <c r="O1459" s="12">
        <f t="shared" ca="1" si="349"/>
        <v>0</v>
      </c>
      <c r="P1459" s="9">
        <f t="shared" ca="1" si="344"/>
        <v>3.7086312499999998</v>
      </c>
      <c r="Q1459" s="7">
        <f t="shared" ca="1" si="345"/>
        <v>1.4414319164062492</v>
      </c>
      <c r="R1459" s="7">
        <f t="shared" ca="1" si="350"/>
        <v>4.1500631664062491</v>
      </c>
      <c r="S1459" s="3">
        <f t="shared" si="347"/>
        <v>480</v>
      </c>
      <c r="T1459" s="3">
        <f t="shared" si="342"/>
        <v>480</v>
      </c>
      <c r="U1459" s="3">
        <f t="shared" ca="1" si="352"/>
        <v>-1.5862743724218714E-13</v>
      </c>
      <c r="V1459" s="3">
        <f t="shared" ca="1" si="353"/>
        <v>4.1500631664062491</v>
      </c>
    </row>
    <row r="1460" spans="8:22" ht="14.25" customHeight="1">
      <c r="H1460" s="32">
        <f t="shared" ca="1" si="351"/>
        <v>1</v>
      </c>
      <c r="I1460" s="33">
        <f t="shared" ca="1" si="339"/>
        <v>11</v>
      </c>
      <c r="J1460" s="33">
        <f t="shared" ca="1" si="340"/>
        <v>7</v>
      </c>
      <c r="K1460" s="5">
        <f t="shared" ca="1" si="346"/>
        <v>6</v>
      </c>
      <c r="L1460" s="5">
        <f t="shared" ca="1" si="348"/>
        <v>6</v>
      </c>
      <c r="M1460" s="6">
        <f t="shared" ca="1" si="341"/>
        <v>6</v>
      </c>
      <c r="N1460" s="9">
        <f t="shared" ca="1" si="343"/>
        <v>4.1523365624999995</v>
      </c>
      <c r="O1460" s="12">
        <f t="shared" ca="1" si="349"/>
        <v>0</v>
      </c>
      <c r="P1460" s="9">
        <f t="shared" ca="1" si="344"/>
        <v>4.1523365624999995</v>
      </c>
      <c r="Q1460" s="7">
        <f t="shared" ca="1" si="345"/>
        <v>0.99772660390624957</v>
      </c>
      <c r="R1460" s="7">
        <f t="shared" ca="1" si="350"/>
        <v>4.1500631664062491</v>
      </c>
      <c r="S1460" s="3">
        <f t="shared" si="347"/>
        <v>480</v>
      </c>
      <c r="T1460" s="3">
        <f t="shared" si="342"/>
        <v>480</v>
      </c>
      <c r="U1460" s="3">
        <f t="shared" ca="1" si="352"/>
        <v>-1.5862743724218714E-13</v>
      </c>
      <c r="V1460" s="3">
        <f t="shared" ca="1" si="353"/>
        <v>4.1500631664062491</v>
      </c>
    </row>
    <row r="1461" spans="8:22" ht="14.25" customHeight="1">
      <c r="H1461" s="32">
        <f t="shared" ca="1" si="351"/>
        <v>1</v>
      </c>
      <c r="I1461" s="33">
        <f t="shared" ca="1" si="339"/>
        <v>11</v>
      </c>
      <c r="J1461" s="33">
        <f t="shared" ca="1" si="340"/>
        <v>7</v>
      </c>
      <c r="K1461" s="5">
        <f t="shared" ca="1" si="346"/>
        <v>7</v>
      </c>
      <c r="L1461" s="5">
        <f t="shared" ca="1" si="348"/>
        <v>5</v>
      </c>
      <c r="M1461" s="6">
        <f t="shared" ca="1" si="341"/>
        <v>6</v>
      </c>
      <c r="N1461" s="9">
        <f t="shared" ca="1" si="343"/>
        <v>4.1523365624999995</v>
      </c>
      <c r="O1461" s="12">
        <f t="shared" ca="1" si="349"/>
        <v>1</v>
      </c>
      <c r="P1461" s="9">
        <f t="shared" ca="1" si="344"/>
        <v>4.1523365624999995</v>
      </c>
      <c r="Q1461" s="7">
        <f t="shared" ca="1" si="345"/>
        <v>0.99772660390624957</v>
      </c>
      <c r="R1461" s="7">
        <f t="shared" ca="1" si="350"/>
        <v>4.1500631664062491</v>
      </c>
      <c r="S1461" s="3">
        <f t="shared" si="347"/>
        <v>480</v>
      </c>
      <c r="T1461" s="3">
        <f t="shared" si="342"/>
        <v>480</v>
      </c>
      <c r="U1461" s="3">
        <f t="shared" ca="1" si="352"/>
        <v>-1.5862743724218714E-13</v>
      </c>
      <c r="V1461" s="3">
        <f t="shared" ca="1" si="353"/>
        <v>4.1500631664062491</v>
      </c>
    </row>
    <row r="1462" spans="8:22" ht="14.25" customHeight="1">
      <c r="H1462" s="32">
        <f t="shared" ca="1" si="351"/>
        <v>1</v>
      </c>
      <c r="I1462" s="33">
        <f t="shared" ca="1" si="339"/>
        <v>11</v>
      </c>
      <c r="J1462" s="33">
        <f t="shared" ca="1" si="340"/>
        <v>7</v>
      </c>
      <c r="K1462" s="5">
        <f t="shared" ca="1" si="346"/>
        <v>8</v>
      </c>
      <c r="L1462" s="5">
        <f t="shared" ca="1" si="348"/>
        <v>4</v>
      </c>
      <c r="M1462" s="6">
        <f t="shared" ca="1" si="341"/>
        <v>5</v>
      </c>
      <c r="N1462" s="9">
        <f t="shared" ca="1" si="343"/>
        <v>3.7086312499999998</v>
      </c>
      <c r="O1462" s="12">
        <f t="shared" ca="1" si="349"/>
        <v>1</v>
      </c>
      <c r="P1462" s="9">
        <f t="shared" ca="1" si="344"/>
        <v>3.7086312499999998</v>
      </c>
      <c r="Q1462" s="7">
        <f t="shared" ca="1" si="345"/>
        <v>1.4414319164062492</v>
      </c>
      <c r="R1462" s="7">
        <f t="shared" ca="1" si="350"/>
        <v>4.1500631664062491</v>
      </c>
      <c r="S1462" s="3">
        <f t="shared" si="347"/>
        <v>480</v>
      </c>
      <c r="T1462" s="3">
        <f t="shared" si="342"/>
        <v>480</v>
      </c>
      <c r="U1462" s="3">
        <f t="shared" ca="1" si="352"/>
        <v>-1.5862743724218714E-13</v>
      </c>
      <c r="V1462" s="3">
        <f t="shared" ca="1" si="353"/>
        <v>4.1500631664062491</v>
      </c>
    </row>
    <row r="1463" spans="8:22" ht="14.25" customHeight="1">
      <c r="H1463" s="32">
        <f t="shared" ca="1" si="351"/>
        <v>1</v>
      </c>
      <c r="I1463" s="33">
        <f t="shared" ca="1" si="339"/>
        <v>11</v>
      </c>
      <c r="J1463" s="33">
        <f t="shared" ca="1" si="340"/>
        <v>7</v>
      </c>
      <c r="K1463" s="5">
        <f t="shared" ca="1" si="346"/>
        <v>9</v>
      </c>
      <c r="L1463" s="5">
        <f t="shared" ca="1" si="348"/>
        <v>3</v>
      </c>
      <c r="M1463" s="6">
        <f t="shared" ca="1" si="341"/>
        <v>4</v>
      </c>
      <c r="N1463" s="9">
        <f t="shared" ca="1" si="343"/>
        <v>3.1866249999999998</v>
      </c>
      <c r="O1463" s="12">
        <f t="shared" ca="1" si="349"/>
        <v>1</v>
      </c>
      <c r="P1463" s="9">
        <f t="shared" ca="1" si="344"/>
        <v>3.1866249999999998</v>
      </c>
      <c r="Q1463" s="7">
        <f t="shared" ca="1" si="345"/>
        <v>1.9634381664062492</v>
      </c>
      <c r="R1463" s="7">
        <f t="shared" ca="1" si="350"/>
        <v>4.1500631664062491</v>
      </c>
      <c r="S1463" s="3">
        <f t="shared" si="347"/>
        <v>480</v>
      </c>
      <c r="T1463" s="3">
        <f t="shared" si="342"/>
        <v>480</v>
      </c>
      <c r="U1463" s="3">
        <f t="shared" ca="1" si="352"/>
        <v>-1.5862743724218714E-13</v>
      </c>
      <c r="V1463" s="3">
        <f t="shared" ca="1" si="353"/>
        <v>4.1500631664062491</v>
      </c>
    </row>
    <row r="1464" spans="8:22" ht="14.25" customHeight="1">
      <c r="H1464" s="32">
        <f t="shared" ca="1" si="351"/>
        <v>1</v>
      </c>
      <c r="I1464" s="33">
        <f t="shared" ca="1" si="339"/>
        <v>11</v>
      </c>
      <c r="J1464" s="33">
        <f t="shared" ca="1" si="340"/>
        <v>7</v>
      </c>
      <c r="K1464" s="5">
        <f t="shared" ca="1" si="346"/>
        <v>10</v>
      </c>
      <c r="L1464" s="5">
        <f t="shared" ca="1" si="348"/>
        <v>2</v>
      </c>
      <c r="M1464" s="6">
        <f t="shared" ca="1" si="341"/>
        <v>3</v>
      </c>
      <c r="N1464" s="9">
        <f t="shared" ca="1" si="343"/>
        <v>2.5724999999999998</v>
      </c>
      <c r="O1464" s="12">
        <f t="shared" ca="1" si="349"/>
        <v>1</v>
      </c>
      <c r="P1464" s="9">
        <f t="shared" ca="1" si="344"/>
        <v>2.5724999999999998</v>
      </c>
      <c r="Q1464" s="7">
        <f t="shared" ca="1" si="345"/>
        <v>2.5775631664062493</v>
      </c>
      <c r="R1464" s="7">
        <f t="shared" ca="1" si="350"/>
        <v>4.1500631664062491</v>
      </c>
      <c r="S1464" s="3">
        <f t="shared" si="347"/>
        <v>480</v>
      </c>
      <c r="T1464" s="3">
        <f t="shared" si="342"/>
        <v>480</v>
      </c>
      <c r="U1464" s="3">
        <f t="shared" ca="1" si="352"/>
        <v>-1.5862743724218714E-13</v>
      </c>
      <c r="V1464" s="3">
        <f t="shared" ca="1" si="353"/>
        <v>4.1500631664062491</v>
      </c>
    </row>
    <row r="1465" spans="8:22" ht="14.25" customHeight="1">
      <c r="H1465" s="32">
        <f t="shared" ca="1" si="351"/>
        <v>1</v>
      </c>
      <c r="I1465" s="33">
        <f t="shared" ca="1" si="339"/>
        <v>11</v>
      </c>
      <c r="J1465" s="33">
        <f t="shared" ca="1" si="340"/>
        <v>7</v>
      </c>
      <c r="K1465" s="5">
        <f t="shared" ca="1" si="346"/>
        <v>11</v>
      </c>
      <c r="L1465" s="5">
        <f t="shared" ca="1" si="348"/>
        <v>1</v>
      </c>
      <c r="M1465" s="6">
        <f t="shared" ca="1" si="341"/>
        <v>2</v>
      </c>
      <c r="N1465" s="9">
        <f t="shared" ca="1" si="343"/>
        <v>1.85</v>
      </c>
      <c r="O1465" s="12">
        <f t="shared" ca="1" si="349"/>
        <v>1</v>
      </c>
      <c r="P1465" s="9">
        <f t="shared" ca="1" si="344"/>
        <v>1.85</v>
      </c>
      <c r="Q1465" s="7">
        <f t="shared" ca="1" si="345"/>
        <v>3.300063166406249</v>
      </c>
      <c r="R1465" s="7">
        <f t="shared" ca="1" si="350"/>
        <v>4.1500631664062491</v>
      </c>
      <c r="S1465" s="3">
        <f t="shared" si="347"/>
        <v>480</v>
      </c>
      <c r="T1465" s="3">
        <f t="shared" si="342"/>
        <v>480</v>
      </c>
      <c r="U1465" s="3">
        <f t="shared" ca="1" si="352"/>
        <v>-1.5862743724218714E-13</v>
      </c>
      <c r="V1465" s="3">
        <f t="shared" ca="1" si="353"/>
        <v>4.1500631664062491</v>
      </c>
    </row>
    <row r="1466" spans="8:22" ht="14.25" customHeight="1">
      <c r="H1466" s="32">
        <f t="shared" ca="1" si="351"/>
        <v>2</v>
      </c>
      <c r="I1466" s="33">
        <f t="shared" ca="1" si="339"/>
        <v>7</v>
      </c>
      <c r="J1466" s="33">
        <f t="shared" ca="1" si="340"/>
        <v>15</v>
      </c>
      <c r="K1466" s="5">
        <f t="shared" ca="1" si="346"/>
        <v>1</v>
      </c>
      <c r="L1466" s="5">
        <f t="shared" ca="1" si="348"/>
        <v>7</v>
      </c>
      <c r="M1466" s="6">
        <f t="shared" ca="1" si="341"/>
        <v>1</v>
      </c>
      <c r="N1466" s="9">
        <f t="shared" ca="1" si="343"/>
        <v>1</v>
      </c>
      <c r="O1466" s="12">
        <f t="shared" ca="1" si="349"/>
        <v>1</v>
      </c>
      <c r="P1466" s="9">
        <f t="shared" ca="1" si="344"/>
        <v>1</v>
      </c>
      <c r="Q1466" s="7">
        <f t="shared" ca="1" si="345"/>
        <v>4.1500631664062491</v>
      </c>
      <c r="R1466" s="7">
        <f t="shared" ca="1" si="350"/>
        <v>4.1500631664062491</v>
      </c>
      <c r="S1466" s="3">
        <f t="shared" si="347"/>
        <v>480</v>
      </c>
      <c r="T1466" s="3">
        <f t="shared" si="342"/>
        <v>480</v>
      </c>
      <c r="U1466" s="3">
        <f t="shared" ca="1" si="352"/>
        <v>-1.5862743724218714E-13</v>
      </c>
      <c r="V1466" s="3">
        <f t="shared" ca="1" si="353"/>
        <v>4.1500631664062491</v>
      </c>
    </row>
    <row r="1467" spans="8:22" ht="14.25" customHeight="1">
      <c r="H1467" s="32">
        <f t="shared" ca="1" si="351"/>
        <v>2</v>
      </c>
      <c r="I1467" s="33">
        <f t="shared" ca="1" si="339"/>
        <v>7</v>
      </c>
      <c r="J1467" s="33">
        <f t="shared" ca="1" si="340"/>
        <v>15</v>
      </c>
      <c r="K1467" s="5">
        <f t="shared" ca="1" si="346"/>
        <v>2</v>
      </c>
      <c r="L1467" s="5">
        <f t="shared" ca="1" si="348"/>
        <v>6</v>
      </c>
      <c r="M1467" s="6">
        <f t="shared" ca="1" si="341"/>
        <v>2</v>
      </c>
      <c r="N1467" s="9">
        <f t="shared" ca="1" si="343"/>
        <v>1.85</v>
      </c>
      <c r="O1467" s="12">
        <f t="shared" ca="1" si="349"/>
        <v>1</v>
      </c>
      <c r="P1467" s="9">
        <f t="shared" ca="1" si="344"/>
        <v>1.85</v>
      </c>
      <c r="Q1467" s="7">
        <f t="shared" ca="1" si="345"/>
        <v>3.300063166406249</v>
      </c>
      <c r="R1467" s="7">
        <f t="shared" ca="1" si="350"/>
        <v>4.1500631664062491</v>
      </c>
      <c r="S1467" s="3">
        <f t="shared" si="347"/>
        <v>480</v>
      </c>
      <c r="T1467" s="3">
        <f t="shared" si="342"/>
        <v>480</v>
      </c>
      <c r="U1467" s="3">
        <f t="shared" ca="1" si="352"/>
        <v>-1.5862743724218714E-13</v>
      </c>
      <c r="V1467" s="3">
        <f t="shared" ca="1" si="353"/>
        <v>4.1500631664062491</v>
      </c>
    </row>
    <row r="1468" spans="8:22" ht="14.25" customHeight="1">
      <c r="H1468" s="32">
        <f t="shared" ca="1" si="351"/>
        <v>2</v>
      </c>
      <c r="I1468" s="33">
        <f t="shared" ca="1" si="339"/>
        <v>7</v>
      </c>
      <c r="J1468" s="33">
        <f t="shared" ca="1" si="340"/>
        <v>15</v>
      </c>
      <c r="K1468" s="5">
        <f t="shared" ca="1" si="346"/>
        <v>3</v>
      </c>
      <c r="L1468" s="5">
        <f t="shared" ca="1" si="348"/>
        <v>5</v>
      </c>
      <c r="M1468" s="6">
        <f t="shared" ca="1" si="341"/>
        <v>3</v>
      </c>
      <c r="N1468" s="9">
        <f t="shared" ca="1" si="343"/>
        <v>2.5724999999999998</v>
      </c>
      <c r="O1468" s="12">
        <f t="shared" ca="1" si="349"/>
        <v>1</v>
      </c>
      <c r="P1468" s="9">
        <f t="shared" ca="1" si="344"/>
        <v>2.5724999999999998</v>
      </c>
      <c r="Q1468" s="7">
        <f t="shared" ca="1" si="345"/>
        <v>2.5775631664062493</v>
      </c>
      <c r="R1468" s="7">
        <f t="shared" ca="1" si="350"/>
        <v>4.1500631664062491</v>
      </c>
      <c r="S1468" s="3">
        <f t="shared" si="347"/>
        <v>480</v>
      </c>
      <c r="T1468" s="3">
        <f t="shared" si="342"/>
        <v>480</v>
      </c>
      <c r="U1468" s="3">
        <f t="shared" ca="1" si="352"/>
        <v>-1.5862743724218714E-13</v>
      </c>
      <c r="V1468" s="3">
        <f t="shared" ca="1" si="353"/>
        <v>4.1500631664062491</v>
      </c>
    </row>
    <row r="1469" spans="8:22" ht="14.25" customHeight="1">
      <c r="H1469" s="32">
        <f t="shared" ca="1" si="351"/>
        <v>2</v>
      </c>
      <c r="I1469" s="33">
        <f t="shared" ca="1" si="339"/>
        <v>7</v>
      </c>
      <c r="J1469" s="33">
        <f t="shared" ca="1" si="340"/>
        <v>15</v>
      </c>
      <c r="K1469" s="5">
        <f t="shared" ca="1" si="346"/>
        <v>4</v>
      </c>
      <c r="L1469" s="5">
        <f t="shared" ca="1" si="348"/>
        <v>4</v>
      </c>
      <c r="M1469" s="6">
        <f t="shared" ca="1" si="341"/>
        <v>4</v>
      </c>
      <c r="N1469" s="9">
        <f t="shared" ca="1" si="343"/>
        <v>3.1866249999999998</v>
      </c>
      <c r="O1469" s="12">
        <f t="shared" ca="1" si="349"/>
        <v>1</v>
      </c>
      <c r="P1469" s="9">
        <f t="shared" ca="1" si="344"/>
        <v>3.1866249999999998</v>
      </c>
      <c r="Q1469" s="7">
        <f t="shared" ca="1" si="345"/>
        <v>1.9634381664062492</v>
      </c>
      <c r="R1469" s="7">
        <f t="shared" ca="1" si="350"/>
        <v>4.1500631664062491</v>
      </c>
      <c r="S1469" s="3">
        <f t="shared" si="347"/>
        <v>480</v>
      </c>
      <c r="T1469" s="3">
        <f t="shared" si="342"/>
        <v>480</v>
      </c>
      <c r="U1469" s="3">
        <f t="shared" ca="1" si="352"/>
        <v>-1.5862743724218714E-13</v>
      </c>
      <c r="V1469" s="3">
        <f t="shared" ca="1" si="353"/>
        <v>4.1500631664062491</v>
      </c>
    </row>
    <row r="1470" spans="8:22" ht="14.25" customHeight="1">
      <c r="H1470" s="32">
        <f t="shared" ca="1" si="351"/>
        <v>2</v>
      </c>
      <c r="I1470" s="33">
        <f t="shared" ca="1" si="339"/>
        <v>7</v>
      </c>
      <c r="J1470" s="33">
        <f t="shared" ca="1" si="340"/>
        <v>15</v>
      </c>
      <c r="K1470" s="5">
        <f t="shared" ca="1" si="346"/>
        <v>5</v>
      </c>
      <c r="L1470" s="5">
        <f t="shared" ca="1" si="348"/>
        <v>3</v>
      </c>
      <c r="M1470" s="6">
        <f t="shared" ca="1" si="341"/>
        <v>4</v>
      </c>
      <c r="N1470" s="9">
        <f t="shared" ca="1" si="343"/>
        <v>3.1866249999999998</v>
      </c>
      <c r="O1470" s="12">
        <f t="shared" ca="1" si="349"/>
        <v>2</v>
      </c>
      <c r="P1470" s="9">
        <f t="shared" ca="1" si="344"/>
        <v>3.1866249999999998</v>
      </c>
      <c r="Q1470" s="7">
        <f t="shared" ca="1" si="345"/>
        <v>1.9634381664062492</v>
      </c>
      <c r="R1470" s="7">
        <f t="shared" ca="1" si="350"/>
        <v>4.1500631664062491</v>
      </c>
      <c r="S1470" s="3">
        <f t="shared" si="347"/>
        <v>480</v>
      </c>
      <c r="T1470" s="3">
        <f t="shared" si="342"/>
        <v>480</v>
      </c>
      <c r="U1470" s="3">
        <f t="shared" ca="1" si="352"/>
        <v>-1.5862743724218714E-13</v>
      </c>
      <c r="V1470" s="3">
        <f t="shared" ca="1" si="353"/>
        <v>4.1500631664062491</v>
      </c>
    </row>
    <row r="1471" spans="8:22" ht="14.25" customHeight="1">
      <c r="H1471" s="32">
        <f t="shared" ca="1" si="351"/>
        <v>2</v>
      </c>
      <c r="I1471" s="33">
        <f t="shared" ca="1" si="339"/>
        <v>7</v>
      </c>
      <c r="J1471" s="33">
        <f t="shared" ca="1" si="340"/>
        <v>15</v>
      </c>
      <c r="K1471" s="5">
        <f t="shared" ca="1" si="346"/>
        <v>6</v>
      </c>
      <c r="L1471" s="5">
        <f t="shared" ca="1" si="348"/>
        <v>2</v>
      </c>
      <c r="M1471" s="6">
        <f t="shared" ca="1" si="341"/>
        <v>3</v>
      </c>
      <c r="N1471" s="9">
        <f t="shared" ca="1" si="343"/>
        <v>2.5724999999999998</v>
      </c>
      <c r="O1471" s="12">
        <f t="shared" ca="1" si="349"/>
        <v>2</v>
      </c>
      <c r="P1471" s="9">
        <f t="shared" ca="1" si="344"/>
        <v>2.5724999999999998</v>
      </c>
      <c r="Q1471" s="7">
        <f t="shared" ca="1" si="345"/>
        <v>2.5775631664062493</v>
      </c>
      <c r="R1471" s="7">
        <f t="shared" ca="1" si="350"/>
        <v>4.1500631664062491</v>
      </c>
      <c r="S1471" s="3">
        <f t="shared" si="347"/>
        <v>480</v>
      </c>
      <c r="T1471" s="3">
        <f t="shared" si="342"/>
        <v>480</v>
      </c>
      <c r="U1471" s="3">
        <f t="shared" ca="1" si="352"/>
        <v>-1.5862743724218714E-13</v>
      </c>
      <c r="V1471" s="3">
        <f t="shared" ca="1" si="353"/>
        <v>4.1500631664062491</v>
      </c>
    </row>
    <row r="1472" spans="8:22" ht="14.25" customHeight="1">
      <c r="H1472" s="32">
        <f t="shared" ca="1" si="351"/>
        <v>2</v>
      </c>
      <c r="I1472" s="33">
        <f t="shared" ca="1" si="339"/>
        <v>7</v>
      </c>
      <c r="J1472" s="33">
        <f t="shared" ca="1" si="340"/>
        <v>15</v>
      </c>
      <c r="K1472" s="5">
        <f t="shared" ca="1" si="346"/>
        <v>7</v>
      </c>
      <c r="L1472" s="5">
        <f t="shared" ca="1" si="348"/>
        <v>1</v>
      </c>
      <c r="M1472" s="6">
        <f t="shared" ca="1" si="341"/>
        <v>2</v>
      </c>
      <c r="N1472" s="9">
        <f t="shared" ca="1" si="343"/>
        <v>1.85</v>
      </c>
      <c r="O1472" s="12">
        <f t="shared" ca="1" si="349"/>
        <v>2</v>
      </c>
      <c r="P1472" s="9">
        <f t="shared" ca="1" si="344"/>
        <v>1.85</v>
      </c>
      <c r="Q1472" s="7">
        <f t="shared" ca="1" si="345"/>
        <v>3.300063166406249</v>
      </c>
      <c r="R1472" s="7">
        <f t="shared" ca="1" si="350"/>
        <v>4.1500631664062491</v>
      </c>
      <c r="S1472" s="3">
        <f t="shared" si="347"/>
        <v>480</v>
      </c>
      <c r="T1472" s="3">
        <f t="shared" si="342"/>
        <v>480</v>
      </c>
      <c r="U1472" s="3">
        <f t="shared" ca="1" si="352"/>
        <v>-1.5862743724218714E-13</v>
      </c>
      <c r="V1472" s="3">
        <f t="shared" ca="1" si="353"/>
        <v>4.1500631664062491</v>
      </c>
    </row>
    <row r="1473" spans="8:22" ht="14.25" customHeight="1">
      <c r="H1473" s="32">
        <f t="shared" ca="1" si="351"/>
        <v>3</v>
      </c>
      <c r="I1473" s="33">
        <f t="shared" ca="1" si="339"/>
        <v>15</v>
      </c>
      <c r="J1473" s="33">
        <f t="shared" ca="1" si="340"/>
        <v>0</v>
      </c>
      <c r="K1473" s="5">
        <f t="shared" ca="1" si="346"/>
        <v>1</v>
      </c>
      <c r="L1473" s="5">
        <f t="shared" ca="1" si="348"/>
        <v>15</v>
      </c>
      <c r="M1473" s="6">
        <f t="shared" ca="1" si="341"/>
        <v>1</v>
      </c>
      <c r="N1473" s="9">
        <f t="shared" ca="1" si="343"/>
        <v>1</v>
      </c>
      <c r="O1473" s="12">
        <f t="shared" ca="1" si="349"/>
        <v>2</v>
      </c>
      <c r="P1473" s="9">
        <f t="shared" ca="1" si="344"/>
        <v>1</v>
      </c>
      <c r="Q1473" s="7">
        <f t="shared" ca="1" si="345"/>
        <v>4.1500631664062491</v>
      </c>
      <c r="R1473" s="7">
        <f t="shared" ca="1" si="350"/>
        <v>4.1500631664062491</v>
      </c>
      <c r="S1473" s="3">
        <f t="shared" si="347"/>
        <v>480</v>
      </c>
      <c r="T1473" s="3">
        <f t="shared" si="342"/>
        <v>480</v>
      </c>
      <c r="U1473" s="3">
        <f t="shared" ca="1" si="352"/>
        <v>-1.5862743724218714E-13</v>
      </c>
      <c r="V1473" s="3">
        <f t="shared" ca="1" si="353"/>
        <v>4.1500631664062491</v>
      </c>
    </row>
    <row r="1474" spans="8:22" ht="14.25" customHeight="1">
      <c r="H1474" s="32">
        <f t="shared" ca="1" si="351"/>
        <v>3</v>
      </c>
      <c r="I1474" s="33">
        <f t="shared" ca="1" si="339"/>
        <v>15</v>
      </c>
      <c r="J1474" s="33">
        <f t="shared" ca="1" si="340"/>
        <v>0</v>
      </c>
      <c r="K1474" s="5">
        <f t="shared" ca="1" si="346"/>
        <v>2</v>
      </c>
      <c r="L1474" s="5">
        <f t="shared" ca="1" si="348"/>
        <v>14</v>
      </c>
      <c r="M1474" s="6">
        <f t="shared" ca="1" si="341"/>
        <v>2</v>
      </c>
      <c r="N1474" s="9">
        <f t="shared" ca="1" si="343"/>
        <v>1.85</v>
      </c>
      <c r="O1474" s="12">
        <f t="shared" ca="1" si="349"/>
        <v>2</v>
      </c>
      <c r="P1474" s="9">
        <f t="shared" ca="1" si="344"/>
        <v>1.85</v>
      </c>
      <c r="Q1474" s="7">
        <f t="shared" ca="1" si="345"/>
        <v>3.300063166406249</v>
      </c>
      <c r="R1474" s="7">
        <f t="shared" ca="1" si="350"/>
        <v>4.1500631664062491</v>
      </c>
      <c r="S1474" s="3">
        <f t="shared" si="347"/>
        <v>480</v>
      </c>
      <c r="T1474" s="3">
        <f t="shared" si="342"/>
        <v>480</v>
      </c>
      <c r="U1474" s="3">
        <f t="shared" ca="1" si="352"/>
        <v>-1.5862743724218714E-13</v>
      </c>
      <c r="V1474" s="3">
        <f t="shared" ca="1" si="353"/>
        <v>4.1500631664062491</v>
      </c>
    </row>
    <row r="1475" spans="8:22" ht="14.25" customHeight="1">
      <c r="H1475" s="32">
        <f t="shared" ca="1" si="351"/>
        <v>3</v>
      </c>
      <c r="I1475" s="33">
        <f t="shared" ca="1" si="339"/>
        <v>15</v>
      </c>
      <c r="J1475" s="33">
        <f t="shared" ca="1" si="340"/>
        <v>0</v>
      </c>
      <c r="K1475" s="5">
        <f t="shared" ca="1" si="346"/>
        <v>3</v>
      </c>
      <c r="L1475" s="5">
        <f t="shared" ca="1" si="348"/>
        <v>13</v>
      </c>
      <c r="M1475" s="6">
        <f t="shared" ca="1" si="341"/>
        <v>3</v>
      </c>
      <c r="N1475" s="9">
        <f t="shared" ca="1" si="343"/>
        <v>2.5724999999999998</v>
      </c>
      <c r="O1475" s="12">
        <f t="shared" ca="1" si="349"/>
        <v>2</v>
      </c>
      <c r="P1475" s="9">
        <f t="shared" ca="1" si="344"/>
        <v>2.5724999999999998</v>
      </c>
      <c r="Q1475" s="7">
        <f t="shared" ca="1" si="345"/>
        <v>2.5775631664062493</v>
      </c>
      <c r="R1475" s="7">
        <f t="shared" ca="1" si="350"/>
        <v>4.1500631664062491</v>
      </c>
      <c r="S1475" s="3">
        <f t="shared" si="347"/>
        <v>480</v>
      </c>
      <c r="T1475" s="3">
        <f t="shared" si="342"/>
        <v>480</v>
      </c>
      <c r="U1475" s="3">
        <f t="shared" ca="1" si="352"/>
        <v>-1.5862743724218714E-13</v>
      </c>
      <c r="V1475" s="3">
        <f t="shared" ca="1" si="353"/>
        <v>4.1500631664062491</v>
      </c>
    </row>
    <row r="1476" spans="8:22" ht="14.25" customHeight="1">
      <c r="H1476" s="32">
        <f t="shared" ca="1" si="351"/>
        <v>3</v>
      </c>
      <c r="I1476" s="33">
        <f t="shared" ca="1" si="339"/>
        <v>15</v>
      </c>
      <c r="J1476" s="33">
        <f t="shared" ca="1" si="340"/>
        <v>0</v>
      </c>
      <c r="K1476" s="5">
        <f t="shared" ca="1" si="346"/>
        <v>4</v>
      </c>
      <c r="L1476" s="5">
        <f t="shared" ca="1" si="348"/>
        <v>12</v>
      </c>
      <c r="M1476" s="6">
        <f t="shared" ca="1" si="341"/>
        <v>4</v>
      </c>
      <c r="N1476" s="9">
        <f t="shared" ca="1" si="343"/>
        <v>3.1866249999999998</v>
      </c>
      <c r="O1476" s="12">
        <f t="shared" ca="1" si="349"/>
        <v>2</v>
      </c>
      <c r="P1476" s="9">
        <f t="shared" ca="1" si="344"/>
        <v>3.1866249999999998</v>
      </c>
      <c r="Q1476" s="7">
        <f t="shared" ca="1" si="345"/>
        <v>1.9634381664062492</v>
      </c>
      <c r="R1476" s="7">
        <f t="shared" ca="1" si="350"/>
        <v>4.1500631664062491</v>
      </c>
      <c r="S1476" s="3">
        <f t="shared" si="347"/>
        <v>480</v>
      </c>
      <c r="T1476" s="3">
        <f t="shared" si="342"/>
        <v>480</v>
      </c>
      <c r="U1476" s="3">
        <f t="shared" ca="1" si="352"/>
        <v>-1.5862743724218714E-13</v>
      </c>
      <c r="V1476" s="3">
        <f t="shared" ca="1" si="353"/>
        <v>4.1500631664062491</v>
      </c>
    </row>
    <row r="1477" spans="8:22" ht="14.25" customHeight="1">
      <c r="H1477" s="32">
        <f t="shared" ca="1" si="351"/>
        <v>3</v>
      </c>
      <c r="I1477" s="33">
        <f t="shared" ca="1" si="339"/>
        <v>15</v>
      </c>
      <c r="J1477" s="33">
        <f t="shared" ca="1" si="340"/>
        <v>0</v>
      </c>
      <c r="K1477" s="5">
        <f t="shared" ca="1" si="346"/>
        <v>5</v>
      </c>
      <c r="L1477" s="5">
        <f t="shared" ca="1" si="348"/>
        <v>11</v>
      </c>
      <c r="M1477" s="6">
        <f t="shared" ca="1" si="341"/>
        <v>5</v>
      </c>
      <c r="N1477" s="9">
        <f t="shared" ca="1" si="343"/>
        <v>3.7086312499999998</v>
      </c>
      <c r="O1477" s="12">
        <f t="shared" ca="1" si="349"/>
        <v>2</v>
      </c>
      <c r="P1477" s="9">
        <f t="shared" ca="1" si="344"/>
        <v>3.7086312499999998</v>
      </c>
      <c r="Q1477" s="7">
        <f t="shared" ca="1" si="345"/>
        <v>1.4414319164062492</v>
      </c>
      <c r="R1477" s="7">
        <f t="shared" ca="1" si="350"/>
        <v>4.1500631664062491</v>
      </c>
      <c r="S1477" s="3">
        <f t="shared" si="347"/>
        <v>480</v>
      </c>
      <c r="T1477" s="3">
        <f t="shared" si="342"/>
        <v>480</v>
      </c>
      <c r="U1477" s="3">
        <f t="shared" ca="1" si="352"/>
        <v>-1.5862743724218714E-13</v>
      </c>
      <c r="V1477" s="3">
        <f t="shared" ca="1" si="353"/>
        <v>4.1500631664062491</v>
      </c>
    </row>
    <row r="1478" spans="8:22" ht="14.25" customHeight="1">
      <c r="H1478" s="32">
        <f t="shared" ca="1" si="351"/>
        <v>3</v>
      </c>
      <c r="I1478" s="33">
        <f t="shared" ca="1" si="339"/>
        <v>15</v>
      </c>
      <c r="J1478" s="33">
        <f t="shared" ca="1" si="340"/>
        <v>0</v>
      </c>
      <c r="K1478" s="5">
        <f t="shared" ca="1" si="346"/>
        <v>6</v>
      </c>
      <c r="L1478" s="5">
        <f t="shared" ca="1" si="348"/>
        <v>10</v>
      </c>
      <c r="M1478" s="6">
        <f t="shared" ca="1" si="341"/>
        <v>6</v>
      </c>
      <c r="N1478" s="9">
        <f t="shared" ca="1" si="343"/>
        <v>4.1523365624999995</v>
      </c>
      <c r="O1478" s="12">
        <f t="shared" ca="1" si="349"/>
        <v>2</v>
      </c>
      <c r="P1478" s="9">
        <f t="shared" ca="1" si="344"/>
        <v>4.1523365624999995</v>
      </c>
      <c r="Q1478" s="7">
        <f t="shared" ca="1" si="345"/>
        <v>0.99772660390624957</v>
      </c>
      <c r="R1478" s="7">
        <f t="shared" ca="1" si="350"/>
        <v>4.1500631664062491</v>
      </c>
      <c r="S1478" s="3">
        <f t="shared" si="347"/>
        <v>480</v>
      </c>
      <c r="T1478" s="3">
        <f t="shared" si="342"/>
        <v>480</v>
      </c>
      <c r="U1478" s="3">
        <f t="shared" ca="1" si="352"/>
        <v>-1.5862743724218714E-13</v>
      </c>
      <c r="V1478" s="3">
        <f t="shared" ca="1" si="353"/>
        <v>4.1500631664062491</v>
      </c>
    </row>
    <row r="1479" spans="8:22" ht="14.25" customHeight="1">
      <c r="H1479" s="32">
        <f t="shared" ca="1" si="351"/>
        <v>3</v>
      </c>
      <c r="I1479" s="33">
        <f t="shared" ca="1" si="339"/>
        <v>15</v>
      </c>
      <c r="J1479" s="33">
        <f t="shared" ca="1" si="340"/>
        <v>0</v>
      </c>
      <c r="K1479" s="5">
        <f t="shared" ca="1" si="346"/>
        <v>7</v>
      </c>
      <c r="L1479" s="5">
        <f t="shared" ca="1" si="348"/>
        <v>9</v>
      </c>
      <c r="M1479" s="6">
        <f t="shared" ca="1" si="341"/>
        <v>7</v>
      </c>
      <c r="N1479" s="9">
        <f t="shared" ca="1" si="343"/>
        <v>4.5294860781249993</v>
      </c>
      <c r="O1479" s="12">
        <f t="shared" ca="1" si="349"/>
        <v>2</v>
      </c>
      <c r="P1479" s="9">
        <f t="shared" ca="1" si="344"/>
        <v>4.5294860781249993</v>
      </c>
      <c r="Q1479" s="7">
        <f t="shared" ca="1" si="345"/>
        <v>0.6205770882812498</v>
      </c>
      <c r="R1479" s="7">
        <f t="shared" ca="1" si="350"/>
        <v>4.1500631664062491</v>
      </c>
      <c r="S1479" s="3">
        <f t="shared" si="347"/>
        <v>480</v>
      </c>
      <c r="T1479" s="3">
        <f t="shared" si="342"/>
        <v>480</v>
      </c>
      <c r="U1479" s="3">
        <f t="shared" ca="1" si="352"/>
        <v>-1.5862743724218714E-13</v>
      </c>
      <c r="V1479" s="3">
        <f t="shared" ca="1" si="353"/>
        <v>4.1500631664062491</v>
      </c>
    </row>
    <row r="1480" spans="8:22" ht="14.25" customHeight="1">
      <c r="H1480" s="32">
        <f t="shared" ca="1" si="351"/>
        <v>3</v>
      </c>
      <c r="I1480" s="33">
        <f t="shared" ref="I1480:I1502" ca="1" si="354">OFFSET($A$8,H1480,0)</f>
        <v>15</v>
      </c>
      <c r="J1480" s="33">
        <f t="shared" ref="J1480:J1502" ca="1" si="355">OFFSET($A$8,H1480+1,0)</f>
        <v>0</v>
      </c>
      <c r="K1480" s="5">
        <f t="shared" ca="1" si="346"/>
        <v>8</v>
      </c>
      <c r="L1480" s="5">
        <f t="shared" ca="1" si="348"/>
        <v>8</v>
      </c>
      <c r="M1480" s="6">
        <f t="shared" ref="M1480:M1502" ca="1" si="356">IF(K1480&lt;=L1480,K1480,L1480+1)</f>
        <v>8</v>
      </c>
      <c r="N1480" s="9">
        <f t="shared" ca="1" si="343"/>
        <v>4.8500631664062492</v>
      </c>
      <c r="O1480" s="12">
        <f t="shared" ca="1" si="349"/>
        <v>2</v>
      </c>
      <c r="P1480" s="9">
        <f t="shared" ca="1" si="344"/>
        <v>4.8500631664062492</v>
      </c>
      <c r="Q1480" s="7">
        <f t="shared" ca="1" si="345"/>
        <v>0.29999999999999982</v>
      </c>
      <c r="R1480" s="7">
        <f t="shared" ca="1" si="350"/>
        <v>4.1500631664062491</v>
      </c>
      <c r="S1480" s="3">
        <f t="shared" si="347"/>
        <v>480</v>
      </c>
      <c r="T1480" s="3">
        <f t="shared" ref="T1480:T1543" si="357">S1480+$U$5</f>
        <v>480</v>
      </c>
      <c r="U1480" s="3">
        <f t="shared" ca="1" si="352"/>
        <v>-1.5862743724218714E-13</v>
      </c>
      <c r="V1480" s="3">
        <f t="shared" ca="1" si="353"/>
        <v>4.1500631664062491</v>
      </c>
    </row>
    <row r="1481" spans="8:22" ht="14.25" customHeight="1">
      <c r="H1481" s="32">
        <f t="shared" ca="1" si="351"/>
        <v>3</v>
      </c>
      <c r="I1481" s="33">
        <f t="shared" ca="1" si="354"/>
        <v>15</v>
      </c>
      <c r="J1481" s="33">
        <f t="shared" ca="1" si="355"/>
        <v>0</v>
      </c>
      <c r="K1481" s="5">
        <f t="shared" ca="1" si="346"/>
        <v>9</v>
      </c>
      <c r="L1481" s="5">
        <f t="shared" ca="1" si="348"/>
        <v>7</v>
      </c>
      <c r="M1481" s="6">
        <f t="shared" ca="1" si="356"/>
        <v>8</v>
      </c>
      <c r="N1481" s="9">
        <f t="shared" ref="N1481:N1502" ca="1" si="358">OFFSET($E$8,M1481,0)</f>
        <v>4.8500631664062492</v>
      </c>
      <c r="O1481" s="12">
        <f t="shared" ca="1" si="349"/>
        <v>3</v>
      </c>
      <c r="P1481" s="9">
        <f t="shared" ref="P1481:P1544" ca="1" si="359">N1481*OFFSET($B$8,O1481,0)</f>
        <v>4.8500631664062492</v>
      </c>
      <c r="Q1481" s="7">
        <f t="shared" ref="Q1481:Q1544" ca="1" si="360">Q$6+Q$7-P1481</f>
        <v>0.29999999999999982</v>
      </c>
      <c r="R1481" s="7">
        <f t="shared" ca="1" si="350"/>
        <v>4.1500631664062491</v>
      </c>
      <c r="S1481" s="3">
        <f t="shared" si="347"/>
        <v>480</v>
      </c>
      <c r="T1481" s="3">
        <f t="shared" si="357"/>
        <v>480</v>
      </c>
      <c r="U1481" s="3">
        <f t="shared" ca="1" si="352"/>
        <v>-1.5862743724218714E-13</v>
      </c>
      <c r="V1481" s="3">
        <f t="shared" ca="1" si="353"/>
        <v>4.1500631664062491</v>
      </c>
    </row>
    <row r="1482" spans="8:22" ht="14.25" customHeight="1">
      <c r="H1482" s="32">
        <f t="shared" ca="1" si="351"/>
        <v>3</v>
      </c>
      <c r="I1482" s="33">
        <f t="shared" ca="1" si="354"/>
        <v>15</v>
      </c>
      <c r="J1482" s="33">
        <f t="shared" ca="1" si="355"/>
        <v>0</v>
      </c>
      <c r="K1482" s="5">
        <f t="shared" ref="K1482:K1502" ca="1" si="361">IF(H1481&lt;&gt;H1482,1,K1481+1)</f>
        <v>10</v>
      </c>
      <c r="L1482" s="5">
        <f t="shared" ca="1" si="348"/>
        <v>6</v>
      </c>
      <c r="M1482" s="6">
        <f t="shared" ca="1" si="356"/>
        <v>7</v>
      </c>
      <c r="N1482" s="9">
        <f t="shared" ca="1" si="358"/>
        <v>4.5294860781249993</v>
      </c>
      <c r="O1482" s="12">
        <f t="shared" ca="1" si="349"/>
        <v>3</v>
      </c>
      <c r="P1482" s="9">
        <f t="shared" ca="1" si="359"/>
        <v>4.5294860781249993</v>
      </c>
      <c r="Q1482" s="7">
        <f t="shared" ca="1" si="360"/>
        <v>0.6205770882812498</v>
      </c>
      <c r="R1482" s="7">
        <f t="shared" ca="1" si="350"/>
        <v>4.1500631664062491</v>
      </c>
      <c r="S1482" s="3">
        <f t="shared" ref="S1482:S1545" si="362">IF(S1481&gt;=$V$5,S1481,S1481+1)</f>
        <v>480</v>
      </c>
      <c r="T1482" s="3">
        <f t="shared" si="357"/>
        <v>480</v>
      </c>
      <c r="U1482" s="3">
        <f t="shared" ca="1" si="352"/>
        <v>-1.5862743724218714E-13</v>
      </c>
      <c r="V1482" s="3">
        <f t="shared" ca="1" si="353"/>
        <v>4.1500631664062491</v>
      </c>
    </row>
    <row r="1483" spans="8:22" ht="14.25" customHeight="1">
      <c r="H1483" s="32">
        <f t="shared" ca="1" si="351"/>
        <v>3</v>
      </c>
      <c r="I1483" s="33">
        <f t="shared" ca="1" si="354"/>
        <v>15</v>
      </c>
      <c r="J1483" s="33">
        <f t="shared" ca="1" si="355"/>
        <v>0</v>
      </c>
      <c r="K1483" s="5">
        <f t="shared" ca="1" si="361"/>
        <v>11</v>
      </c>
      <c r="L1483" s="5">
        <f t="shared" ca="1" si="348"/>
        <v>5</v>
      </c>
      <c r="M1483" s="6">
        <f t="shared" ca="1" si="356"/>
        <v>6</v>
      </c>
      <c r="N1483" s="9">
        <f t="shared" ca="1" si="358"/>
        <v>4.1523365624999995</v>
      </c>
      <c r="O1483" s="12">
        <f t="shared" ca="1" si="349"/>
        <v>3</v>
      </c>
      <c r="P1483" s="9">
        <f t="shared" ca="1" si="359"/>
        <v>4.1523365624999995</v>
      </c>
      <c r="Q1483" s="7">
        <f t="shared" ca="1" si="360"/>
        <v>0.99772660390624957</v>
      </c>
      <c r="R1483" s="7">
        <f t="shared" ca="1" si="350"/>
        <v>4.1500631664062491</v>
      </c>
      <c r="S1483" s="3">
        <f t="shared" si="362"/>
        <v>480</v>
      </c>
      <c r="T1483" s="3">
        <f t="shared" si="357"/>
        <v>480</v>
      </c>
      <c r="U1483" s="3">
        <f t="shared" ca="1" si="352"/>
        <v>-1.5862743724218714E-13</v>
      </c>
      <c r="V1483" s="3">
        <f t="shared" ca="1" si="353"/>
        <v>4.1500631664062491</v>
      </c>
    </row>
    <row r="1484" spans="8:22" ht="14.25" customHeight="1">
      <c r="H1484" s="32">
        <f t="shared" ca="1" si="351"/>
        <v>3</v>
      </c>
      <c r="I1484" s="33">
        <f t="shared" ca="1" si="354"/>
        <v>15</v>
      </c>
      <c r="J1484" s="33">
        <f t="shared" ca="1" si="355"/>
        <v>0</v>
      </c>
      <c r="K1484" s="5">
        <f t="shared" ca="1" si="361"/>
        <v>12</v>
      </c>
      <c r="L1484" s="5">
        <f t="shared" ca="1" si="348"/>
        <v>4</v>
      </c>
      <c r="M1484" s="6">
        <f t="shared" ca="1" si="356"/>
        <v>5</v>
      </c>
      <c r="N1484" s="9">
        <f t="shared" ca="1" si="358"/>
        <v>3.7086312499999998</v>
      </c>
      <c r="O1484" s="12">
        <f t="shared" ca="1" si="349"/>
        <v>3</v>
      </c>
      <c r="P1484" s="9">
        <f t="shared" ca="1" si="359"/>
        <v>3.7086312499999998</v>
      </c>
      <c r="Q1484" s="7">
        <f t="shared" ca="1" si="360"/>
        <v>1.4414319164062492</v>
      </c>
      <c r="R1484" s="7">
        <f t="shared" ca="1" si="350"/>
        <v>4.1500631664062491</v>
      </c>
      <c r="S1484" s="3">
        <f t="shared" si="362"/>
        <v>480</v>
      </c>
      <c r="T1484" s="3">
        <f t="shared" si="357"/>
        <v>480</v>
      </c>
      <c r="U1484" s="3">
        <f t="shared" ca="1" si="352"/>
        <v>-1.5862743724218714E-13</v>
      </c>
      <c r="V1484" s="3">
        <f t="shared" ca="1" si="353"/>
        <v>4.1500631664062491</v>
      </c>
    </row>
    <row r="1485" spans="8:22" ht="14.25" customHeight="1">
      <c r="H1485" s="32">
        <f t="shared" ca="1" si="351"/>
        <v>3</v>
      </c>
      <c r="I1485" s="33">
        <f t="shared" ca="1" si="354"/>
        <v>15</v>
      </c>
      <c r="J1485" s="33">
        <f t="shared" ca="1" si="355"/>
        <v>0</v>
      </c>
      <c r="K1485" s="5">
        <f t="shared" ca="1" si="361"/>
        <v>13</v>
      </c>
      <c r="L1485" s="5">
        <f t="shared" ca="1" si="348"/>
        <v>3</v>
      </c>
      <c r="M1485" s="6">
        <f t="shared" ca="1" si="356"/>
        <v>4</v>
      </c>
      <c r="N1485" s="9">
        <f t="shared" ca="1" si="358"/>
        <v>3.1866249999999998</v>
      </c>
      <c r="O1485" s="12">
        <f t="shared" ca="1" si="349"/>
        <v>3</v>
      </c>
      <c r="P1485" s="9">
        <f t="shared" ca="1" si="359"/>
        <v>3.1866249999999998</v>
      </c>
      <c r="Q1485" s="7">
        <f t="shared" ca="1" si="360"/>
        <v>1.9634381664062492</v>
      </c>
      <c r="R1485" s="7">
        <f t="shared" ca="1" si="350"/>
        <v>4.1500631664062491</v>
      </c>
      <c r="S1485" s="3">
        <f t="shared" si="362"/>
        <v>480</v>
      </c>
      <c r="T1485" s="3">
        <f t="shared" si="357"/>
        <v>480</v>
      </c>
      <c r="U1485" s="3">
        <f t="shared" ca="1" si="352"/>
        <v>-1.5862743724218714E-13</v>
      </c>
      <c r="V1485" s="3">
        <f t="shared" ca="1" si="353"/>
        <v>4.1500631664062491</v>
      </c>
    </row>
    <row r="1486" spans="8:22" ht="14.25" customHeight="1">
      <c r="H1486" s="32">
        <f t="shared" ca="1" si="351"/>
        <v>3</v>
      </c>
      <c r="I1486" s="33">
        <f t="shared" ca="1" si="354"/>
        <v>15</v>
      </c>
      <c r="J1486" s="33">
        <f t="shared" ca="1" si="355"/>
        <v>0</v>
      </c>
      <c r="K1486" s="5">
        <f t="shared" ca="1" si="361"/>
        <v>14</v>
      </c>
      <c r="L1486" s="5">
        <f t="shared" ref="L1486:L1502" ca="1" si="363">IF(K1486=1,I1486,L1485-1)</f>
        <v>2</v>
      </c>
      <c r="M1486" s="6">
        <f t="shared" ca="1" si="356"/>
        <v>3</v>
      </c>
      <c r="N1486" s="9">
        <f t="shared" ca="1" si="358"/>
        <v>2.5724999999999998</v>
      </c>
      <c r="O1486" s="12">
        <f t="shared" ca="1" si="349"/>
        <v>3</v>
      </c>
      <c r="P1486" s="9">
        <f t="shared" ca="1" si="359"/>
        <v>2.5724999999999998</v>
      </c>
      <c r="Q1486" s="7">
        <f t="shared" ca="1" si="360"/>
        <v>2.5775631664062493</v>
      </c>
      <c r="R1486" s="7">
        <f t="shared" ca="1" si="350"/>
        <v>4.1500631664062491</v>
      </c>
      <c r="S1486" s="3">
        <f t="shared" si="362"/>
        <v>480</v>
      </c>
      <c r="T1486" s="3">
        <f t="shared" si="357"/>
        <v>480</v>
      </c>
      <c r="U1486" s="3">
        <f t="shared" ca="1" si="352"/>
        <v>-1.5862743724218714E-13</v>
      </c>
      <c r="V1486" s="3">
        <f t="shared" ca="1" si="353"/>
        <v>4.1500631664062491</v>
      </c>
    </row>
    <row r="1487" spans="8:22" ht="14.25" customHeight="1">
      <c r="H1487" s="32">
        <f t="shared" ca="1" si="351"/>
        <v>3</v>
      </c>
      <c r="I1487" s="33">
        <f t="shared" ca="1" si="354"/>
        <v>15</v>
      </c>
      <c r="J1487" s="33">
        <f t="shared" ca="1" si="355"/>
        <v>0</v>
      </c>
      <c r="K1487" s="5">
        <f t="shared" ca="1" si="361"/>
        <v>15</v>
      </c>
      <c r="L1487" s="5">
        <f t="shared" ca="1" si="363"/>
        <v>1</v>
      </c>
      <c r="M1487" s="6">
        <f t="shared" ca="1" si="356"/>
        <v>2</v>
      </c>
      <c r="N1487" s="9">
        <f t="shared" ca="1" si="358"/>
        <v>1.85</v>
      </c>
      <c r="O1487" s="12">
        <f t="shared" ca="1" si="349"/>
        <v>3</v>
      </c>
      <c r="P1487" s="9">
        <f t="shared" ca="1" si="359"/>
        <v>1.85</v>
      </c>
      <c r="Q1487" s="7">
        <f t="shared" ca="1" si="360"/>
        <v>3.300063166406249</v>
      </c>
      <c r="R1487" s="7">
        <f t="shared" ca="1" si="350"/>
        <v>4.1500631664062491</v>
      </c>
      <c r="S1487" s="3">
        <f t="shared" si="362"/>
        <v>480</v>
      </c>
      <c r="T1487" s="3">
        <f t="shared" si="357"/>
        <v>480</v>
      </c>
      <c r="U1487" s="3">
        <f t="shared" ca="1" si="352"/>
        <v>-1.5862743724218714E-13</v>
      </c>
      <c r="V1487" s="3">
        <f t="shared" ca="1" si="353"/>
        <v>4.1500631664062491</v>
      </c>
    </row>
    <row r="1488" spans="8:22" ht="14.25" customHeight="1">
      <c r="H1488" s="32">
        <f t="shared" ca="1" si="351"/>
        <v>0</v>
      </c>
      <c r="I1488" s="33">
        <f t="shared" ca="1" si="354"/>
        <v>7</v>
      </c>
      <c r="J1488" s="33">
        <f t="shared" ca="1" si="355"/>
        <v>11</v>
      </c>
      <c r="K1488" s="5">
        <f t="shared" ca="1" si="361"/>
        <v>1</v>
      </c>
      <c r="L1488" s="5">
        <f t="shared" ca="1" si="363"/>
        <v>7</v>
      </c>
      <c r="M1488" s="6">
        <f t="shared" ca="1" si="356"/>
        <v>1</v>
      </c>
      <c r="N1488" s="9">
        <f t="shared" ca="1" si="358"/>
        <v>1</v>
      </c>
      <c r="O1488" s="12">
        <f t="shared" ca="1" si="349"/>
        <v>3</v>
      </c>
      <c r="P1488" s="9">
        <f t="shared" ca="1" si="359"/>
        <v>1</v>
      </c>
      <c r="Q1488" s="7">
        <f t="shared" ca="1" si="360"/>
        <v>4.1500631664062491</v>
      </c>
      <c r="R1488" s="7">
        <f t="shared" ca="1" si="350"/>
        <v>4.1500631664062491</v>
      </c>
      <c r="S1488" s="3">
        <f t="shared" si="362"/>
        <v>480</v>
      </c>
      <c r="T1488" s="3">
        <f t="shared" si="357"/>
        <v>480</v>
      </c>
      <c r="U1488" s="3">
        <f t="shared" ca="1" si="352"/>
        <v>-1.5862743724218714E-13</v>
      </c>
      <c r="V1488" s="3">
        <f t="shared" ca="1" si="353"/>
        <v>4.1500631664062491</v>
      </c>
    </row>
    <row r="1489" spans="8:22" ht="14.25" customHeight="1">
      <c r="H1489" s="32">
        <f t="shared" ca="1" si="351"/>
        <v>0</v>
      </c>
      <c r="I1489" s="33">
        <f t="shared" ca="1" si="354"/>
        <v>7</v>
      </c>
      <c r="J1489" s="33">
        <f t="shared" ca="1" si="355"/>
        <v>11</v>
      </c>
      <c r="K1489" s="5">
        <f t="shared" ca="1" si="361"/>
        <v>2</v>
      </c>
      <c r="L1489" s="5">
        <f t="shared" ca="1" si="363"/>
        <v>6</v>
      </c>
      <c r="M1489" s="6">
        <f t="shared" ca="1" si="356"/>
        <v>2</v>
      </c>
      <c r="N1489" s="9">
        <f t="shared" ca="1" si="358"/>
        <v>1.85</v>
      </c>
      <c r="O1489" s="12">
        <f t="shared" ca="1" si="349"/>
        <v>3</v>
      </c>
      <c r="P1489" s="9">
        <f t="shared" ca="1" si="359"/>
        <v>1.85</v>
      </c>
      <c r="Q1489" s="7">
        <f t="shared" ca="1" si="360"/>
        <v>3.300063166406249</v>
      </c>
      <c r="R1489" s="7">
        <f t="shared" ca="1" si="350"/>
        <v>4.1500631664062491</v>
      </c>
      <c r="S1489" s="3">
        <f t="shared" si="362"/>
        <v>480</v>
      </c>
      <c r="T1489" s="3">
        <f t="shared" si="357"/>
        <v>480</v>
      </c>
      <c r="U1489" s="3">
        <f t="shared" ca="1" si="352"/>
        <v>-1.5862743724218714E-13</v>
      </c>
      <c r="V1489" s="3">
        <f t="shared" ca="1" si="353"/>
        <v>4.1500631664062491</v>
      </c>
    </row>
    <row r="1490" spans="8:22" ht="14.25" customHeight="1">
      <c r="H1490" s="32">
        <f t="shared" ca="1" si="351"/>
        <v>0</v>
      </c>
      <c r="I1490" s="33">
        <f t="shared" ca="1" si="354"/>
        <v>7</v>
      </c>
      <c r="J1490" s="33">
        <f t="shared" ca="1" si="355"/>
        <v>11</v>
      </c>
      <c r="K1490" s="5">
        <f t="shared" ca="1" si="361"/>
        <v>3</v>
      </c>
      <c r="L1490" s="5">
        <f t="shared" ca="1" si="363"/>
        <v>5</v>
      </c>
      <c r="M1490" s="6">
        <f t="shared" ca="1" si="356"/>
        <v>3</v>
      </c>
      <c r="N1490" s="9">
        <f t="shared" ca="1" si="358"/>
        <v>2.5724999999999998</v>
      </c>
      <c r="O1490" s="12">
        <f t="shared" ref="O1490:O1553" ca="1" si="364">IF(OR(N1489=N1490,N1490&gt;N1491),H1490,O1489)</f>
        <v>3</v>
      </c>
      <c r="P1490" s="9">
        <f t="shared" ca="1" si="359"/>
        <v>2.5724999999999998</v>
      </c>
      <c r="Q1490" s="7">
        <f t="shared" ca="1" si="360"/>
        <v>2.5775631664062493</v>
      </c>
      <c r="R1490" s="7">
        <f t="shared" ca="1" si="350"/>
        <v>4.1500631664062491</v>
      </c>
      <c r="S1490" s="3">
        <f t="shared" si="362"/>
        <v>480</v>
      </c>
      <c r="T1490" s="3">
        <f t="shared" si="357"/>
        <v>480</v>
      </c>
      <c r="U1490" s="3">
        <f t="shared" ca="1" si="352"/>
        <v>-1.5862743724218714E-13</v>
      </c>
      <c r="V1490" s="3">
        <f t="shared" ca="1" si="353"/>
        <v>4.1500631664062491</v>
      </c>
    </row>
    <row r="1491" spans="8:22" ht="14.25" customHeight="1">
      <c r="H1491" s="32">
        <f t="shared" ca="1" si="351"/>
        <v>0</v>
      </c>
      <c r="I1491" s="33">
        <f t="shared" ca="1" si="354"/>
        <v>7</v>
      </c>
      <c r="J1491" s="33">
        <f t="shared" ca="1" si="355"/>
        <v>11</v>
      </c>
      <c r="K1491" s="5">
        <f t="shared" ca="1" si="361"/>
        <v>4</v>
      </c>
      <c r="L1491" s="5">
        <f t="shared" ca="1" si="363"/>
        <v>4</v>
      </c>
      <c r="M1491" s="6">
        <f t="shared" ca="1" si="356"/>
        <v>4</v>
      </c>
      <c r="N1491" s="9">
        <f t="shared" ca="1" si="358"/>
        <v>3.1866249999999998</v>
      </c>
      <c r="O1491" s="12">
        <f t="shared" ca="1" si="364"/>
        <v>3</v>
      </c>
      <c r="P1491" s="9">
        <f t="shared" ca="1" si="359"/>
        <v>3.1866249999999998</v>
      </c>
      <c r="Q1491" s="7">
        <f t="shared" ca="1" si="360"/>
        <v>1.9634381664062492</v>
      </c>
      <c r="R1491" s="7">
        <f t="shared" ca="1" si="350"/>
        <v>4.1500631664062491</v>
      </c>
      <c r="S1491" s="3">
        <f t="shared" si="362"/>
        <v>480</v>
      </c>
      <c r="T1491" s="3">
        <f t="shared" si="357"/>
        <v>480</v>
      </c>
      <c r="U1491" s="3">
        <f t="shared" ca="1" si="352"/>
        <v>-1.5862743724218714E-13</v>
      </c>
      <c r="V1491" s="3">
        <f t="shared" ca="1" si="353"/>
        <v>4.1500631664062491</v>
      </c>
    </row>
    <row r="1492" spans="8:22" ht="14.25" customHeight="1">
      <c r="H1492" s="32">
        <f t="shared" ca="1" si="351"/>
        <v>0</v>
      </c>
      <c r="I1492" s="33">
        <f t="shared" ca="1" si="354"/>
        <v>7</v>
      </c>
      <c r="J1492" s="33">
        <f t="shared" ca="1" si="355"/>
        <v>11</v>
      </c>
      <c r="K1492" s="5">
        <f t="shared" ca="1" si="361"/>
        <v>5</v>
      </c>
      <c r="L1492" s="5">
        <f t="shared" ca="1" si="363"/>
        <v>3</v>
      </c>
      <c r="M1492" s="6">
        <f t="shared" ca="1" si="356"/>
        <v>4</v>
      </c>
      <c r="N1492" s="9">
        <f t="shared" ca="1" si="358"/>
        <v>3.1866249999999998</v>
      </c>
      <c r="O1492" s="12">
        <f t="shared" ca="1" si="364"/>
        <v>0</v>
      </c>
      <c r="P1492" s="9">
        <f t="shared" ca="1" si="359"/>
        <v>3.1866249999999998</v>
      </c>
      <c r="Q1492" s="7">
        <f t="shared" ca="1" si="360"/>
        <v>1.9634381664062492</v>
      </c>
      <c r="R1492" s="7">
        <f t="shared" ref="R1492:R1555" ca="1" si="365">IF(S1491&gt;=$V$5,R1491,Q1492)</f>
        <v>4.1500631664062491</v>
      </c>
      <c r="S1492" s="3">
        <f t="shared" si="362"/>
        <v>480</v>
      </c>
      <c r="T1492" s="3">
        <f t="shared" si="357"/>
        <v>480</v>
      </c>
      <c r="U1492" s="3">
        <f t="shared" ca="1" si="352"/>
        <v>-1.5862743724218714E-13</v>
      </c>
      <c r="V1492" s="3">
        <f t="shared" ca="1" si="353"/>
        <v>4.1500631664062491</v>
      </c>
    </row>
    <row r="1493" spans="8:22" ht="14.25" customHeight="1">
      <c r="H1493" s="32">
        <f t="shared" ca="1" si="351"/>
        <v>0</v>
      </c>
      <c r="I1493" s="33">
        <f t="shared" ca="1" si="354"/>
        <v>7</v>
      </c>
      <c r="J1493" s="33">
        <f t="shared" ca="1" si="355"/>
        <v>11</v>
      </c>
      <c r="K1493" s="5">
        <f t="shared" ca="1" si="361"/>
        <v>6</v>
      </c>
      <c r="L1493" s="5">
        <f t="shared" ca="1" si="363"/>
        <v>2</v>
      </c>
      <c r="M1493" s="6">
        <f t="shared" ca="1" si="356"/>
        <v>3</v>
      </c>
      <c r="N1493" s="9">
        <f t="shared" ca="1" si="358"/>
        <v>2.5724999999999998</v>
      </c>
      <c r="O1493" s="12">
        <f t="shared" ca="1" si="364"/>
        <v>0</v>
      </c>
      <c r="P1493" s="9">
        <f t="shared" ca="1" si="359"/>
        <v>2.5724999999999998</v>
      </c>
      <c r="Q1493" s="7">
        <f t="shared" ca="1" si="360"/>
        <v>2.5775631664062493</v>
      </c>
      <c r="R1493" s="7">
        <f t="shared" ca="1" si="365"/>
        <v>4.1500631664062491</v>
      </c>
      <c r="S1493" s="3">
        <f t="shared" si="362"/>
        <v>480</v>
      </c>
      <c r="T1493" s="3">
        <f t="shared" si="357"/>
        <v>480</v>
      </c>
      <c r="U1493" s="3">
        <f t="shared" ca="1" si="352"/>
        <v>-1.5862743724218714E-13</v>
      </c>
      <c r="V1493" s="3">
        <f t="shared" ca="1" si="353"/>
        <v>4.1500631664062491</v>
      </c>
    </row>
    <row r="1494" spans="8:22" ht="14.25" customHeight="1">
      <c r="H1494" s="32">
        <f t="shared" ca="1" si="351"/>
        <v>0</v>
      </c>
      <c r="I1494" s="33">
        <f t="shared" ca="1" si="354"/>
        <v>7</v>
      </c>
      <c r="J1494" s="33">
        <f t="shared" ca="1" si="355"/>
        <v>11</v>
      </c>
      <c r="K1494" s="5">
        <f t="shared" ca="1" si="361"/>
        <v>7</v>
      </c>
      <c r="L1494" s="5">
        <f t="shared" ca="1" si="363"/>
        <v>1</v>
      </c>
      <c r="M1494" s="6">
        <f t="shared" ca="1" si="356"/>
        <v>2</v>
      </c>
      <c r="N1494" s="9">
        <f t="shared" ca="1" si="358"/>
        <v>1.85</v>
      </c>
      <c r="O1494" s="12">
        <f t="shared" ca="1" si="364"/>
        <v>0</v>
      </c>
      <c r="P1494" s="9">
        <f t="shared" ca="1" si="359"/>
        <v>1.85</v>
      </c>
      <c r="Q1494" s="7">
        <f t="shared" ca="1" si="360"/>
        <v>3.300063166406249</v>
      </c>
      <c r="R1494" s="7">
        <f t="shared" ca="1" si="365"/>
        <v>4.1500631664062491</v>
      </c>
      <c r="S1494" s="3">
        <f t="shared" si="362"/>
        <v>480</v>
      </c>
      <c r="T1494" s="3">
        <f t="shared" si="357"/>
        <v>480</v>
      </c>
      <c r="U1494" s="3">
        <f t="shared" ca="1" si="352"/>
        <v>-1.5862743724218714E-13</v>
      </c>
      <c r="V1494" s="3">
        <f t="shared" ca="1" si="353"/>
        <v>4.1500631664062491</v>
      </c>
    </row>
    <row r="1495" spans="8:22" ht="14.25" customHeight="1">
      <c r="H1495" s="32">
        <f t="shared" ca="1" si="351"/>
        <v>1</v>
      </c>
      <c r="I1495" s="33">
        <f t="shared" ca="1" si="354"/>
        <v>11</v>
      </c>
      <c r="J1495" s="33">
        <f t="shared" ca="1" si="355"/>
        <v>7</v>
      </c>
      <c r="K1495" s="5">
        <f t="shared" ca="1" si="361"/>
        <v>1</v>
      </c>
      <c r="L1495" s="5">
        <f t="shared" ca="1" si="363"/>
        <v>11</v>
      </c>
      <c r="M1495" s="6">
        <f t="shared" ca="1" si="356"/>
        <v>1</v>
      </c>
      <c r="N1495" s="9">
        <f t="shared" ca="1" si="358"/>
        <v>1</v>
      </c>
      <c r="O1495" s="12">
        <f t="shared" ca="1" si="364"/>
        <v>0</v>
      </c>
      <c r="P1495" s="9">
        <f t="shared" ca="1" si="359"/>
        <v>1</v>
      </c>
      <c r="Q1495" s="7">
        <f t="shared" ca="1" si="360"/>
        <v>4.1500631664062491</v>
      </c>
      <c r="R1495" s="7">
        <f t="shared" ca="1" si="365"/>
        <v>4.1500631664062491</v>
      </c>
      <c r="S1495" s="3">
        <f t="shared" si="362"/>
        <v>480</v>
      </c>
      <c r="T1495" s="3">
        <f t="shared" si="357"/>
        <v>480</v>
      </c>
      <c r="U1495" s="3">
        <f t="shared" ca="1" si="352"/>
        <v>-1.5862743724218714E-13</v>
      </c>
      <c r="V1495" s="3">
        <f t="shared" ca="1" si="353"/>
        <v>4.1500631664062491</v>
      </c>
    </row>
    <row r="1496" spans="8:22" ht="14.25" customHeight="1">
      <c r="H1496" s="32">
        <f t="shared" ca="1" si="351"/>
        <v>1</v>
      </c>
      <c r="I1496" s="33">
        <f t="shared" ca="1" si="354"/>
        <v>11</v>
      </c>
      <c r="J1496" s="33">
        <f t="shared" ca="1" si="355"/>
        <v>7</v>
      </c>
      <c r="K1496" s="5">
        <f t="shared" ca="1" si="361"/>
        <v>2</v>
      </c>
      <c r="L1496" s="5">
        <f t="shared" ca="1" si="363"/>
        <v>10</v>
      </c>
      <c r="M1496" s="6">
        <f t="shared" ca="1" si="356"/>
        <v>2</v>
      </c>
      <c r="N1496" s="9">
        <f t="shared" ca="1" si="358"/>
        <v>1.85</v>
      </c>
      <c r="O1496" s="12">
        <f t="shared" ca="1" si="364"/>
        <v>0</v>
      </c>
      <c r="P1496" s="9">
        <f t="shared" ca="1" si="359"/>
        <v>1.85</v>
      </c>
      <c r="Q1496" s="7">
        <f t="shared" ca="1" si="360"/>
        <v>3.300063166406249</v>
      </c>
      <c r="R1496" s="7">
        <f t="shared" ca="1" si="365"/>
        <v>4.1500631664062491</v>
      </c>
      <c r="S1496" s="3">
        <f t="shared" si="362"/>
        <v>480</v>
      </c>
      <c r="T1496" s="3">
        <f t="shared" si="357"/>
        <v>480</v>
      </c>
      <c r="U1496" s="3">
        <f t="shared" ca="1" si="352"/>
        <v>-1.5862743724218714E-13</v>
      </c>
      <c r="V1496" s="3">
        <f t="shared" ca="1" si="353"/>
        <v>4.1500631664062491</v>
      </c>
    </row>
    <row r="1497" spans="8:22" ht="14.25" customHeight="1">
      <c r="H1497" s="32">
        <f t="shared" ca="1" si="351"/>
        <v>1</v>
      </c>
      <c r="I1497" s="33">
        <f t="shared" ca="1" si="354"/>
        <v>11</v>
      </c>
      <c r="J1497" s="33">
        <f t="shared" ca="1" si="355"/>
        <v>7</v>
      </c>
      <c r="K1497" s="5">
        <f t="shared" ca="1" si="361"/>
        <v>3</v>
      </c>
      <c r="L1497" s="5">
        <f t="shared" ca="1" si="363"/>
        <v>9</v>
      </c>
      <c r="M1497" s="6">
        <f t="shared" ca="1" si="356"/>
        <v>3</v>
      </c>
      <c r="N1497" s="9">
        <f t="shared" ca="1" si="358"/>
        <v>2.5724999999999998</v>
      </c>
      <c r="O1497" s="12">
        <f t="shared" ca="1" si="364"/>
        <v>0</v>
      </c>
      <c r="P1497" s="9">
        <f t="shared" ca="1" si="359"/>
        <v>2.5724999999999998</v>
      </c>
      <c r="Q1497" s="7">
        <f t="shared" ca="1" si="360"/>
        <v>2.5775631664062493</v>
      </c>
      <c r="R1497" s="7">
        <f t="shared" ca="1" si="365"/>
        <v>4.1500631664062491</v>
      </c>
      <c r="S1497" s="3">
        <f t="shared" si="362"/>
        <v>480</v>
      </c>
      <c r="T1497" s="3">
        <f t="shared" si="357"/>
        <v>480</v>
      </c>
      <c r="U1497" s="3">
        <f t="shared" ca="1" si="352"/>
        <v>-1.5862743724218714E-13</v>
      </c>
      <c r="V1497" s="3">
        <f t="shared" ca="1" si="353"/>
        <v>4.1500631664062491</v>
      </c>
    </row>
    <row r="1498" spans="8:22" ht="14.25" customHeight="1">
      <c r="H1498" s="32">
        <f t="shared" ca="1" si="351"/>
        <v>1</v>
      </c>
      <c r="I1498" s="33">
        <f t="shared" ca="1" si="354"/>
        <v>11</v>
      </c>
      <c r="J1498" s="33">
        <f t="shared" ca="1" si="355"/>
        <v>7</v>
      </c>
      <c r="K1498" s="5">
        <f t="shared" ca="1" si="361"/>
        <v>4</v>
      </c>
      <c r="L1498" s="5">
        <f t="shared" ca="1" si="363"/>
        <v>8</v>
      </c>
      <c r="M1498" s="6">
        <f t="shared" ca="1" si="356"/>
        <v>4</v>
      </c>
      <c r="N1498" s="9">
        <f t="shared" ca="1" si="358"/>
        <v>3.1866249999999998</v>
      </c>
      <c r="O1498" s="12">
        <f t="shared" ca="1" si="364"/>
        <v>0</v>
      </c>
      <c r="P1498" s="9">
        <f t="shared" ca="1" si="359"/>
        <v>3.1866249999999998</v>
      </c>
      <c r="Q1498" s="7">
        <f t="shared" ca="1" si="360"/>
        <v>1.9634381664062492</v>
      </c>
      <c r="R1498" s="7">
        <f t="shared" ca="1" si="365"/>
        <v>4.1500631664062491</v>
      </c>
      <c r="S1498" s="3">
        <f t="shared" si="362"/>
        <v>480</v>
      </c>
      <c r="T1498" s="3">
        <f t="shared" si="357"/>
        <v>480</v>
      </c>
      <c r="U1498" s="3">
        <f t="shared" ca="1" si="352"/>
        <v>-1.5862743724218714E-13</v>
      </c>
      <c r="V1498" s="3">
        <f t="shared" ca="1" si="353"/>
        <v>4.1500631664062491</v>
      </c>
    </row>
    <row r="1499" spans="8:22" ht="14.25" customHeight="1">
      <c r="H1499" s="32">
        <f t="shared" ca="1" si="351"/>
        <v>1</v>
      </c>
      <c r="I1499" s="33">
        <f t="shared" ca="1" si="354"/>
        <v>11</v>
      </c>
      <c r="J1499" s="33">
        <f t="shared" ca="1" si="355"/>
        <v>7</v>
      </c>
      <c r="K1499" s="5">
        <f t="shared" ca="1" si="361"/>
        <v>5</v>
      </c>
      <c r="L1499" s="5">
        <f t="shared" ca="1" si="363"/>
        <v>7</v>
      </c>
      <c r="M1499" s="6">
        <f t="shared" ca="1" si="356"/>
        <v>5</v>
      </c>
      <c r="N1499" s="9">
        <f t="shared" ca="1" si="358"/>
        <v>3.7086312499999998</v>
      </c>
      <c r="O1499" s="12">
        <f t="shared" ca="1" si="364"/>
        <v>0</v>
      </c>
      <c r="P1499" s="9">
        <f t="shared" ca="1" si="359"/>
        <v>3.7086312499999998</v>
      </c>
      <c r="Q1499" s="7">
        <f t="shared" ca="1" si="360"/>
        <v>1.4414319164062492</v>
      </c>
      <c r="R1499" s="7">
        <f t="shared" ca="1" si="365"/>
        <v>4.1500631664062491</v>
      </c>
      <c r="S1499" s="3">
        <f t="shared" si="362"/>
        <v>480</v>
      </c>
      <c r="T1499" s="3">
        <f t="shared" si="357"/>
        <v>480</v>
      </c>
      <c r="U1499" s="3">
        <f t="shared" ca="1" si="352"/>
        <v>-1.5862743724218714E-13</v>
      </c>
      <c r="V1499" s="3">
        <f t="shared" ca="1" si="353"/>
        <v>4.1500631664062491</v>
      </c>
    </row>
    <row r="1500" spans="8:22" ht="14.25" customHeight="1">
      <c r="H1500" s="32">
        <f t="shared" ca="1" si="351"/>
        <v>1</v>
      </c>
      <c r="I1500" s="33">
        <f t="shared" ca="1" si="354"/>
        <v>11</v>
      </c>
      <c r="J1500" s="33">
        <f t="shared" ca="1" si="355"/>
        <v>7</v>
      </c>
      <c r="K1500" s="5">
        <f t="shared" ca="1" si="361"/>
        <v>6</v>
      </c>
      <c r="L1500" s="5">
        <f t="shared" ca="1" si="363"/>
        <v>6</v>
      </c>
      <c r="M1500" s="6">
        <f t="shared" ca="1" si="356"/>
        <v>6</v>
      </c>
      <c r="N1500" s="9">
        <f t="shared" ca="1" si="358"/>
        <v>4.1523365624999995</v>
      </c>
      <c r="O1500" s="12">
        <f t="shared" ca="1" si="364"/>
        <v>0</v>
      </c>
      <c r="P1500" s="9">
        <f t="shared" ca="1" si="359"/>
        <v>4.1523365624999995</v>
      </c>
      <c r="Q1500" s="7">
        <f t="shared" ca="1" si="360"/>
        <v>0.99772660390624957</v>
      </c>
      <c r="R1500" s="7">
        <f t="shared" ca="1" si="365"/>
        <v>4.1500631664062491</v>
      </c>
      <c r="S1500" s="3">
        <f t="shared" si="362"/>
        <v>480</v>
      </c>
      <c r="T1500" s="3">
        <f t="shared" si="357"/>
        <v>480</v>
      </c>
      <c r="U1500" s="3">
        <f t="shared" ca="1" si="352"/>
        <v>-1.5862743724218714E-13</v>
      </c>
      <c r="V1500" s="3">
        <f t="shared" ca="1" si="353"/>
        <v>4.1500631664062491</v>
      </c>
    </row>
    <row r="1501" spans="8:22" ht="14.25" customHeight="1">
      <c r="H1501" s="32">
        <f t="shared" ca="1" si="351"/>
        <v>1</v>
      </c>
      <c r="I1501" s="33">
        <f t="shared" ca="1" si="354"/>
        <v>11</v>
      </c>
      <c r="J1501" s="33">
        <f t="shared" ca="1" si="355"/>
        <v>7</v>
      </c>
      <c r="K1501" s="5">
        <f t="shared" ca="1" si="361"/>
        <v>7</v>
      </c>
      <c r="L1501" s="5">
        <f t="shared" ca="1" si="363"/>
        <v>5</v>
      </c>
      <c r="M1501" s="6">
        <f t="shared" ca="1" si="356"/>
        <v>6</v>
      </c>
      <c r="N1501" s="9">
        <f t="shared" ca="1" si="358"/>
        <v>4.1523365624999995</v>
      </c>
      <c r="O1501" s="12">
        <f t="shared" ca="1" si="364"/>
        <v>1</v>
      </c>
      <c r="P1501" s="9">
        <f t="shared" ca="1" si="359"/>
        <v>4.1523365624999995</v>
      </c>
      <c r="Q1501" s="7">
        <f t="shared" ca="1" si="360"/>
        <v>0.99772660390624957</v>
      </c>
      <c r="R1501" s="7">
        <f t="shared" ca="1" si="365"/>
        <v>4.1500631664062491</v>
      </c>
      <c r="S1501" s="3">
        <f t="shared" si="362"/>
        <v>480</v>
      </c>
      <c r="T1501" s="3">
        <f t="shared" si="357"/>
        <v>480</v>
      </c>
      <c r="U1501" s="3">
        <f t="shared" ca="1" si="352"/>
        <v>-1.5862743724218714E-13</v>
      </c>
      <c r="V1501" s="3">
        <f t="shared" ca="1" si="353"/>
        <v>4.1500631664062491</v>
      </c>
    </row>
    <row r="1502" spans="8:22" ht="14.25" customHeight="1">
      <c r="H1502" s="32">
        <f t="shared" ca="1" si="351"/>
        <v>1</v>
      </c>
      <c r="I1502" s="33">
        <f t="shared" ca="1" si="354"/>
        <v>11</v>
      </c>
      <c r="J1502" s="33">
        <f t="shared" ca="1" si="355"/>
        <v>7</v>
      </c>
      <c r="K1502" s="5">
        <f t="shared" ca="1" si="361"/>
        <v>8</v>
      </c>
      <c r="L1502" s="5">
        <f t="shared" ca="1" si="363"/>
        <v>4</v>
      </c>
      <c r="M1502" s="6">
        <f t="shared" ca="1" si="356"/>
        <v>5</v>
      </c>
      <c r="N1502" s="9">
        <f t="shared" ca="1" si="358"/>
        <v>3.7086312499999998</v>
      </c>
      <c r="O1502" s="12">
        <f t="shared" ca="1" si="364"/>
        <v>1</v>
      </c>
      <c r="P1502" s="9">
        <f t="shared" ca="1" si="359"/>
        <v>3.7086312499999998</v>
      </c>
      <c r="Q1502" s="7">
        <f t="shared" ca="1" si="360"/>
        <v>1.4414319164062492</v>
      </c>
      <c r="R1502" s="7">
        <f t="shared" ca="1" si="365"/>
        <v>4.1500631664062491</v>
      </c>
      <c r="S1502" s="3">
        <f t="shared" si="362"/>
        <v>480</v>
      </c>
      <c r="T1502" s="3">
        <f t="shared" si="357"/>
        <v>480</v>
      </c>
      <c r="U1502" s="3">
        <f t="shared" ca="1" si="352"/>
        <v>-1.5862743724218714E-13</v>
      </c>
      <c r="V1502" s="3">
        <f t="shared" ca="1" si="353"/>
        <v>4.1500631664062491</v>
      </c>
    </row>
    <row r="1503" spans="8:22" ht="14.25" customHeight="1">
      <c r="H1503" s="32">
        <f t="shared" ref="H1503:H1566" ca="1" si="366">IF(I1502&gt;K1502,H1502,(IF(J1502=0,0,H1502+1)))</f>
        <v>1</v>
      </c>
      <c r="I1503" s="33">
        <f t="shared" ref="I1503:I1566" ca="1" si="367">OFFSET($A$8,H1503,0)</f>
        <v>11</v>
      </c>
      <c r="J1503" s="33">
        <f t="shared" ref="J1503:J1566" ca="1" si="368">OFFSET($A$8,H1503+1,0)</f>
        <v>7</v>
      </c>
      <c r="K1503" s="5">
        <f t="shared" ref="K1503:K1566" ca="1" si="369">IF(H1502&lt;&gt;H1503,1,K1502+1)</f>
        <v>9</v>
      </c>
      <c r="L1503" s="5">
        <f t="shared" ref="L1503:L1566" ca="1" si="370">IF(K1503=1,I1503,L1502-1)</f>
        <v>3</v>
      </c>
      <c r="M1503" s="6">
        <f t="shared" ref="M1503:M1566" ca="1" si="371">IF(K1503&lt;=L1503,K1503,L1503+1)</f>
        <v>4</v>
      </c>
      <c r="N1503" s="9">
        <f t="shared" ref="N1503:N1566" ca="1" si="372">OFFSET($E$8,M1503,0)</f>
        <v>3.1866249999999998</v>
      </c>
      <c r="O1503" s="12">
        <f t="shared" ca="1" si="364"/>
        <v>1</v>
      </c>
      <c r="P1503" s="9">
        <f t="shared" ca="1" si="359"/>
        <v>3.1866249999999998</v>
      </c>
      <c r="Q1503" s="7">
        <f t="shared" ca="1" si="360"/>
        <v>1.9634381664062492</v>
      </c>
      <c r="R1503" s="7">
        <f t="shared" ca="1" si="365"/>
        <v>4.1500631664062491</v>
      </c>
      <c r="S1503" s="3">
        <f t="shared" si="362"/>
        <v>480</v>
      </c>
      <c r="T1503" s="3">
        <f t="shared" si="357"/>
        <v>480</v>
      </c>
      <c r="U1503" s="3">
        <f t="shared" ref="U1503:U1566" ca="1" si="373">R1503*SIN(T1503*$U$6)</f>
        <v>-1.5862743724218714E-13</v>
      </c>
      <c r="V1503" s="3">
        <f t="shared" ref="V1503:V1566" ca="1" si="374">R1503*COS(T1503*$U$6)</f>
        <v>4.1500631664062491</v>
      </c>
    </row>
    <row r="1504" spans="8:22" ht="14.25" customHeight="1">
      <c r="H1504" s="32">
        <f t="shared" ca="1" si="366"/>
        <v>1</v>
      </c>
      <c r="I1504" s="33">
        <f t="shared" ca="1" si="367"/>
        <v>11</v>
      </c>
      <c r="J1504" s="33">
        <f t="shared" ca="1" si="368"/>
        <v>7</v>
      </c>
      <c r="K1504" s="5">
        <f t="shared" ca="1" si="369"/>
        <v>10</v>
      </c>
      <c r="L1504" s="5">
        <f t="shared" ca="1" si="370"/>
        <v>2</v>
      </c>
      <c r="M1504" s="6">
        <f t="shared" ca="1" si="371"/>
        <v>3</v>
      </c>
      <c r="N1504" s="9">
        <f t="shared" ca="1" si="372"/>
        <v>2.5724999999999998</v>
      </c>
      <c r="O1504" s="12">
        <f t="shared" ca="1" si="364"/>
        <v>1</v>
      </c>
      <c r="P1504" s="9">
        <f t="shared" ca="1" si="359"/>
        <v>2.5724999999999998</v>
      </c>
      <c r="Q1504" s="7">
        <f t="shared" ca="1" si="360"/>
        <v>2.5775631664062493</v>
      </c>
      <c r="R1504" s="7">
        <f t="shared" ca="1" si="365"/>
        <v>4.1500631664062491</v>
      </c>
      <c r="S1504" s="3">
        <f t="shared" si="362"/>
        <v>480</v>
      </c>
      <c r="T1504" s="3">
        <f t="shared" si="357"/>
        <v>480</v>
      </c>
      <c r="U1504" s="3">
        <f t="shared" ca="1" si="373"/>
        <v>-1.5862743724218714E-13</v>
      </c>
      <c r="V1504" s="3">
        <f t="shared" ca="1" si="374"/>
        <v>4.1500631664062491</v>
      </c>
    </row>
    <row r="1505" spans="8:22" ht="14.25" customHeight="1">
      <c r="H1505" s="32">
        <f t="shared" ca="1" si="366"/>
        <v>1</v>
      </c>
      <c r="I1505" s="33">
        <f t="shared" ca="1" si="367"/>
        <v>11</v>
      </c>
      <c r="J1505" s="33">
        <f t="shared" ca="1" si="368"/>
        <v>7</v>
      </c>
      <c r="K1505" s="5">
        <f t="shared" ca="1" si="369"/>
        <v>11</v>
      </c>
      <c r="L1505" s="5">
        <f t="shared" ca="1" si="370"/>
        <v>1</v>
      </c>
      <c r="M1505" s="6">
        <f t="shared" ca="1" si="371"/>
        <v>2</v>
      </c>
      <c r="N1505" s="9">
        <f t="shared" ca="1" si="372"/>
        <v>1.85</v>
      </c>
      <c r="O1505" s="12">
        <f t="shared" ca="1" si="364"/>
        <v>1</v>
      </c>
      <c r="P1505" s="9">
        <f t="shared" ca="1" si="359"/>
        <v>1.85</v>
      </c>
      <c r="Q1505" s="7">
        <f t="shared" ca="1" si="360"/>
        <v>3.300063166406249</v>
      </c>
      <c r="R1505" s="7">
        <f t="shared" ca="1" si="365"/>
        <v>4.1500631664062491</v>
      </c>
      <c r="S1505" s="3">
        <f t="shared" si="362"/>
        <v>480</v>
      </c>
      <c r="T1505" s="3">
        <f t="shared" si="357"/>
        <v>480</v>
      </c>
      <c r="U1505" s="3">
        <f t="shared" ca="1" si="373"/>
        <v>-1.5862743724218714E-13</v>
      </c>
      <c r="V1505" s="3">
        <f t="shared" ca="1" si="374"/>
        <v>4.1500631664062491</v>
      </c>
    </row>
    <row r="1506" spans="8:22" ht="14.25" customHeight="1">
      <c r="H1506" s="32">
        <f t="shared" ca="1" si="366"/>
        <v>2</v>
      </c>
      <c r="I1506" s="33">
        <f t="shared" ca="1" si="367"/>
        <v>7</v>
      </c>
      <c r="J1506" s="33">
        <f t="shared" ca="1" si="368"/>
        <v>15</v>
      </c>
      <c r="K1506" s="5">
        <f t="shared" ca="1" si="369"/>
        <v>1</v>
      </c>
      <c r="L1506" s="5">
        <f t="shared" ca="1" si="370"/>
        <v>7</v>
      </c>
      <c r="M1506" s="6">
        <f t="shared" ca="1" si="371"/>
        <v>1</v>
      </c>
      <c r="N1506" s="9">
        <f t="shared" ca="1" si="372"/>
        <v>1</v>
      </c>
      <c r="O1506" s="12">
        <f t="shared" ca="1" si="364"/>
        <v>1</v>
      </c>
      <c r="P1506" s="9">
        <f t="shared" ca="1" si="359"/>
        <v>1</v>
      </c>
      <c r="Q1506" s="7">
        <f t="shared" ca="1" si="360"/>
        <v>4.1500631664062491</v>
      </c>
      <c r="R1506" s="7">
        <f t="shared" ca="1" si="365"/>
        <v>4.1500631664062491</v>
      </c>
      <c r="S1506" s="3">
        <f t="shared" si="362"/>
        <v>480</v>
      </c>
      <c r="T1506" s="3">
        <f t="shared" si="357"/>
        <v>480</v>
      </c>
      <c r="U1506" s="3">
        <f t="shared" ca="1" si="373"/>
        <v>-1.5862743724218714E-13</v>
      </c>
      <c r="V1506" s="3">
        <f t="shared" ca="1" si="374"/>
        <v>4.1500631664062491</v>
      </c>
    </row>
    <row r="1507" spans="8:22" ht="14.25" customHeight="1">
      <c r="H1507" s="32">
        <f t="shared" ca="1" si="366"/>
        <v>2</v>
      </c>
      <c r="I1507" s="33">
        <f t="shared" ca="1" si="367"/>
        <v>7</v>
      </c>
      <c r="J1507" s="33">
        <f t="shared" ca="1" si="368"/>
        <v>15</v>
      </c>
      <c r="K1507" s="5">
        <f t="shared" ca="1" si="369"/>
        <v>2</v>
      </c>
      <c r="L1507" s="5">
        <f t="shared" ca="1" si="370"/>
        <v>6</v>
      </c>
      <c r="M1507" s="6">
        <f t="shared" ca="1" si="371"/>
        <v>2</v>
      </c>
      <c r="N1507" s="9">
        <f t="shared" ca="1" si="372"/>
        <v>1.85</v>
      </c>
      <c r="O1507" s="12">
        <f t="shared" ca="1" si="364"/>
        <v>1</v>
      </c>
      <c r="P1507" s="9">
        <f t="shared" ca="1" si="359"/>
        <v>1.85</v>
      </c>
      <c r="Q1507" s="7">
        <f t="shared" ca="1" si="360"/>
        <v>3.300063166406249</v>
      </c>
      <c r="R1507" s="7">
        <f t="shared" ca="1" si="365"/>
        <v>4.1500631664062491</v>
      </c>
      <c r="S1507" s="3">
        <f t="shared" si="362"/>
        <v>480</v>
      </c>
      <c r="T1507" s="3">
        <f t="shared" si="357"/>
        <v>480</v>
      </c>
      <c r="U1507" s="3">
        <f t="shared" ca="1" si="373"/>
        <v>-1.5862743724218714E-13</v>
      </c>
      <c r="V1507" s="3">
        <f t="shared" ca="1" si="374"/>
        <v>4.1500631664062491</v>
      </c>
    </row>
    <row r="1508" spans="8:22" ht="14.25" customHeight="1">
      <c r="H1508" s="32">
        <f t="shared" ca="1" si="366"/>
        <v>2</v>
      </c>
      <c r="I1508" s="33">
        <f t="shared" ca="1" si="367"/>
        <v>7</v>
      </c>
      <c r="J1508" s="33">
        <f t="shared" ca="1" si="368"/>
        <v>15</v>
      </c>
      <c r="K1508" s="5">
        <f t="shared" ca="1" si="369"/>
        <v>3</v>
      </c>
      <c r="L1508" s="5">
        <f t="shared" ca="1" si="370"/>
        <v>5</v>
      </c>
      <c r="M1508" s="6">
        <f t="shared" ca="1" si="371"/>
        <v>3</v>
      </c>
      <c r="N1508" s="9">
        <f t="shared" ca="1" si="372"/>
        <v>2.5724999999999998</v>
      </c>
      <c r="O1508" s="12">
        <f t="shared" ca="1" si="364"/>
        <v>1</v>
      </c>
      <c r="P1508" s="9">
        <f t="shared" ca="1" si="359"/>
        <v>2.5724999999999998</v>
      </c>
      <c r="Q1508" s="7">
        <f t="shared" ca="1" si="360"/>
        <v>2.5775631664062493</v>
      </c>
      <c r="R1508" s="7">
        <f t="shared" ca="1" si="365"/>
        <v>4.1500631664062491</v>
      </c>
      <c r="S1508" s="3">
        <f t="shared" si="362"/>
        <v>480</v>
      </c>
      <c r="T1508" s="3">
        <f t="shared" si="357"/>
        <v>480</v>
      </c>
      <c r="U1508" s="3">
        <f t="shared" ca="1" si="373"/>
        <v>-1.5862743724218714E-13</v>
      </c>
      <c r="V1508" s="3">
        <f t="shared" ca="1" si="374"/>
        <v>4.1500631664062491</v>
      </c>
    </row>
    <row r="1509" spans="8:22" ht="14.25" customHeight="1">
      <c r="H1509" s="32">
        <f t="shared" ca="1" si="366"/>
        <v>2</v>
      </c>
      <c r="I1509" s="33">
        <f t="shared" ca="1" si="367"/>
        <v>7</v>
      </c>
      <c r="J1509" s="33">
        <f t="shared" ca="1" si="368"/>
        <v>15</v>
      </c>
      <c r="K1509" s="5">
        <f t="shared" ca="1" si="369"/>
        <v>4</v>
      </c>
      <c r="L1509" s="5">
        <f t="shared" ca="1" si="370"/>
        <v>4</v>
      </c>
      <c r="M1509" s="6">
        <f t="shared" ca="1" si="371"/>
        <v>4</v>
      </c>
      <c r="N1509" s="9">
        <f t="shared" ca="1" si="372"/>
        <v>3.1866249999999998</v>
      </c>
      <c r="O1509" s="12">
        <f t="shared" ca="1" si="364"/>
        <v>1</v>
      </c>
      <c r="P1509" s="9">
        <f t="shared" ca="1" si="359"/>
        <v>3.1866249999999998</v>
      </c>
      <c r="Q1509" s="7">
        <f t="shared" ca="1" si="360"/>
        <v>1.9634381664062492</v>
      </c>
      <c r="R1509" s="7">
        <f t="shared" ca="1" si="365"/>
        <v>4.1500631664062491</v>
      </c>
      <c r="S1509" s="3">
        <f t="shared" si="362"/>
        <v>480</v>
      </c>
      <c r="T1509" s="3">
        <f t="shared" si="357"/>
        <v>480</v>
      </c>
      <c r="U1509" s="3">
        <f t="shared" ca="1" si="373"/>
        <v>-1.5862743724218714E-13</v>
      </c>
      <c r="V1509" s="3">
        <f t="shared" ca="1" si="374"/>
        <v>4.1500631664062491</v>
      </c>
    </row>
    <row r="1510" spans="8:22" ht="14.25" customHeight="1">
      <c r="H1510" s="32">
        <f t="shared" ca="1" si="366"/>
        <v>2</v>
      </c>
      <c r="I1510" s="33">
        <f t="shared" ca="1" si="367"/>
        <v>7</v>
      </c>
      <c r="J1510" s="33">
        <f t="shared" ca="1" si="368"/>
        <v>15</v>
      </c>
      <c r="K1510" s="5">
        <f t="shared" ca="1" si="369"/>
        <v>5</v>
      </c>
      <c r="L1510" s="5">
        <f t="shared" ca="1" si="370"/>
        <v>3</v>
      </c>
      <c r="M1510" s="6">
        <f t="shared" ca="1" si="371"/>
        <v>4</v>
      </c>
      <c r="N1510" s="9">
        <f t="shared" ca="1" si="372"/>
        <v>3.1866249999999998</v>
      </c>
      <c r="O1510" s="12">
        <f t="shared" ca="1" si="364"/>
        <v>2</v>
      </c>
      <c r="P1510" s="9">
        <f t="shared" ca="1" si="359"/>
        <v>3.1866249999999998</v>
      </c>
      <c r="Q1510" s="7">
        <f t="shared" ca="1" si="360"/>
        <v>1.9634381664062492</v>
      </c>
      <c r="R1510" s="7">
        <f t="shared" ca="1" si="365"/>
        <v>4.1500631664062491</v>
      </c>
      <c r="S1510" s="3">
        <f t="shared" si="362"/>
        <v>480</v>
      </c>
      <c r="T1510" s="3">
        <f t="shared" si="357"/>
        <v>480</v>
      </c>
      <c r="U1510" s="3">
        <f t="shared" ca="1" si="373"/>
        <v>-1.5862743724218714E-13</v>
      </c>
      <c r="V1510" s="3">
        <f t="shared" ca="1" si="374"/>
        <v>4.1500631664062491</v>
      </c>
    </row>
    <row r="1511" spans="8:22" ht="14.25" customHeight="1">
      <c r="H1511" s="32">
        <f t="shared" ca="1" si="366"/>
        <v>2</v>
      </c>
      <c r="I1511" s="33">
        <f t="shared" ca="1" si="367"/>
        <v>7</v>
      </c>
      <c r="J1511" s="33">
        <f t="shared" ca="1" si="368"/>
        <v>15</v>
      </c>
      <c r="K1511" s="5">
        <f t="shared" ca="1" si="369"/>
        <v>6</v>
      </c>
      <c r="L1511" s="5">
        <f t="shared" ca="1" si="370"/>
        <v>2</v>
      </c>
      <c r="M1511" s="6">
        <f t="shared" ca="1" si="371"/>
        <v>3</v>
      </c>
      <c r="N1511" s="9">
        <f t="shared" ca="1" si="372"/>
        <v>2.5724999999999998</v>
      </c>
      <c r="O1511" s="12">
        <f t="shared" ca="1" si="364"/>
        <v>2</v>
      </c>
      <c r="P1511" s="9">
        <f t="shared" ca="1" si="359"/>
        <v>2.5724999999999998</v>
      </c>
      <c r="Q1511" s="7">
        <f t="shared" ca="1" si="360"/>
        <v>2.5775631664062493</v>
      </c>
      <c r="R1511" s="7">
        <f t="shared" ca="1" si="365"/>
        <v>4.1500631664062491</v>
      </c>
      <c r="S1511" s="3">
        <f t="shared" si="362"/>
        <v>480</v>
      </c>
      <c r="T1511" s="3">
        <f t="shared" si="357"/>
        <v>480</v>
      </c>
      <c r="U1511" s="3">
        <f t="shared" ca="1" si="373"/>
        <v>-1.5862743724218714E-13</v>
      </c>
      <c r="V1511" s="3">
        <f t="shared" ca="1" si="374"/>
        <v>4.1500631664062491</v>
      </c>
    </row>
    <row r="1512" spans="8:22" ht="14.25" customHeight="1">
      <c r="H1512" s="32">
        <f t="shared" ca="1" si="366"/>
        <v>2</v>
      </c>
      <c r="I1512" s="33">
        <f t="shared" ca="1" si="367"/>
        <v>7</v>
      </c>
      <c r="J1512" s="33">
        <f t="shared" ca="1" si="368"/>
        <v>15</v>
      </c>
      <c r="K1512" s="5">
        <f t="shared" ca="1" si="369"/>
        <v>7</v>
      </c>
      <c r="L1512" s="5">
        <f t="shared" ca="1" si="370"/>
        <v>1</v>
      </c>
      <c r="M1512" s="6">
        <f t="shared" ca="1" si="371"/>
        <v>2</v>
      </c>
      <c r="N1512" s="9">
        <f t="shared" ca="1" si="372"/>
        <v>1.85</v>
      </c>
      <c r="O1512" s="12">
        <f t="shared" ca="1" si="364"/>
        <v>2</v>
      </c>
      <c r="P1512" s="9">
        <f t="shared" ca="1" si="359"/>
        <v>1.85</v>
      </c>
      <c r="Q1512" s="7">
        <f t="shared" ca="1" si="360"/>
        <v>3.300063166406249</v>
      </c>
      <c r="R1512" s="7">
        <f t="shared" ca="1" si="365"/>
        <v>4.1500631664062491</v>
      </c>
      <c r="S1512" s="3">
        <f t="shared" si="362"/>
        <v>480</v>
      </c>
      <c r="T1512" s="3">
        <f t="shared" si="357"/>
        <v>480</v>
      </c>
      <c r="U1512" s="3">
        <f t="shared" ca="1" si="373"/>
        <v>-1.5862743724218714E-13</v>
      </c>
      <c r="V1512" s="3">
        <f t="shared" ca="1" si="374"/>
        <v>4.1500631664062491</v>
      </c>
    </row>
    <row r="1513" spans="8:22" ht="14.25" customHeight="1">
      <c r="H1513" s="32">
        <f t="shared" ca="1" si="366"/>
        <v>3</v>
      </c>
      <c r="I1513" s="33">
        <f t="shared" ca="1" si="367"/>
        <v>15</v>
      </c>
      <c r="J1513" s="33">
        <f t="shared" ca="1" si="368"/>
        <v>0</v>
      </c>
      <c r="K1513" s="5">
        <f t="shared" ca="1" si="369"/>
        <v>1</v>
      </c>
      <c r="L1513" s="5">
        <f t="shared" ca="1" si="370"/>
        <v>15</v>
      </c>
      <c r="M1513" s="6">
        <f t="shared" ca="1" si="371"/>
        <v>1</v>
      </c>
      <c r="N1513" s="9">
        <f t="shared" ca="1" si="372"/>
        <v>1</v>
      </c>
      <c r="O1513" s="12">
        <f t="shared" ca="1" si="364"/>
        <v>2</v>
      </c>
      <c r="P1513" s="9">
        <f t="shared" ca="1" si="359"/>
        <v>1</v>
      </c>
      <c r="Q1513" s="7">
        <f t="shared" ca="1" si="360"/>
        <v>4.1500631664062491</v>
      </c>
      <c r="R1513" s="7">
        <f t="shared" ca="1" si="365"/>
        <v>4.1500631664062491</v>
      </c>
      <c r="S1513" s="3">
        <f t="shared" si="362"/>
        <v>480</v>
      </c>
      <c r="T1513" s="3">
        <f t="shared" si="357"/>
        <v>480</v>
      </c>
      <c r="U1513" s="3">
        <f t="shared" ca="1" si="373"/>
        <v>-1.5862743724218714E-13</v>
      </c>
      <c r="V1513" s="3">
        <f t="shared" ca="1" si="374"/>
        <v>4.1500631664062491</v>
      </c>
    </row>
    <row r="1514" spans="8:22" ht="14.25" customHeight="1">
      <c r="H1514" s="32">
        <f t="shared" ca="1" si="366"/>
        <v>3</v>
      </c>
      <c r="I1514" s="33">
        <f t="shared" ca="1" si="367"/>
        <v>15</v>
      </c>
      <c r="J1514" s="33">
        <f t="shared" ca="1" si="368"/>
        <v>0</v>
      </c>
      <c r="K1514" s="5">
        <f t="shared" ca="1" si="369"/>
        <v>2</v>
      </c>
      <c r="L1514" s="5">
        <f t="shared" ca="1" si="370"/>
        <v>14</v>
      </c>
      <c r="M1514" s="6">
        <f t="shared" ca="1" si="371"/>
        <v>2</v>
      </c>
      <c r="N1514" s="9">
        <f t="shared" ca="1" si="372"/>
        <v>1.85</v>
      </c>
      <c r="O1514" s="12">
        <f t="shared" ca="1" si="364"/>
        <v>2</v>
      </c>
      <c r="P1514" s="9">
        <f t="shared" ca="1" si="359"/>
        <v>1.85</v>
      </c>
      <c r="Q1514" s="7">
        <f t="shared" ca="1" si="360"/>
        <v>3.300063166406249</v>
      </c>
      <c r="R1514" s="7">
        <f t="shared" ca="1" si="365"/>
        <v>4.1500631664062491</v>
      </c>
      <c r="S1514" s="3">
        <f t="shared" si="362"/>
        <v>480</v>
      </c>
      <c r="T1514" s="3">
        <f t="shared" si="357"/>
        <v>480</v>
      </c>
      <c r="U1514" s="3">
        <f t="shared" ca="1" si="373"/>
        <v>-1.5862743724218714E-13</v>
      </c>
      <c r="V1514" s="3">
        <f t="shared" ca="1" si="374"/>
        <v>4.1500631664062491</v>
      </c>
    </row>
    <row r="1515" spans="8:22" ht="14.25" customHeight="1">
      <c r="H1515" s="32">
        <f t="shared" ca="1" si="366"/>
        <v>3</v>
      </c>
      <c r="I1515" s="33">
        <f t="shared" ca="1" si="367"/>
        <v>15</v>
      </c>
      <c r="J1515" s="33">
        <f t="shared" ca="1" si="368"/>
        <v>0</v>
      </c>
      <c r="K1515" s="5">
        <f t="shared" ca="1" si="369"/>
        <v>3</v>
      </c>
      <c r="L1515" s="5">
        <f t="shared" ca="1" si="370"/>
        <v>13</v>
      </c>
      <c r="M1515" s="6">
        <f t="shared" ca="1" si="371"/>
        <v>3</v>
      </c>
      <c r="N1515" s="9">
        <f t="shared" ca="1" si="372"/>
        <v>2.5724999999999998</v>
      </c>
      <c r="O1515" s="12">
        <f t="shared" ca="1" si="364"/>
        <v>2</v>
      </c>
      <c r="P1515" s="9">
        <f t="shared" ca="1" si="359"/>
        <v>2.5724999999999998</v>
      </c>
      <c r="Q1515" s="7">
        <f t="shared" ca="1" si="360"/>
        <v>2.5775631664062493</v>
      </c>
      <c r="R1515" s="7">
        <f t="shared" ca="1" si="365"/>
        <v>4.1500631664062491</v>
      </c>
      <c r="S1515" s="3">
        <f t="shared" si="362"/>
        <v>480</v>
      </c>
      <c r="T1515" s="3">
        <f t="shared" si="357"/>
        <v>480</v>
      </c>
      <c r="U1515" s="3">
        <f t="shared" ca="1" si="373"/>
        <v>-1.5862743724218714E-13</v>
      </c>
      <c r="V1515" s="3">
        <f t="shared" ca="1" si="374"/>
        <v>4.1500631664062491</v>
      </c>
    </row>
    <row r="1516" spans="8:22" ht="14.25" customHeight="1">
      <c r="H1516" s="32">
        <f t="shared" ca="1" si="366"/>
        <v>3</v>
      </c>
      <c r="I1516" s="33">
        <f t="shared" ca="1" si="367"/>
        <v>15</v>
      </c>
      <c r="J1516" s="33">
        <f t="shared" ca="1" si="368"/>
        <v>0</v>
      </c>
      <c r="K1516" s="5">
        <f t="shared" ca="1" si="369"/>
        <v>4</v>
      </c>
      <c r="L1516" s="5">
        <f t="shared" ca="1" si="370"/>
        <v>12</v>
      </c>
      <c r="M1516" s="6">
        <f t="shared" ca="1" si="371"/>
        <v>4</v>
      </c>
      <c r="N1516" s="9">
        <f t="shared" ca="1" si="372"/>
        <v>3.1866249999999998</v>
      </c>
      <c r="O1516" s="12">
        <f t="shared" ca="1" si="364"/>
        <v>2</v>
      </c>
      <c r="P1516" s="9">
        <f t="shared" ca="1" si="359"/>
        <v>3.1866249999999998</v>
      </c>
      <c r="Q1516" s="7">
        <f t="shared" ca="1" si="360"/>
        <v>1.9634381664062492</v>
      </c>
      <c r="R1516" s="7">
        <f t="shared" ca="1" si="365"/>
        <v>4.1500631664062491</v>
      </c>
      <c r="S1516" s="3">
        <f t="shared" si="362"/>
        <v>480</v>
      </c>
      <c r="T1516" s="3">
        <f t="shared" si="357"/>
        <v>480</v>
      </c>
      <c r="U1516" s="3">
        <f t="shared" ca="1" si="373"/>
        <v>-1.5862743724218714E-13</v>
      </c>
      <c r="V1516" s="3">
        <f t="shared" ca="1" si="374"/>
        <v>4.1500631664062491</v>
      </c>
    </row>
    <row r="1517" spans="8:22" ht="14.25" customHeight="1">
      <c r="H1517" s="32">
        <f t="shared" ca="1" si="366"/>
        <v>3</v>
      </c>
      <c r="I1517" s="33">
        <f t="shared" ca="1" si="367"/>
        <v>15</v>
      </c>
      <c r="J1517" s="33">
        <f t="shared" ca="1" si="368"/>
        <v>0</v>
      </c>
      <c r="K1517" s="5">
        <f t="shared" ca="1" si="369"/>
        <v>5</v>
      </c>
      <c r="L1517" s="5">
        <f t="shared" ca="1" si="370"/>
        <v>11</v>
      </c>
      <c r="M1517" s="6">
        <f t="shared" ca="1" si="371"/>
        <v>5</v>
      </c>
      <c r="N1517" s="9">
        <f t="shared" ca="1" si="372"/>
        <v>3.7086312499999998</v>
      </c>
      <c r="O1517" s="12">
        <f t="shared" ca="1" si="364"/>
        <v>2</v>
      </c>
      <c r="P1517" s="9">
        <f t="shared" ca="1" si="359"/>
        <v>3.7086312499999998</v>
      </c>
      <c r="Q1517" s="7">
        <f t="shared" ca="1" si="360"/>
        <v>1.4414319164062492</v>
      </c>
      <c r="R1517" s="7">
        <f t="shared" ca="1" si="365"/>
        <v>4.1500631664062491</v>
      </c>
      <c r="S1517" s="3">
        <f t="shared" si="362"/>
        <v>480</v>
      </c>
      <c r="T1517" s="3">
        <f t="shared" si="357"/>
        <v>480</v>
      </c>
      <c r="U1517" s="3">
        <f t="shared" ca="1" si="373"/>
        <v>-1.5862743724218714E-13</v>
      </c>
      <c r="V1517" s="3">
        <f t="shared" ca="1" si="374"/>
        <v>4.1500631664062491</v>
      </c>
    </row>
    <row r="1518" spans="8:22" ht="14.25" customHeight="1">
      <c r="H1518" s="32">
        <f t="shared" ca="1" si="366"/>
        <v>3</v>
      </c>
      <c r="I1518" s="33">
        <f t="shared" ca="1" si="367"/>
        <v>15</v>
      </c>
      <c r="J1518" s="33">
        <f t="shared" ca="1" si="368"/>
        <v>0</v>
      </c>
      <c r="K1518" s="5">
        <f t="shared" ca="1" si="369"/>
        <v>6</v>
      </c>
      <c r="L1518" s="5">
        <f t="shared" ca="1" si="370"/>
        <v>10</v>
      </c>
      <c r="M1518" s="6">
        <f t="shared" ca="1" si="371"/>
        <v>6</v>
      </c>
      <c r="N1518" s="9">
        <f t="shared" ca="1" si="372"/>
        <v>4.1523365624999995</v>
      </c>
      <c r="O1518" s="12">
        <f t="shared" ca="1" si="364"/>
        <v>2</v>
      </c>
      <c r="P1518" s="9">
        <f t="shared" ca="1" si="359"/>
        <v>4.1523365624999995</v>
      </c>
      <c r="Q1518" s="7">
        <f t="shared" ca="1" si="360"/>
        <v>0.99772660390624957</v>
      </c>
      <c r="R1518" s="7">
        <f t="shared" ca="1" si="365"/>
        <v>4.1500631664062491</v>
      </c>
      <c r="S1518" s="3">
        <f t="shared" si="362"/>
        <v>480</v>
      </c>
      <c r="T1518" s="3">
        <f t="shared" si="357"/>
        <v>480</v>
      </c>
      <c r="U1518" s="3">
        <f t="shared" ca="1" si="373"/>
        <v>-1.5862743724218714E-13</v>
      </c>
      <c r="V1518" s="3">
        <f t="shared" ca="1" si="374"/>
        <v>4.1500631664062491</v>
      </c>
    </row>
    <row r="1519" spans="8:22" ht="14.25" customHeight="1">
      <c r="H1519" s="32">
        <f t="shared" ca="1" si="366"/>
        <v>3</v>
      </c>
      <c r="I1519" s="33">
        <f t="shared" ca="1" si="367"/>
        <v>15</v>
      </c>
      <c r="J1519" s="33">
        <f t="shared" ca="1" si="368"/>
        <v>0</v>
      </c>
      <c r="K1519" s="5">
        <f t="shared" ca="1" si="369"/>
        <v>7</v>
      </c>
      <c r="L1519" s="5">
        <f t="shared" ca="1" si="370"/>
        <v>9</v>
      </c>
      <c r="M1519" s="6">
        <f t="shared" ca="1" si="371"/>
        <v>7</v>
      </c>
      <c r="N1519" s="9">
        <f t="shared" ca="1" si="372"/>
        <v>4.5294860781249993</v>
      </c>
      <c r="O1519" s="12">
        <f t="shared" ca="1" si="364"/>
        <v>2</v>
      </c>
      <c r="P1519" s="9">
        <f t="shared" ca="1" si="359"/>
        <v>4.5294860781249993</v>
      </c>
      <c r="Q1519" s="7">
        <f t="shared" ca="1" si="360"/>
        <v>0.6205770882812498</v>
      </c>
      <c r="R1519" s="7">
        <f t="shared" ca="1" si="365"/>
        <v>4.1500631664062491</v>
      </c>
      <c r="S1519" s="3">
        <f t="shared" si="362"/>
        <v>480</v>
      </c>
      <c r="T1519" s="3">
        <f t="shared" si="357"/>
        <v>480</v>
      </c>
      <c r="U1519" s="3">
        <f t="shared" ca="1" si="373"/>
        <v>-1.5862743724218714E-13</v>
      </c>
      <c r="V1519" s="3">
        <f t="shared" ca="1" si="374"/>
        <v>4.1500631664062491</v>
      </c>
    </row>
    <row r="1520" spans="8:22" ht="14.25" customHeight="1">
      <c r="H1520" s="32">
        <f t="shared" ca="1" si="366"/>
        <v>3</v>
      </c>
      <c r="I1520" s="33">
        <f t="shared" ca="1" si="367"/>
        <v>15</v>
      </c>
      <c r="J1520" s="33">
        <f t="shared" ca="1" si="368"/>
        <v>0</v>
      </c>
      <c r="K1520" s="5">
        <f t="shared" ca="1" si="369"/>
        <v>8</v>
      </c>
      <c r="L1520" s="5">
        <f t="shared" ca="1" si="370"/>
        <v>8</v>
      </c>
      <c r="M1520" s="6">
        <f t="shared" ca="1" si="371"/>
        <v>8</v>
      </c>
      <c r="N1520" s="9">
        <f t="shared" ca="1" si="372"/>
        <v>4.8500631664062492</v>
      </c>
      <c r="O1520" s="12">
        <f t="shared" ca="1" si="364"/>
        <v>2</v>
      </c>
      <c r="P1520" s="9">
        <f t="shared" ca="1" si="359"/>
        <v>4.8500631664062492</v>
      </c>
      <c r="Q1520" s="7">
        <f t="shared" ca="1" si="360"/>
        <v>0.29999999999999982</v>
      </c>
      <c r="R1520" s="7">
        <f t="shared" ca="1" si="365"/>
        <v>4.1500631664062491</v>
      </c>
      <c r="S1520" s="3">
        <f t="shared" si="362"/>
        <v>480</v>
      </c>
      <c r="T1520" s="3">
        <f t="shared" si="357"/>
        <v>480</v>
      </c>
      <c r="U1520" s="3">
        <f t="shared" ca="1" si="373"/>
        <v>-1.5862743724218714E-13</v>
      </c>
      <c r="V1520" s="3">
        <f t="shared" ca="1" si="374"/>
        <v>4.1500631664062491</v>
      </c>
    </row>
    <row r="1521" spans="8:22" ht="14.25" customHeight="1">
      <c r="H1521" s="32">
        <f t="shared" ca="1" si="366"/>
        <v>3</v>
      </c>
      <c r="I1521" s="33">
        <f t="shared" ca="1" si="367"/>
        <v>15</v>
      </c>
      <c r="J1521" s="33">
        <f t="shared" ca="1" si="368"/>
        <v>0</v>
      </c>
      <c r="K1521" s="5">
        <f t="shared" ca="1" si="369"/>
        <v>9</v>
      </c>
      <c r="L1521" s="5">
        <f t="shared" ca="1" si="370"/>
        <v>7</v>
      </c>
      <c r="M1521" s="6">
        <f t="shared" ca="1" si="371"/>
        <v>8</v>
      </c>
      <c r="N1521" s="9">
        <f t="shared" ca="1" si="372"/>
        <v>4.8500631664062492</v>
      </c>
      <c r="O1521" s="12">
        <f t="shared" ca="1" si="364"/>
        <v>3</v>
      </c>
      <c r="P1521" s="9">
        <f t="shared" ca="1" si="359"/>
        <v>4.8500631664062492</v>
      </c>
      <c r="Q1521" s="7">
        <f t="shared" ca="1" si="360"/>
        <v>0.29999999999999982</v>
      </c>
      <c r="R1521" s="7">
        <f t="shared" ca="1" si="365"/>
        <v>4.1500631664062491</v>
      </c>
      <c r="S1521" s="3">
        <f t="shared" si="362"/>
        <v>480</v>
      </c>
      <c r="T1521" s="3">
        <f t="shared" si="357"/>
        <v>480</v>
      </c>
      <c r="U1521" s="3">
        <f t="shared" ca="1" si="373"/>
        <v>-1.5862743724218714E-13</v>
      </c>
      <c r="V1521" s="3">
        <f t="shared" ca="1" si="374"/>
        <v>4.1500631664062491</v>
      </c>
    </row>
    <row r="1522" spans="8:22" ht="14.25" customHeight="1">
      <c r="H1522" s="32">
        <f t="shared" ca="1" si="366"/>
        <v>3</v>
      </c>
      <c r="I1522" s="33">
        <f t="shared" ca="1" si="367"/>
        <v>15</v>
      </c>
      <c r="J1522" s="33">
        <f t="shared" ca="1" si="368"/>
        <v>0</v>
      </c>
      <c r="K1522" s="5">
        <f t="shared" ca="1" si="369"/>
        <v>10</v>
      </c>
      <c r="L1522" s="5">
        <f t="shared" ca="1" si="370"/>
        <v>6</v>
      </c>
      <c r="M1522" s="6">
        <f t="shared" ca="1" si="371"/>
        <v>7</v>
      </c>
      <c r="N1522" s="9">
        <f t="shared" ca="1" si="372"/>
        <v>4.5294860781249993</v>
      </c>
      <c r="O1522" s="12">
        <f t="shared" ca="1" si="364"/>
        <v>3</v>
      </c>
      <c r="P1522" s="9">
        <f t="shared" ca="1" si="359"/>
        <v>4.5294860781249993</v>
      </c>
      <c r="Q1522" s="7">
        <f t="shared" ca="1" si="360"/>
        <v>0.6205770882812498</v>
      </c>
      <c r="R1522" s="7">
        <f t="shared" ca="1" si="365"/>
        <v>4.1500631664062491</v>
      </c>
      <c r="S1522" s="3">
        <f t="shared" si="362"/>
        <v>480</v>
      </c>
      <c r="T1522" s="3">
        <f t="shared" si="357"/>
        <v>480</v>
      </c>
      <c r="U1522" s="3">
        <f t="shared" ca="1" si="373"/>
        <v>-1.5862743724218714E-13</v>
      </c>
      <c r="V1522" s="3">
        <f t="shared" ca="1" si="374"/>
        <v>4.1500631664062491</v>
      </c>
    </row>
    <row r="1523" spans="8:22" ht="14.25" customHeight="1">
      <c r="H1523" s="32">
        <f t="shared" ca="1" si="366"/>
        <v>3</v>
      </c>
      <c r="I1523" s="33">
        <f t="shared" ca="1" si="367"/>
        <v>15</v>
      </c>
      <c r="J1523" s="33">
        <f t="shared" ca="1" si="368"/>
        <v>0</v>
      </c>
      <c r="K1523" s="5">
        <f t="shared" ca="1" si="369"/>
        <v>11</v>
      </c>
      <c r="L1523" s="5">
        <f t="shared" ca="1" si="370"/>
        <v>5</v>
      </c>
      <c r="M1523" s="6">
        <f t="shared" ca="1" si="371"/>
        <v>6</v>
      </c>
      <c r="N1523" s="9">
        <f t="shared" ca="1" si="372"/>
        <v>4.1523365624999995</v>
      </c>
      <c r="O1523" s="12">
        <f t="shared" ca="1" si="364"/>
        <v>3</v>
      </c>
      <c r="P1523" s="9">
        <f t="shared" ca="1" si="359"/>
        <v>4.1523365624999995</v>
      </c>
      <c r="Q1523" s="7">
        <f t="shared" ca="1" si="360"/>
        <v>0.99772660390624957</v>
      </c>
      <c r="R1523" s="7">
        <f t="shared" ca="1" si="365"/>
        <v>4.1500631664062491</v>
      </c>
      <c r="S1523" s="3">
        <f t="shared" si="362"/>
        <v>480</v>
      </c>
      <c r="T1523" s="3">
        <f t="shared" si="357"/>
        <v>480</v>
      </c>
      <c r="U1523" s="3">
        <f t="shared" ca="1" si="373"/>
        <v>-1.5862743724218714E-13</v>
      </c>
      <c r="V1523" s="3">
        <f t="shared" ca="1" si="374"/>
        <v>4.1500631664062491</v>
      </c>
    </row>
    <row r="1524" spans="8:22" ht="14.25" customHeight="1">
      <c r="H1524" s="32">
        <f t="shared" ca="1" si="366"/>
        <v>3</v>
      </c>
      <c r="I1524" s="33">
        <f t="shared" ca="1" si="367"/>
        <v>15</v>
      </c>
      <c r="J1524" s="33">
        <f t="shared" ca="1" si="368"/>
        <v>0</v>
      </c>
      <c r="K1524" s="5">
        <f t="shared" ca="1" si="369"/>
        <v>12</v>
      </c>
      <c r="L1524" s="5">
        <f t="shared" ca="1" si="370"/>
        <v>4</v>
      </c>
      <c r="M1524" s="6">
        <f t="shared" ca="1" si="371"/>
        <v>5</v>
      </c>
      <c r="N1524" s="9">
        <f t="shared" ca="1" si="372"/>
        <v>3.7086312499999998</v>
      </c>
      <c r="O1524" s="12">
        <f t="shared" ca="1" si="364"/>
        <v>3</v>
      </c>
      <c r="P1524" s="9">
        <f t="shared" ca="1" si="359"/>
        <v>3.7086312499999998</v>
      </c>
      <c r="Q1524" s="7">
        <f t="shared" ca="1" si="360"/>
        <v>1.4414319164062492</v>
      </c>
      <c r="R1524" s="7">
        <f t="shared" ca="1" si="365"/>
        <v>4.1500631664062491</v>
      </c>
      <c r="S1524" s="3">
        <f t="shared" si="362"/>
        <v>480</v>
      </c>
      <c r="T1524" s="3">
        <f t="shared" si="357"/>
        <v>480</v>
      </c>
      <c r="U1524" s="3">
        <f t="shared" ca="1" si="373"/>
        <v>-1.5862743724218714E-13</v>
      </c>
      <c r="V1524" s="3">
        <f t="shared" ca="1" si="374"/>
        <v>4.1500631664062491</v>
      </c>
    </row>
    <row r="1525" spans="8:22" ht="14.25" customHeight="1">
      <c r="H1525" s="32">
        <f t="shared" ca="1" si="366"/>
        <v>3</v>
      </c>
      <c r="I1525" s="33">
        <f t="shared" ca="1" si="367"/>
        <v>15</v>
      </c>
      <c r="J1525" s="33">
        <f t="shared" ca="1" si="368"/>
        <v>0</v>
      </c>
      <c r="K1525" s="5">
        <f t="shared" ca="1" si="369"/>
        <v>13</v>
      </c>
      <c r="L1525" s="5">
        <f t="shared" ca="1" si="370"/>
        <v>3</v>
      </c>
      <c r="M1525" s="6">
        <f t="shared" ca="1" si="371"/>
        <v>4</v>
      </c>
      <c r="N1525" s="9">
        <f t="shared" ca="1" si="372"/>
        <v>3.1866249999999998</v>
      </c>
      <c r="O1525" s="12">
        <f t="shared" ca="1" si="364"/>
        <v>3</v>
      </c>
      <c r="P1525" s="9">
        <f t="shared" ca="1" si="359"/>
        <v>3.1866249999999998</v>
      </c>
      <c r="Q1525" s="7">
        <f t="shared" ca="1" si="360"/>
        <v>1.9634381664062492</v>
      </c>
      <c r="R1525" s="7">
        <f t="shared" ca="1" si="365"/>
        <v>4.1500631664062491</v>
      </c>
      <c r="S1525" s="3">
        <f t="shared" si="362"/>
        <v>480</v>
      </c>
      <c r="T1525" s="3">
        <f t="shared" si="357"/>
        <v>480</v>
      </c>
      <c r="U1525" s="3">
        <f t="shared" ca="1" si="373"/>
        <v>-1.5862743724218714E-13</v>
      </c>
      <c r="V1525" s="3">
        <f t="shared" ca="1" si="374"/>
        <v>4.1500631664062491</v>
      </c>
    </row>
    <row r="1526" spans="8:22" ht="14.25" customHeight="1">
      <c r="H1526" s="32">
        <f t="shared" ca="1" si="366"/>
        <v>3</v>
      </c>
      <c r="I1526" s="33">
        <f t="shared" ca="1" si="367"/>
        <v>15</v>
      </c>
      <c r="J1526" s="33">
        <f t="shared" ca="1" si="368"/>
        <v>0</v>
      </c>
      <c r="K1526" s="5">
        <f t="shared" ca="1" si="369"/>
        <v>14</v>
      </c>
      <c r="L1526" s="5">
        <f t="shared" ca="1" si="370"/>
        <v>2</v>
      </c>
      <c r="M1526" s="6">
        <f t="shared" ca="1" si="371"/>
        <v>3</v>
      </c>
      <c r="N1526" s="9">
        <f t="shared" ca="1" si="372"/>
        <v>2.5724999999999998</v>
      </c>
      <c r="O1526" s="12">
        <f t="shared" ca="1" si="364"/>
        <v>3</v>
      </c>
      <c r="P1526" s="9">
        <f t="shared" ca="1" si="359"/>
        <v>2.5724999999999998</v>
      </c>
      <c r="Q1526" s="7">
        <f t="shared" ca="1" si="360"/>
        <v>2.5775631664062493</v>
      </c>
      <c r="R1526" s="7">
        <f t="shared" ca="1" si="365"/>
        <v>4.1500631664062491</v>
      </c>
      <c r="S1526" s="3">
        <f t="shared" si="362"/>
        <v>480</v>
      </c>
      <c r="T1526" s="3">
        <f t="shared" si="357"/>
        <v>480</v>
      </c>
      <c r="U1526" s="3">
        <f t="shared" ca="1" si="373"/>
        <v>-1.5862743724218714E-13</v>
      </c>
      <c r="V1526" s="3">
        <f t="shared" ca="1" si="374"/>
        <v>4.1500631664062491</v>
      </c>
    </row>
    <row r="1527" spans="8:22" ht="14.25" customHeight="1">
      <c r="H1527" s="32">
        <f t="shared" ca="1" si="366"/>
        <v>3</v>
      </c>
      <c r="I1527" s="33">
        <f t="shared" ca="1" si="367"/>
        <v>15</v>
      </c>
      <c r="J1527" s="33">
        <f t="shared" ca="1" si="368"/>
        <v>0</v>
      </c>
      <c r="K1527" s="5">
        <f t="shared" ca="1" si="369"/>
        <v>15</v>
      </c>
      <c r="L1527" s="5">
        <f t="shared" ca="1" si="370"/>
        <v>1</v>
      </c>
      <c r="M1527" s="6">
        <f t="shared" ca="1" si="371"/>
        <v>2</v>
      </c>
      <c r="N1527" s="9">
        <f t="shared" ca="1" si="372"/>
        <v>1.85</v>
      </c>
      <c r="O1527" s="12">
        <f t="shared" ca="1" si="364"/>
        <v>3</v>
      </c>
      <c r="P1527" s="9">
        <f t="shared" ca="1" si="359"/>
        <v>1.85</v>
      </c>
      <c r="Q1527" s="7">
        <f t="shared" ca="1" si="360"/>
        <v>3.300063166406249</v>
      </c>
      <c r="R1527" s="7">
        <f t="shared" ca="1" si="365"/>
        <v>4.1500631664062491</v>
      </c>
      <c r="S1527" s="3">
        <f t="shared" si="362"/>
        <v>480</v>
      </c>
      <c r="T1527" s="3">
        <f t="shared" si="357"/>
        <v>480</v>
      </c>
      <c r="U1527" s="3">
        <f t="shared" ca="1" si="373"/>
        <v>-1.5862743724218714E-13</v>
      </c>
      <c r="V1527" s="3">
        <f t="shared" ca="1" si="374"/>
        <v>4.1500631664062491</v>
      </c>
    </row>
    <row r="1528" spans="8:22" ht="14.25" customHeight="1">
      <c r="H1528" s="32">
        <f t="shared" ca="1" si="366"/>
        <v>0</v>
      </c>
      <c r="I1528" s="33">
        <f t="shared" ca="1" si="367"/>
        <v>7</v>
      </c>
      <c r="J1528" s="33">
        <f t="shared" ca="1" si="368"/>
        <v>11</v>
      </c>
      <c r="K1528" s="5">
        <f t="shared" ca="1" si="369"/>
        <v>1</v>
      </c>
      <c r="L1528" s="5">
        <f t="shared" ca="1" si="370"/>
        <v>7</v>
      </c>
      <c r="M1528" s="6">
        <f t="shared" ca="1" si="371"/>
        <v>1</v>
      </c>
      <c r="N1528" s="9">
        <f t="shared" ca="1" si="372"/>
        <v>1</v>
      </c>
      <c r="O1528" s="12">
        <f t="shared" ca="1" si="364"/>
        <v>3</v>
      </c>
      <c r="P1528" s="9">
        <f t="shared" ca="1" si="359"/>
        <v>1</v>
      </c>
      <c r="Q1528" s="7">
        <f t="shared" ca="1" si="360"/>
        <v>4.1500631664062491</v>
      </c>
      <c r="R1528" s="7">
        <f t="shared" ca="1" si="365"/>
        <v>4.1500631664062491</v>
      </c>
      <c r="S1528" s="3">
        <f t="shared" si="362"/>
        <v>480</v>
      </c>
      <c r="T1528" s="3">
        <f t="shared" si="357"/>
        <v>480</v>
      </c>
      <c r="U1528" s="3">
        <f t="shared" ca="1" si="373"/>
        <v>-1.5862743724218714E-13</v>
      </c>
      <c r="V1528" s="3">
        <f t="shared" ca="1" si="374"/>
        <v>4.1500631664062491</v>
      </c>
    </row>
    <row r="1529" spans="8:22" ht="14.25" customHeight="1">
      <c r="H1529" s="32">
        <f t="shared" ca="1" si="366"/>
        <v>0</v>
      </c>
      <c r="I1529" s="33">
        <f t="shared" ca="1" si="367"/>
        <v>7</v>
      </c>
      <c r="J1529" s="33">
        <f t="shared" ca="1" si="368"/>
        <v>11</v>
      </c>
      <c r="K1529" s="5">
        <f t="shared" ca="1" si="369"/>
        <v>2</v>
      </c>
      <c r="L1529" s="5">
        <f t="shared" ca="1" si="370"/>
        <v>6</v>
      </c>
      <c r="M1529" s="6">
        <f t="shared" ca="1" si="371"/>
        <v>2</v>
      </c>
      <c r="N1529" s="9">
        <f t="shared" ca="1" si="372"/>
        <v>1.85</v>
      </c>
      <c r="O1529" s="12">
        <f t="shared" ca="1" si="364"/>
        <v>3</v>
      </c>
      <c r="P1529" s="9">
        <f t="shared" ca="1" si="359"/>
        <v>1.85</v>
      </c>
      <c r="Q1529" s="7">
        <f t="shared" ca="1" si="360"/>
        <v>3.300063166406249</v>
      </c>
      <c r="R1529" s="7">
        <f t="shared" ca="1" si="365"/>
        <v>4.1500631664062491</v>
      </c>
      <c r="S1529" s="3">
        <f t="shared" si="362"/>
        <v>480</v>
      </c>
      <c r="T1529" s="3">
        <f t="shared" si="357"/>
        <v>480</v>
      </c>
      <c r="U1529" s="3">
        <f t="shared" ca="1" si="373"/>
        <v>-1.5862743724218714E-13</v>
      </c>
      <c r="V1529" s="3">
        <f t="shared" ca="1" si="374"/>
        <v>4.1500631664062491</v>
      </c>
    </row>
    <row r="1530" spans="8:22" ht="14.25" customHeight="1">
      <c r="H1530" s="32">
        <f t="shared" ca="1" si="366"/>
        <v>0</v>
      </c>
      <c r="I1530" s="33">
        <f t="shared" ca="1" si="367"/>
        <v>7</v>
      </c>
      <c r="J1530" s="33">
        <f t="shared" ca="1" si="368"/>
        <v>11</v>
      </c>
      <c r="K1530" s="5">
        <f t="shared" ca="1" si="369"/>
        <v>3</v>
      </c>
      <c r="L1530" s="5">
        <f t="shared" ca="1" si="370"/>
        <v>5</v>
      </c>
      <c r="M1530" s="6">
        <f t="shared" ca="1" si="371"/>
        <v>3</v>
      </c>
      <c r="N1530" s="9">
        <f t="shared" ca="1" si="372"/>
        <v>2.5724999999999998</v>
      </c>
      <c r="O1530" s="12">
        <f t="shared" ca="1" si="364"/>
        <v>3</v>
      </c>
      <c r="P1530" s="9">
        <f t="shared" ca="1" si="359"/>
        <v>2.5724999999999998</v>
      </c>
      <c r="Q1530" s="7">
        <f t="shared" ca="1" si="360"/>
        <v>2.5775631664062493</v>
      </c>
      <c r="R1530" s="7">
        <f t="shared" ca="1" si="365"/>
        <v>4.1500631664062491</v>
      </c>
      <c r="S1530" s="3">
        <f t="shared" si="362"/>
        <v>480</v>
      </c>
      <c r="T1530" s="3">
        <f t="shared" si="357"/>
        <v>480</v>
      </c>
      <c r="U1530" s="3">
        <f t="shared" ca="1" si="373"/>
        <v>-1.5862743724218714E-13</v>
      </c>
      <c r="V1530" s="3">
        <f t="shared" ca="1" si="374"/>
        <v>4.1500631664062491</v>
      </c>
    </row>
    <row r="1531" spans="8:22" ht="14.25" customHeight="1">
      <c r="H1531" s="32">
        <f t="shared" ca="1" si="366"/>
        <v>0</v>
      </c>
      <c r="I1531" s="33">
        <f t="shared" ca="1" si="367"/>
        <v>7</v>
      </c>
      <c r="J1531" s="33">
        <f t="shared" ca="1" si="368"/>
        <v>11</v>
      </c>
      <c r="K1531" s="5">
        <f t="shared" ca="1" si="369"/>
        <v>4</v>
      </c>
      <c r="L1531" s="5">
        <f t="shared" ca="1" si="370"/>
        <v>4</v>
      </c>
      <c r="M1531" s="6">
        <f t="shared" ca="1" si="371"/>
        <v>4</v>
      </c>
      <c r="N1531" s="9">
        <f t="shared" ca="1" si="372"/>
        <v>3.1866249999999998</v>
      </c>
      <c r="O1531" s="12">
        <f t="shared" ca="1" si="364"/>
        <v>3</v>
      </c>
      <c r="P1531" s="9">
        <f t="shared" ca="1" si="359"/>
        <v>3.1866249999999998</v>
      </c>
      <c r="Q1531" s="7">
        <f t="shared" ca="1" si="360"/>
        <v>1.9634381664062492</v>
      </c>
      <c r="R1531" s="7">
        <f t="shared" ca="1" si="365"/>
        <v>4.1500631664062491</v>
      </c>
      <c r="S1531" s="3">
        <f t="shared" si="362"/>
        <v>480</v>
      </c>
      <c r="T1531" s="3">
        <f t="shared" si="357"/>
        <v>480</v>
      </c>
      <c r="U1531" s="3">
        <f t="shared" ca="1" si="373"/>
        <v>-1.5862743724218714E-13</v>
      </c>
      <c r="V1531" s="3">
        <f t="shared" ca="1" si="374"/>
        <v>4.1500631664062491</v>
      </c>
    </row>
    <row r="1532" spans="8:22" ht="14.25" customHeight="1">
      <c r="H1532" s="32">
        <f t="shared" ca="1" si="366"/>
        <v>0</v>
      </c>
      <c r="I1532" s="33">
        <f t="shared" ca="1" si="367"/>
        <v>7</v>
      </c>
      <c r="J1532" s="33">
        <f t="shared" ca="1" si="368"/>
        <v>11</v>
      </c>
      <c r="K1532" s="5">
        <f t="shared" ca="1" si="369"/>
        <v>5</v>
      </c>
      <c r="L1532" s="5">
        <f t="shared" ca="1" si="370"/>
        <v>3</v>
      </c>
      <c r="M1532" s="6">
        <f t="shared" ca="1" si="371"/>
        <v>4</v>
      </c>
      <c r="N1532" s="9">
        <f t="shared" ca="1" si="372"/>
        <v>3.1866249999999998</v>
      </c>
      <c r="O1532" s="12">
        <f t="shared" ca="1" si="364"/>
        <v>0</v>
      </c>
      <c r="P1532" s="9">
        <f t="shared" ca="1" si="359"/>
        <v>3.1866249999999998</v>
      </c>
      <c r="Q1532" s="7">
        <f t="shared" ca="1" si="360"/>
        <v>1.9634381664062492</v>
      </c>
      <c r="R1532" s="7">
        <f t="shared" ca="1" si="365"/>
        <v>4.1500631664062491</v>
      </c>
      <c r="S1532" s="3">
        <f t="shared" si="362"/>
        <v>480</v>
      </c>
      <c r="T1532" s="3">
        <f t="shared" si="357"/>
        <v>480</v>
      </c>
      <c r="U1532" s="3">
        <f t="shared" ca="1" si="373"/>
        <v>-1.5862743724218714E-13</v>
      </c>
      <c r="V1532" s="3">
        <f t="shared" ca="1" si="374"/>
        <v>4.1500631664062491</v>
      </c>
    </row>
    <row r="1533" spans="8:22" ht="14.25" customHeight="1">
      <c r="H1533" s="32">
        <f t="shared" ca="1" si="366"/>
        <v>0</v>
      </c>
      <c r="I1533" s="33">
        <f t="shared" ca="1" si="367"/>
        <v>7</v>
      </c>
      <c r="J1533" s="33">
        <f t="shared" ca="1" si="368"/>
        <v>11</v>
      </c>
      <c r="K1533" s="5">
        <f t="shared" ca="1" si="369"/>
        <v>6</v>
      </c>
      <c r="L1533" s="5">
        <f t="shared" ca="1" si="370"/>
        <v>2</v>
      </c>
      <c r="M1533" s="6">
        <f t="shared" ca="1" si="371"/>
        <v>3</v>
      </c>
      <c r="N1533" s="9">
        <f t="shared" ca="1" si="372"/>
        <v>2.5724999999999998</v>
      </c>
      <c r="O1533" s="12">
        <f t="shared" ca="1" si="364"/>
        <v>0</v>
      </c>
      <c r="P1533" s="9">
        <f t="shared" ca="1" si="359"/>
        <v>2.5724999999999998</v>
      </c>
      <c r="Q1533" s="7">
        <f t="shared" ca="1" si="360"/>
        <v>2.5775631664062493</v>
      </c>
      <c r="R1533" s="7">
        <f t="shared" ca="1" si="365"/>
        <v>4.1500631664062491</v>
      </c>
      <c r="S1533" s="3">
        <f t="shared" si="362"/>
        <v>480</v>
      </c>
      <c r="T1533" s="3">
        <f t="shared" si="357"/>
        <v>480</v>
      </c>
      <c r="U1533" s="3">
        <f t="shared" ca="1" si="373"/>
        <v>-1.5862743724218714E-13</v>
      </c>
      <c r="V1533" s="3">
        <f t="shared" ca="1" si="374"/>
        <v>4.1500631664062491</v>
      </c>
    </row>
    <row r="1534" spans="8:22" ht="14.25" customHeight="1">
      <c r="H1534" s="32">
        <f t="shared" ca="1" si="366"/>
        <v>0</v>
      </c>
      <c r="I1534" s="33">
        <f t="shared" ca="1" si="367"/>
        <v>7</v>
      </c>
      <c r="J1534" s="33">
        <f t="shared" ca="1" si="368"/>
        <v>11</v>
      </c>
      <c r="K1534" s="5">
        <f t="shared" ca="1" si="369"/>
        <v>7</v>
      </c>
      <c r="L1534" s="5">
        <f t="shared" ca="1" si="370"/>
        <v>1</v>
      </c>
      <c r="M1534" s="6">
        <f t="shared" ca="1" si="371"/>
        <v>2</v>
      </c>
      <c r="N1534" s="9">
        <f t="shared" ca="1" si="372"/>
        <v>1.85</v>
      </c>
      <c r="O1534" s="12">
        <f t="shared" ca="1" si="364"/>
        <v>0</v>
      </c>
      <c r="P1534" s="9">
        <f t="shared" ca="1" si="359"/>
        <v>1.85</v>
      </c>
      <c r="Q1534" s="7">
        <f t="shared" ca="1" si="360"/>
        <v>3.300063166406249</v>
      </c>
      <c r="R1534" s="7">
        <f t="shared" ca="1" si="365"/>
        <v>4.1500631664062491</v>
      </c>
      <c r="S1534" s="3">
        <f t="shared" si="362"/>
        <v>480</v>
      </c>
      <c r="T1534" s="3">
        <f t="shared" si="357"/>
        <v>480</v>
      </c>
      <c r="U1534" s="3">
        <f t="shared" ca="1" si="373"/>
        <v>-1.5862743724218714E-13</v>
      </c>
      <c r="V1534" s="3">
        <f t="shared" ca="1" si="374"/>
        <v>4.1500631664062491</v>
      </c>
    </row>
    <row r="1535" spans="8:22" ht="14.25" customHeight="1">
      <c r="H1535" s="32">
        <f t="shared" ca="1" si="366"/>
        <v>1</v>
      </c>
      <c r="I1535" s="33">
        <f t="shared" ca="1" si="367"/>
        <v>11</v>
      </c>
      <c r="J1535" s="33">
        <f t="shared" ca="1" si="368"/>
        <v>7</v>
      </c>
      <c r="K1535" s="5">
        <f t="shared" ca="1" si="369"/>
        <v>1</v>
      </c>
      <c r="L1535" s="5">
        <f t="shared" ca="1" si="370"/>
        <v>11</v>
      </c>
      <c r="M1535" s="6">
        <f t="shared" ca="1" si="371"/>
        <v>1</v>
      </c>
      <c r="N1535" s="9">
        <f t="shared" ca="1" si="372"/>
        <v>1</v>
      </c>
      <c r="O1535" s="12">
        <f t="shared" ca="1" si="364"/>
        <v>0</v>
      </c>
      <c r="P1535" s="9">
        <f t="shared" ca="1" si="359"/>
        <v>1</v>
      </c>
      <c r="Q1535" s="7">
        <f t="shared" ca="1" si="360"/>
        <v>4.1500631664062491</v>
      </c>
      <c r="R1535" s="7">
        <f t="shared" ca="1" si="365"/>
        <v>4.1500631664062491</v>
      </c>
      <c r="S1535" s="3">
        <f t="shared" si="362"/>
        <v>480</v>
      </c>
      <c r="T1535" s="3">
        <f t="shared" si="357"/>
        <v>480</v>
      </c>
      <c r="U1535" s="3">
        <f t="shared" ca="1" si="373"/>
        <v>-1.5862743724218714E-13</v>
      </c>
      <c r="V1535" s="3">
        <f t="shared" ca="1" si="374"/>
        <v>4.1500631664062491</v>
      </c>
    </row>
    <row r="1536" spans="8:22" ht="14.25" customHeight="1">
      <c r="H1536" s="32">
        <f t="shared" ca="1" si="366"/>
        <v>1</v>
      </c>
      <c r="I1536" s="33">
        <f t="shared" ca="1" si="367"/>
        <v>11</v>
      </c>
      <c r="J1536" s="33">
        <f t="shared" ca="1" si="368"/>
        <v>7</v>
      </c>
      <c r="K1536" s="5">
        <f t="shared" ca="1" si="369"/>
        <v>2</v>
      </c>
      <c r="L1536" s="5">
        <f t="shared" ca="1" si="370"/>
        <v>10</v>
      </c>
      <c r="M1536" s="6">
        <f t="shared" ca="1" si="371"/>
        <v>2</v>
      </c>
      <c r="N1536" s="9">
        <f t="shared" ca="1" si="372"/>
        <v>1.85</v>
      </c>
      <c r="O1536" s="12">
        <f t="shared" ca="1" si="364"/>
        <v>0</v>
      </c>
      <c r="P1536" s="9">
        <f t="shared" ca="1" si="359"/>
        <v>1.85</v>
      </c>
      <c r="Q1536" s="7">
        <f t="shared" ca="1" si="360"/>
        <v>3.300063166406249</v>
      </c>
      <c r="R1536" s="7">
        <f t="shared" ca="1" si="365"/>
        <v>4.1500631664062491</v>
      </c>
      <c r="S1536" s="3">
        <f t="shared" si="362"/>
        <v>480</v>
      </c>
      <c r="T1536" s="3">
        <f t="shared" si="357"/>
        <v>480</v>
      </c>
      <c r="U1536" s="3">
        <f t="shared" ca="1" si="373"/>
        <v>-1.5862743724218714E-13</v>
      </c>
      <c r="V1536" s="3">
        <f t="shared" ca="1" si="374"/>
        <v>4.1500631664062491</v>
      </c>
    </row>
    <row r="1537" spans="8:22" ht="14.25" customHeight="1">
      <c r="H1537" s="32">
        <f t="shared" ca="1" si="366"/>
        <v>1</v>
      </c>
      <c r="I1537" s="33">
        <f t="shared" ca="1" si="367"/>
        <v>11</v>
      </c>
      <c r="J1537" s="33">
        <f t="shared" ca="1" si="368"/>
        <v>7</v>
      </c>
      <c r="K1537" s="5">
        <f t="shared" ca="1" si="369"/>
        <v>3</v>
      </c>
      <c r="L1537" s="5">
        <f t="shared" ca="1" si="370"/>
        <v>9</v>
      </c>
      <c r="M1537" s="6">
        <f t="shared" ca="1" si="371"/>
        <v>3</v>
      </c>
      <c r="N1537" s="9">
        <f t="shared" ca="1" si="372"/>
        <v>2.5724999999999998</v>
      </c>
      <c r="O1537" s="12">
        <f t="shared" ca="1" si="364"/>
        <v>0</v>
      </c>
      <c r="P1537" s="9">
        <f t="shared" ca="1" si="359"/>
        <v>2.5724999999999998</v>
      </c>
      <c r="Q1537" s="7">
        <f t="shared" ca="1" si="360"/>
        <v>2.5775631664062493</v>
      </c>
      <c r="R1537" s="7">
        <f t="shared" ca="1" si="365"/>
        <v>4.1500631664062491</v>
      </c>
      <c r="S1537" s="3">
        <f t="shared" si="362"/>
        <v>480</v>
      </c>
      <c r="T1537" s="3">
        <f t="shared" si="357"/>
        <v>480</v>
      </c>
      <c r="U1537" s="3">
        <f t="shared" ca="1" si="373"/>
        <v>-1.5862743724218714E-13</v>
      </c>
      <c r="V1537" s="3">
        <f t="shared" ca="1" si="374"/>
        <v>4.1500631664062491</v>
      </c>
    </row>
    <row r="1538" spans="8:22" ht="14.25" customHeight="1">
      <c r="H1538" s="32">
        <f t="shared" ca="1" si="366"/>
        <v>1</v>
      </c>
      <c r="I1538" s="33">
        <f t="shared" ca="1" si="367"/>
        <v>11</v>
      </c>
      <c r="J1538" s="33">
        <f t="shared" ca="1" si="368"/>
        <v>7</v>
      </c>
      <c r="K1538" s="5">
        <f t="shared" ca="1" si="369"/>
        <v>4</v>
      </c>
      <c r="L1538" s="5">
        <f t="shared" ca="1" si="370"/>
        <v>8</v>
      </c>
      <c r="M1538" s="6">
        <f t="shared" ca="1" si="371"/>
        <v>4</v>
      </c>
      <c r="N1538" s="9">
        <f t="shared" ca="1" si="372"/>
        <v>3.1866249999999998</v>
      </c>
      <c r="O1538" s="12">
        <f t="shared" ca="1" si="364"/>
        <v>0</v>
      </c>
      <c r="P1538" s="9">
        <f t="shared" ca="1" si="359"/>
        <v>3.1866249999999998</v>
      </c>
      <c r="Q1538" s="7">
        <f t="shared" ca="1" si="360"/>
        <v>1.9634381664062492</v>
      </c>
      <c r="R1538" s="7">
        <f t="shared" ca="1" si="365"/>
        <v>4.1500631664062491</v>
      </c>
      <c r="S1538" s="3">
        <f t="shared" si="362"/>
        <v>480</v>
      </c>
      <c r="T1538" s="3">
        <f t="shared" si="357"/>
        <v>480</v>
      </c>
      <c r="U1538" s="3">
        <f t="shared" ca="1" si="373"/>
        <v>-1.5862743724218714E-13</v>
      </c>
      <c r="V1538" s="3">
        <f t="shared" ca="1" si="374"/>
        <v>4.1500631664062491</v>
      </c>
    </row>
    <row r="1539" spans="8:22" ht="14.25" customHeight="1">
      <c r="H1539" s="32">
        <f t="shared" ca="1" si="366"/>
        <v>1</v>
      </c>
      <c r="I1539" s="33">
        <f t="shared" ca="1" si="367"/>
        <v>11</v>
      </c>
      <c r="J1539" s="33">
        <f t="shared" ca="1" si="368"/>
        <v>7</v>
      </c>
      <c r="K1539" s="5">
        <f t="shared" ca="1" si="369"/>
        <v>5</v>
      </c>
      <c r="L1539" s="5">
        <f t="shared" ca="1" si="370"/>
        <v>7</v>
      </c>
      <c r="M1539" s="6">
        <f t="shared" ca="1" si="371"/>
        <v>5</v>
      </c>
      <c r="N1539" s="9">
        <f t="shared" ca="1" si="372"/>
        <v>3.7086312499999998</v>
      </c>
      <c r="O1539" s="12">
        <f t="shared" ca="1" si="364"/>
        <v>0</v>
      </c>
      <c r="P1539" s="9">
        <f t="shared" ca="1" si="359"/>
        <v>3.7086312499999998</v>
      </c>
      <c r="Q1539" s="7">
        <f t="shared" ca="1" si="360"/>
        <v>1.4414319164062492</v>
      </c>
      <c r="R1539" s="7">
        <f t="shared" ca="1" si="365"/>
        <v>4.1500631664062491</v>
      </c>
      <c r="S1539" s="3">
        <f t="shared" si="362"/>
        <v>480</v>
      </c>
      <c r="T1539" s="3">
        <f t="shared" si="357"/>
        <v>480</v>
      </c>
      <c r="U1539" s="3">
        <f t="shared" ca="1" si="373"/>
        <v>-1.5862743724218714E-13</v>
      </c>
      <c r="V1539" s="3">
        <f t="shared" ca="1" si="374"/>
        <v>4.1500631664062491</v>
      </c>
    </row>
    <row r="1540" spans="8:22" ht="14.25" customHeight="1">
      <c r="H1540" s="32">
        <f t="shared" ca="1" si="366"/>
        <v>1</v>
      </c>
      <c r="I1540" s="33">
        <f t="shared" ca="1" si="367"/>
        <v>11</v>
      </c>
      <c r="J1540" s="33">
        <f t="shared" ca="1" si="368"/>
        <v>7</v>
      </c>
      <c r="K1540" s="5">
        <f t="shared" ca="1" si="369"/>
        <v>6</v>
      </c>
      <c r="L1540" s="5">
        <f t="shared" ca="1" si="370"/>
        <v>6</v>
      </c>
      <c r="M1540" s="6">
        <f t="shared" ca="1" si="371"/>
        <v>6</v>
      </c>
      <c r="N1540" s="9">
        <f t="shared" ca="1" si="372"/>
        <v>4.1523365624999995</v>
      </c>
      <c r="O1540" s="12">
        <f t="shared" ca="1" si="364"/>
        <v>0</v>
      </c>
      <c r="P1540" s="9">
        <f t="shared" ca="1" si="359"/>
        <v>4.1523365624999995</v>
      </c>
      <c r="Q1540" s="7">
        <f t="shared" ca="1" si="360"/>
        <v>0.99772660390624957</v>
      </c>
      <c r="R1540" s="7">
        <f t="shared" ca="1" si="365"/>
        <v>4.1500631664062491</v>
      </c>
      <c r="S1540" s="3">
        <f t="shared" si="362"/>
        <v>480</v>
      </c>
      <c r="T1540" s="3">
        <f t="shared" si="357"/>
        <v>480</v>
      </c>
      <c r="U1540" s="3">
        <f t="shared" ca="1" si="373"/>
        <v>-1.5862743724218714E-13</v>
      </c>
      <c r="V1540" s="3">
        <f t="shared" ca="1" si="374"/>
        <v>4.1500631664062491</v>
      </c>
    </row>
    <row r="1541" spans="8:22" ht="14.25" customHeight="1">
      <c r="H1541" s="32">
        <f t="shared" ca="1" si="366"/>
        <v>1</v>
      </c>
      <c r="I1541" s="33">
        <f t="shared" ca="1" si="367"/>
        <v>11</v>
      </c>
      <c r="J1541" s="33">
        <f t="shared" ca="1" si="368"/>
        <v>7</v>
      </c>
      <c r="K1541" s="5">
        <f t="shared" ca="1" si="369"/>
        <v>7</v>
      </c>
      <c r="L1541" s="5">
        <f t="shared" ca="1" si="370"/>
        <v>5</v>
      </c>
      <c r="M1541" s="6">
        <f t="shared" ca="1" si="371"/>
        <v>6</v>
      </c>
      <c r="N1541" s="9">
        <f t="shared" ca="1" si="372"/>
        <v>4.1523365624999995</v>
      </c>
      <c r="O1541" s="12">
        <f t="shared" ca="1" si="364"/>
        <v>1</v>
      </c>
      <c r="P1541" s="9">
        <f t="shared" ca="1" si="359"/>
        <v>4.1523365624999995</v>
      </c>
      <c r="Q1541" s="7">
        <f t="shared" ca="1" si="360"/>
        <v>0.99772660390624957</v>
      </c>
      <c r="R1541" s="7">
        <f t="shared" ca="1" si="365"/>
        <v>4.1500631664062491</v>
      </c>
      <c r="S1541" s="3">
        <f t="shared" si="362"/>
        <v>480</v>
      </c>
      <c r="T1541" s="3">
        <f t="shared" si="357"/>
        <v>480</v>
      </c>
      <c r="U1541" s="3">
        <f t="shared" ca="1" si="373"/>
        <v>-1.5862743724218714E-13</v>
      </c>
      <c r="V1541" s="3">
        <f t="shared" ca="1" si="374"/>
        <v>4.1500631664062491</v>
      </c>
    </row>
    <row r="1542" spans="8:22" ht="14.25" customHeight="1">
      <c r="H1542" s="32">
        <f t="shared" ca="1" si="366"/>
        <v>1</v>
      </c>
      <c r="I1542" s="33">
        <f t="shared" ca="1" si="367"/>
        <v>11</v>
      </c>
      <c r="J1542" s="33">
        <f t="shared" ca="1" si="368"/>
        <v>7</v>
      </c>
      <c r="K1542" s="5">
        <f t="shared" ca="1" si="369"/>
        <v>8</v>
      </c>
      <c r="L1542" s="5">
        <f t="shared" ca="1" si="370"/>
        <v>4</v>
      </c>
      <c r="M1542" s="6">
        <f t="shared" ca="1" si="371"/>
        <v>5</v>
      </c>
      <c r="N1542" s="9">
        <f t="shared" ca="1" si="372"/>
        <v>3.7086312499999998</v>
      </c>
      <c r="O1542" s="12">
        <f t="shared" ca="1" si="364"/>
        <v>1</v>
      </c>
      <c r="P1542" s="9">
        <f t="shared" ca="1" si="359"/>
        <v>3.7086312499999998</v>
      </c>
      <c r="Q1542" s="7">
        <f t="shared" ca="1" si="360"/>
        <v>1.4414319164062492</v>
      </c>
      <c r="R1542" s="7">
        <f t="shared" ca="1" si="365"/>
        <v>4.1500631664062491</v>
      </c>
      <c r="S1542" s="3">
        <f t="shared" si="362"/>
        <v>480</v>
      </c>
      <c r="T1542" s="3">
        <f t="shared" si="357"/>
        <v>480</v>
      </c>
      <c r="U1542" s="3">
        <f t="shared" ca="1" si="373"/>
        <v>-1.5862743724218714E-13</v>
      </c>
      <c r="V1542" s="3">
        <f t="shared" ca="1" si="374"/>
        <v>4.1500631664062491</v>
      </c>
    </row>
    <row r="1543" spans="8:22" ht="14.25" customHeight="1">
      <c r="H1543" s="32">
        <f t="shared" ca="1" si="366"/>
        <v>1</v>
      </c>
      <c r="I1543" s="33">
        <f t="shared" ca="1" si="367"/>
        <v>11</v>
      </c>
      <c r="J1543" s="33">
        <f t="shared" ca="1" si="368"/>
        <v>7</v>
      </c>
      <c r="K1543" s="5">
        <f t="shared" ca="1" si="369"/>
        <v>9</v>
      </c>
      <c r="L1543" s="5">
        <f t="shared" ca="1" si="370"/>
        <v>3</v>
      </c>
      <c r="M1543" s="6">
        <f t="shared" ca="1" si="371"/>
        <v>4</v>
      </c>
      <c r="N1543" s="9">
        <f t="shared" ca="1" si="372"/>
        <v>3.1866249999999998</v>
      </c>
      <c r="O1543" s="12">
        <f t="shared" ca="1" si="364"/>
        <v>1</v>
      </c>
      <c r="P1543" s="9">
        <f t="shared" ca="1" si="359"/>
        <v>3.1866249999999998</v>
      </c>
      <c r="Q1543" s="7">
        <f t="shared" ca="1" si="360"/>
        <v>1.9634381664062492</v>
      </c>
      <c r="R1543" s="7">
        <f t="shared" ca="1" si="365"/>
        <v>4.1500631664062491</v>
      </c>
      <c r="S1543" s="3">
        <f t="shared" si="362"/>
        <v>480</v>
      </c>
      <c r="T1543" s="3">
        <f t="shared" si="357"/>
        <v>480</v>
      </c>
      <c r="U1543" s="3">
        <f t="shared" ca="1" si="373"/>
        <v>-1.5862743724218714E-13</v>
      </c>
      <c r="V1543" s="3">
        <f t="shared" ca="1" si="374"/>
        <v>4.1500631664062491</v>
      </c>
    </row>
    <row r="1544" spans="8:22" ht="14.25" customHeight="1">
      <c r="H1544" s="32">
        <f t="shared" ca="1" si="366"/>
        <v>1</v>
      </c>
      <c r="I1544" s="33">
        <f t="shared" ca="1" si="367"/>
        <v>11</v>
      </c>
      <c r="J1544" s="33">
        <f t="shared" ca="1" si="368"/>
        <v>7</v>
      </c>
      <c r="K1544" s="5">
        <f t="shared" ca="1" si="369"/>
        <v>10</v>
      </c>
      <c r="L1544" s="5">
        <f t="shared" ca="1" si="370"/>
        <v>2</v>
      </c>
      <c r="M1544" s="6">
        <f t="shared" ca="1" si="371"/>
        <v>3</v>
      </c>
      <c r="N1544" s="9">
        <f t="shared" ca="1" si="372"/>
        <v>2.5724999999999998</v>
      </c>
      <c r="O1544" s="12">
        <f t="shared" ca="1" si="364"/>
        <v>1</v>
      </c>
      <c r="P1544" s="9">
        <f t="shared" ca="1" si="359"/>
        <v>2.5724999999999998</v>
      </c>
      <c r="Q1544" s="7">
        <f t="shared" ca="1" si="360"/>
        <v>2.5775631664062493</v>
      </c>
      <c r="R1544" s="7">
        <f t="shared" ca="1" si="365"/>
        <v>4.1500631664062491</v>
      </c>
      <c r="S1544" s="3">
        <f t="shared" si="362"/>
        <v>480</v>
      </c>
      <c r="T1544" s="3">
        <f t="shared" ref="T1544:T1607" si="375">S1544+$U$5</f>
        <v>480</v>
      </c>
      <c r="U1544" s="3">
        <f t="shared" ca="1" si="373"/>
        <v>-1.5862743724218714E-13</v>
      </c>
      <c r="V1544" s="3">
        <f t="shared" ca="1" si="374"/>
        <v>4.1500631664062491</v>
      </c>
    </row>
    <row r="1545" spans="8:22" ht="14.25" customHeight="1">
      <c r="H1545" s="32">
        <f t="shared" ca="1" si="366"/>
        <v>1</v>
      </c>
      <c r="I1545" s="33">
        <f t="shared" ca="1" si="367"/>
        <v>11</v>
      </c>
      <c r="J1545" s="33">
        <f t="shared" ca="1" si="368"/>
        <v>7</v>
      </c>
      <c r="K1545" s="5">
        <f t="shared" ca="1" si="369"/>
        <v>11</v>
      </c>
      <c r="L1545" s="5">
        <f t="shared" ca="1" si="370"/>
        <v>1</v>
      </c>
      <c r="M1545" s="6">
        <f t="shared" ca="1" si="371"/>
        <v>2</v>
      </c>
      <c r="N1545" s="9">
        <f t="shared" ca="1" si="372"/>
        <v>1.85</v>
      </c>
      <c r="O1545" s="12">
        <f t="shared" ca="1" si="364"/>
        <v>1</v>
      </c>
      <c r="P1545" s="9">
        <f t="shared" ref="P1545:P1608" ca="1" si="376">N1545*OFFSET($B$8,O1545,0)</f>
        <v>1.85</v>
      </c>
      <c r="Q1545" s="7">
        <f t="shared" ref="Q1545:Q1608" ca="1" si="377">Q$6+Q$7-P1545</f>
        <v>3.300063166406249</v>
      </c>
      <c r="R1545" s="7">
        <f t="shared" ca="1" si="365"/>
        <v>4.1500631664062491</v>
      </c>
      <c r="S1545" s="3">
        <f t="shared" si="362"/>
        <v>480</v>
      </c>
      <c r="T1545" s="3">
        <f t="shared" si="375"/>
        <v>480</v>
      </c>
      <c r="U1545" s="3">
        <f t="shared" ca="1" si="373"/>
        <v>-1.5862743724218714E-13</v>
      </c>
      <c r="V1545" s="3">
        <f t="shared" ca="1" si="374"/>
        <v>4.1500631664062491</v>
      </c>
    </row>
    <row r="1546" spans="8:22" ht="14.25" customHeight="1">
      <c r="H1546" s="32">
        <f t="shared" ca="1" si="366"/>
        <v>2</v>
      </c>
      <c r="I1546" s="33">
        <f t="shared" ca="1" si="367"/>
        <v>7</v>
      </c>
      <c r="J1546" s="33">
        <f t="shared" ca="1" si="368"/>
        <v>15</v>
      </c>
      <c r="K1546" s="5">
        <f t="shared" ca="1" si="369"/>
        <v>1</v>
      </c>
      <c r="L1546" s="5">
        <f t="shared" ca="1" si="370"/>
        <v>7</v>
      </c>
      <c r="M1546" s="6">
        <f t="shared" ca="1" si="371"/>
        <v>1</v>
      </c>
      <c r="N1546" s="9">
        <f t="shared" ca="1" si="372"/>
        <v>1</v>
      </c>
      <c r="O1546" s="12">
        <f t="shared" ca="1" si="364"/>
        <v>1</v>
      </c>
      <c r="P1546" s="9">
        <f t="shared" ca="1" si="376"/>
        <v>1</v>
      </c>
      <c r="Q1546" s="7">
        <f t="shared" ca="1" si="377"/>
        <v>4.1500631664062491</v>
      </c>
      <c r="R1546" s="7">
        <f t="shared" ca="1" si="365"/>
        <v>4.1500631664062491</v>
      </c>
      <c r="S1546" s="3">
        <f t="shared" ref="S1546:S1609" si="378">IF(S1545&gt;=$V$5,S1545,S1545+1)</f>
        <v>480</v>
      </c>
      <c r="T1546" s="3">
        <f t="shared" si="375"/>
        <v>480</v>
      </c>
      <c r="U1546" s="3">
        <f t="shared" ca="1" si="373"/>
        <v>-1.5862743724218714E-13</v>
      </c>
      <c r="V1546" s="3">
        <f t="shared" ca="1" si="374"/>
        <v>4.1500631664062491</v>
      </c>
    </row>
    <row r="1547" spans="8:22" ht="14.25" customHeight="1">
      <c r="H1547" s="32">
        <f t="shared" ca="1" si="366"/>
        <v>2</v>
      </c>
      <c r="I1547" s="33">
        <f t="shared" ca="1" si="367"/>
        <v>7</v>
      </c>
      <c r="J1547" s="33">
        <f t="shared" ca="1" si="368"/>
        <v>15</v>
      </c>
      <c r="K1547" s="5">
        <f t="shared" ca="1" si="369"/>
        <v>2</v>
      </c>
      <c r="L1547" s="5">
        <f t="shared" ca="1" si="370"/>
        <v>6</v>
      </c>
      <c r="M1547" s="6">
        <f t="shared" ca="1" si="371"/>
        <v>2</v>
      </c>
      <c r="N1547" s="9">
        <f t="shared" ca="1" si="372"/>
        <v>1.85</v>
      </c>
      <c r="O1547" s="12">
        <f t="shared" ca="1" si="364"/>
        <v>1</v>
      </c>
      <c r="P1547" s="9">
        <f t="shared" ca="1" si="376"/>
        <v>1.85</v>
      </c>
      <c r="Q1547" s="7">
        <f t="shared" ca="1" si="377"/>
        <v>3.300063166406249</v>
      </c>
      <c r="R1547" s="7">
        <f t="shared" ca="1" si="365"/>
        <v>4.1500631664062491</v>
      </c>
      <c r="S1547" s="3">
        <f t="shared" si="378"/>
        <v>480</v>
      </c>
      <c r="T1547" s="3">
        <f t="shared" si="375"/>
        <v>480</v>
      </c>
      <c r="U1547" s="3">
        <f t="shared" ca="1" si="373"/>
        <v>-1.5862743724218714E-13</v>
      </c>
      <c r="V1547" s="3">
        <f t="shared" ca="1" si="374"/>
        <v>4.1500631664062491</v>
      </c>
    </row>
    <row r="1548" spans="8:22" ht="14.25" customHeight="1">
      <c r="H1548" s="32">
        <f t="shared" ca="1" si="366"/>
        <v>2</v>
      </c>
      <c r="I1548" s="33">
        <f t="shared" ca="1" si="367"/>
        <v>7</v>
      </c>
      <c r="J1548" s="33">
        <f t="shared" ca="1" si="368"/>
        <v>15</v>
      </c>
      <c r="K1548" s="5">
        <f t="shared" ca="1" si="369"/>
        <v>3</v>
      </c>
      <c r="L1548" s="5">
        <f t="shared" ca="1" si="370"/>
        <v>5</v>
      </c>
      <c r="M1548" s="6">
        <f t="shared" ca="1" si="371"/>
        <v>3</v>
      </c>
      <c r="N1548" s="9">
        <f t="shared" ca="1" si="372"/>
        <v>2.5724999999999998</v>
      </c>
      <c r="O1548" s="12">
        <f t="shared" ca="1" si="364"/>
        <v>1</v>
      </c>
      <c r="P1548" s="9">
        <f t="shared" ca="1" si="376"/>
        <v>2.5724999999999998</v>
      </c>
      <c r="Q1548" s="7">
        <f t="shared" ca="1" si="377"/>
        <v>2.5775631664062493</v>
      </c>
      <c r="R1548" s="7">
        <f t="shared" ca="1" si="365"/>
        <v>4.1500631664062491</v>
      </c>
      <c r="S1548" s="3">
        <f t="shared" si="378"/>
        <v>480</v>
      </c>
      <c r="T1548" s="3">
        <f t="shared" si="375"/>
        <v>480</v>
      </c>
      <c r="U1548" s="3">
        <f t="shared" ca="1" si="373"/>
        <v>-1.5862743724218714E-13</v>
      </c>
      <c r="V1548" s="3">
        <f t="shared" ca="1" si="374"/>
        <v>4.1500631664062491</v>
      </c>
    </row>
    <row r="1549" spans="8:22" ht="14.25" customHeight="1">
      <c r="H1549" s="32">
        <f t="shared" ca="1" si="366"/>
        <v>2</v>
      </c>
      <c r="I1549" s="33">
        <f t="shared" ca="1" si="367"/>
        <v>7</v>
      </c>
      <c r="J1549" s="33">
        <f t="shared" ca="1" si="368"/>
        <v>15</v>
      </c>
      <c r="K1549" s="5">
        <f t="shared" ca="1" si="369"/>
        <v>4</v>
      </c>
      <c r="L1549" s="5">
        <f t="shared" ca="1" si="370"/>
        <v>4</v>
      </c>
      <c r="M1549" s="6">
        <f t="shared" ca="1" si="371"/>
        <v>4</v>
      </c>
      <c r="N1549" s="9">
        <f t="shared" ca="1" si="372"/>
        <v>3.1866249999999998</v>
      </c>
      <c r="O1549" s="12">
        <f t="shared" ca="1" si="364"/>
        <v>1</v>
      </c>
      <c r="P1549" s="9">
        <f t="shared" ca="1" si="376"/>
        <v>3.1866249999999998</v>
      </c>
      <c r="Q1549" s="7">
        <f t="shared" ca="1" si="377"/>
        <v>1.9634381664062492</v>
      </c>
      <c r="R1549" s="7">
        <f t="shared" ca="1" si="365"/>
        <v>4.1500631664062491</v>
      </c>
      <c r="S1549" s="3">
        <f t="shared" si="378"/>
        <v>480</v>
      </c>
      <c r="T1549" s="3">
        <f t="shared" si="375"/>
        <v>480</v>
      </c>
      <c r="U1549" s="3">
        <f t="shared" ca="1" si="373"/>
        <v>-1.5862743724218714E-13</v>
      </c>
      <c r="V1549" s="3">
        <f t="shared" ca="1" si="374"/>
        <v>4.1500631664062491</v>
      </c>
    </row>
    <row r="1550" spans="8:22" ht="14.25" customHeight="1">
      <c r="H1550" s="32">
        <f t="shared" ca="1" si="366"/>
        <v>2</v>
      </c>
      <c r="I1550" s="33">
        <f t="shared" ca="1" si="367"/>
        <v>7</v>
      </c>
      <c r="J1550" s="33">
        <f t="shared" ca="1" si="368"/>
        <v>15</v>
      </c>
      <c r="K1550" s="5">
        <f t="shared" ca="1" si="369"/>
        <v>5</v>
      </c>
      <c r="L1550" s="5">
        <f t="shared" ca="1" si="370"/>
        <v>3</v>
      </c>
      <c r="M1550" s="6">
        <f t="shared" ca="1" si="371"/>
        <v>4</v>
      </c>
      <c r="N1550" s="9">
        <f t="shared" ca="1" si="372"/>
        <v>3.1866249999999998</v>
      </c>
      <c r="O1550" s="12">
        <f t="shared" ca="1" si="364"/>
        <v>2</v>
      </c>
      <c r="P1550" s="9">
        <f t="shared" ca="1" si="376"/>
        <v>3.1866249999999998</v>
      </c>
      <c r="Q1550" s="7">
        <f t="shared" ca="1" si="377"/>
        <v>1.9634381664062492</v>
      </c>
      <c r="R1550" s="7">
        <f t="shared" ca="1" si="365"/>
        <v>4.1500631664062491</v>
      </c>
      <c r="S1550" s="3">
        <f t="shared" si="378"/>
        <v>480</v>
      </c>
      <c r="T1550" s="3">
        <f t="shared" si="375"/>
        <v>480</v>
      </c>
      <c r="U1550" s="3">
        <f t="shared" ca="1" si="373"/>
        <v>-1.5862743724218714E-13</v>
      </c>
      <c r="V1550" s="3">
        <f t="shared" ca="1" si="374"/>
        <v>4.1500631664062491</v>
      </c>
    </row>
    <row r="1551" spans="8:22" ht="14.25" customHeight="1">
      <c r="H1551" s="32">
        <f t="shared" ca="1" si="366"/>
        <v>2</v>
      </c>
      <c r="I1551" s="33">
        <f t="shared" ca="1" si="367"/>
        <v>7</v>
      </c>
      <c r="J1551" s="33">
        <f t="shared" ca="1" si="368"/>
        <v>15</v>
      </c>
      <c r="K1551" s="5">
        <f t="shared" ca="1" si="369"/>
        <v>6</v>
      </c>
      <c r="L1551" s="5">
        <f t="shared" ca="1" si="370"/>
        <v>2</v>
      </c>
      <c r="M1551" s="6">
        <f t="shared" ca="1" si="371"/>
        <v>3</v>
      </c>
      <c r="N1551" s="9">
        <f t="shared" ca="1" si="372"/>
        <v>2.5724999999999998</v>
      </c>
      <c r="O1551" s="12">
        <f t="shared" ca="1" si="364"/>
        <v>2</v>
      </c>
      <c r="P1551" s="9">
        <f t="shared" ca="1" si="376"/>
        <v>2.5724999999999998</v>
      </c>
      <c r="Q1551" s="7">
        <f t="shared" ca="1" si="377"/>
        <v>2.5775631664062493</v>
      </c>
      <c r="R1551" s="7">
        <f t="shared" ca="1" si="365"/>
        <v>4.1500631664062491</v>
      </c>
      <c r="S1551" s="3">
        <f t="shared" si="378"/>
        <v>480</v>
      </c>
      <c r="T1551" s="3">
        <f t="shared" si="375"/>
        <v>480</v>
      </c>
      <c r="U1551" s="3">
        <f t="shared" ca="1" si="373"/>
        <v>-1.5862743724218714E-13</v>
      </c>
      <c r="V1551" s="3">
        <f t="shared" ca="1" si="374"/>
        <v>4.1500631664062491</v>
      </c>
    </row>
    <row r="1552" spans="8:22" ht="14.25" customHeight="1">
      <c r="H1552" s="32">
        <f t="shared" ca="1" si="366"/>
        <v>2</v>
      </c>
      <c r="I1552" s="33">
        <f t="shared" ca="1" si="367"/>
        <v>7</v>
      </c>
      <c r="J1552" s="33">
        <f t="shared" ca="1" si="368"/>
        <v>15</v>
      </c>
      <c r="K1552" s="5">
        <f t="shared" ca="1" si="369"/>
        <v>7</v>
      </c>
      <c r="L1552" s="5">
        <f t="shared" ca="1" si="370"/>
        <v>1</v>
      </c>
      <c r="M1552" s="6">
        <f t="shared" ca="1" si="371"/>
        <v>2</v>
      </c>
      <c r="N1552" s="9">
        <f t="shared" ca="1" si="372"/>
        <v>1.85</v>
      </c>
      <c r="O1552" s="12">
        <f t="shared" ca="1" si="364"/>
        <v>2</v>
      </c>
      <c r="P1552" s="9">
        <f t="shared" ca="1" si="376"/>
        <v>1.85</v>
      </c>
      <c r="Q1552" s="7">
        <f t="shared" ca="1" si="377"/>
        <v>3.300063166406249</v>
      </c>
      <c r="R1552" s="7">
        <f t="shared" ca="1" si="365"/>
        <v>4.1500631664062491</v>
      </c>
      <c r="S1552" s="3">
        <f t="shared" si="378"/>
        <v>480</v>
      </c>
      <c r="T1552" s="3">
        <f t="shared" si="375"/>
        <v>480</v>
      </c>
      <c r="U1552" s="3">
        <f t="shared" ca="1" si="373"/>
        <v>-1.5862743724218714E-13</v>
      </c>
      <c r="V1552" s="3">
        <f t="shared" ca="1" si="374"/>
        <v>4.1500631664062491</v>
      </c>
    </row>
    <row r="1553" spans="8:22" ht="14.25" customHeight="1">
      <c r="H1553" s="32">
        <f t="shared" ca="1" si="366"/>
        <v>3</v>
      </c>
      <c r="I1553" s="33">
        <f t="shared" ca="1" si="367"/>
        <v>15</v>
      </c>
      <c r="J1553" s="33">
        <f t="shared" ca="1" si="368"/>
        <v>0</v>
      </c>
      <c r="K1553" s="5">
        <f t="shared" ca="1" si="369"/>
        <v>1</v>
      </c>
      <c r="L1553" s="5">
        <f t="shared" ca="1" si="370"/>
        <v>15</v>
      </c>
      <c r="M1553" s="6">
        <f t="shared" ca="1" si="371"/>
        <v>1</v>
      </c>
      <c r="N1553" s="9">
        <f t="shared" ca="1" si="372"/>
        <v>1</v>
      </c>
      <c r="O1553" s="12">
        <f t="shared" ca="1" si="364"/>
        <v>2</v>
      </c>
      <c r="P1553" s="9">
        <f t="shared" ca="1" si="376"/>
        <v>1</v>
      </c>
      <c r="Q1553" s="7">
        <f t="shared" ca="1" si="377"/>
        <v>4.1500631664062491</v>
      </c>
      <c r="R1553" s="7">
        <f t="shared" ca="1" si="365"/>
        <v>4.1500631664062491</v>
      </c>
      <c r="S1553" s="3">
        <f t="shared" si="378"/>
        <v>480</v>
      </c>
      <c r="T1553" s="3">
        <f t="shared" si="375"/>
        <v>480</v>
      </c>
      <c r="U1553" s="3">
        <f t="shared" ca="1" si="373"/>
        <v>-1.5862743724218714E-13</v>
      </c>
      <c r="V1553" s="3">
        <f t="shared" ca="1" si="374"/>
        <v>4.1500631664062491</v>
      </c>
    </row>
    <row r="1554" spans="8:22" ht="14.25" customHeight="1">
      <c r="H1554" s="32">
        <f t="shared" ca="1" si="366"/>
        <v>3</v>
      </c>
      <c r="I1554" s="33">
        <f t="shared" ca="1" si="367"/>
        <v>15</v>
      </c>
      <c r="J1554" s="33">
        <f t="shared" ca="1" si="368"/>
        <v>0</v>
      </c>
      <c r="K1554" s="5">
        <f t="shared" ca="1" si="369"/>
        <v>2</v>
      </c>
      <c r="L1554" s="5">
        <f t="shared" ca="1" si="370"/>
        <v>14</v>
      </c>
      <c r="M1554" s="6">
        <f t="shared" ca="1" si="371"/>
        <v>2</v>
      </c>
      <c r="N1554" s="9">
        <f t="shared" ca="1" si="372"/>
        <v>1.85</v>
      </c>
      <c r="O1554" s="12">
        <f t="shared" ref="O1554:O1617" ca="1" si="379">IF(OR(N1553=N1554,N1554&gt;N1555),H1554,O1553)</f>
        <v>2</v>
      </c>
      <c r="P1554" s="9">
        <f t="shared" ca="1" si="376"/>
        <v>1.85</v>
      </c>
      <c r="Q1554" s="7">
        <f t="shared" ca="1" si="377"/>
        <v>3.300063166406249</v>
      </c>
      <c r="R1554" s="7">
        <f t="shared" ca="1" si="365"/>
        <v>4.1500631664062491</v>
      </c>
      <c r="S1554" s="3">
        <f t="shared" si="378"/>
        <v>480</v>
      </c>
      <c r="T1554" s="3">
        <f t="shared" si="375"/>
        <v>480</v>
      </c>
      <c r="U1554" s="3">
        <f t="shared" ca="1" si="373"/>
        <v>-1.5862743724218714E-13</v>
      </c>
      <c r="V1554" s="3">
        <f t="shared" ca="1" si="374"/>
        <v>4.1500631664062491</v>
      </c>
    </row>
    <row r="1555" spans="8:22" ht="14.25" customHeight="1">
      <c r="H1555" s="32">
        <f t="shared" ca="1" si="366"/>
        <v>3</v>
      </c>
      <c r="I1555" s="33">
        <f t="shared" ca="1" si="367"/>
        <v>15</v>
      </c>
      <c r="J1555" s="33">
        <f t="shared" ca="1" si="368"/>
        <v>0</v>
      </c>
      <c r="K1555" s="5">
        <f t="shared" ca="1" si="369"/>
        <v>3</v>
      </c>
      <c r="L1555" s="5">
        <f t="shared" ca="1" si="370"/>
        <v>13</v>
      </c>
      <c r="M1555" s="6">
        <f t="shared" ca="1" si="371"/>
        <v>3</v>
      </c>
      <c r="N1555" s="9">
        <f t="shared" ca="1" si="372"/>
        <v>2.5724999999999998</v>
      </c>
      <c r="O1555" s="12">
        <f t="shared" ca="1" si="379"/>
        <v>2</v>
      </c>
      <c r="P1555" s="9">
        <f t="shared" ca="1" si="376"/>
        <v>2.5724999999999998</v>
      </c>
      <c r="Q1555" s="7">
        <f t="shared" ca="1" si="377"/>
        <v>2.5775631664062493</v>
      </c>
      <c r="R1555" s="7">
        <f t="shared" ca="1" si="365"/>
        <v>4.1500631664062491</v>
      </c>
      <c r="S1555" s="3">
        <f t="shared" si="378"/>
        <v>480</v>
      </c>
      <c r="T1555" s="3">
        <f t="shared" si="375"/>
        <v>480</v>
      </c>
      <c r="U1555" s="3">
        <f t="shared" ca="1" si="373"/>
        <v>-1.5862743724218714E-13</v>
      </c>
      <c r="V1555" s="3">
        <f t="shared" ca="1" si="374"/>
        <v>4.1500631664062491</v>
      </c>
    </row>
    <row r="1556" spans="8:22" ht="14.25" customHeight="1">
      <c r="H1556" s="32">
        <f t="shared" ca="1" si="366"/>
        <v>3</v>
      </c>
      <c r="I1556" s="33">
        <f t="shared" ca="1" si="367"/>
        <v>15</v>
      </c>
      <c r="J1556" s="33">
        <f t="shared" ca="1" si="368"/>
        <v>0</v>
      </c>
      <c r="K1556" s="5">
        <f t="shared" ca="1" si="369"/>
        <v>4</v>
      </c>
      <c r="L1556" s="5">
        <f t="shared" ca="1" si="370"/>
        <v>12</v>
      </c>
      <c r="M1556" s="6">
        <f t="shared" ca="1" si="371"/>
        <v>4</v>
      </c>
      <c r="N1556" s="9">
        <f t="shared" ca="1" si="372"/>
        <v>3.1866249999999998</v>
      </c>
      <c r="O1556" s="12">
        <f t="shared" ca="1" si="379"/>
        <v>2</v>
      </c>
      <c r="P1556" s="9">
        <f t="shared" ca="1" si="376"/>
        <v>3.1866249999999998</v>
      </c>
      <c r="Q1556" s="7">
        <f t="shared" ca="1" si="377"/>
        <v>1.9634381664062492</v>
      </c>
      <c r="R1556" s="7">
        <f t="shared" ref="R1556:R1619" ca="1" si="380">IF(S1555&gt;=$V$5,R1555,Q1556)</f>
        <v>4.1500631664062491</v>
      </c>
      <c r="S1556" s="3">
        <f t="shared" si="378"/>
        <v>480</v>
      </c>
      <c r="T1556" s="3">
        <f t="shared" si="375"/>
        <v>480</v>
      </c>
      <c r="U1556" s="3">
        <f t="shared" ca="1" si="373"/>
        <v>-1.5862743724218714E-13</v>
      </c>
      <c r="V1556" s="3">
        <f t="shared" ca="1" si="374"/>
        <v>4.1500631664062491</v>
      </c>
    </row>
    <row r="1557" spans="8:22" ht="14.25" customHeight="1">
      <c r="H1557" s="32">
        <f t="shared" ca="1" si="366"/>
        <v>3</v>
      </c>
      <c r="I1557" s="33">
        <f t="shared" ca="1" si="367"/>
        <v>15</v>
      </c>
      <c r="J1557" s="33">
        <f t="shared" ca="1" si="368"/>
        <v>0</v>
      </c>
      <c r="K1557" s="5">
        <f t="shared" ca="1" si="369"/>
        <v>5</v>
      </c>
      <c r="L1557" s="5">
        <f t="shared" ca="1" si="370"/>
        <v>11</v>
      </c>
      <c r="M1557" s="6">
        <f t="shared" ca="1" si="371"/>
        <v>5</v>
      </c>
      <c r="N1557" s="9">
        <f t="shared" ca="1" si="372"/>
        <v>3.7086312499999998</v>
      </c>
      <c r="O1557" s="12">
        <f t="shared" ca="1" si="379"/>
        <v>2</v>
      </c>
      <c r="P1557" s="9">
        <f t="shared" ca="1" si="376"/>
        <v>3.7086312499999998</v>
      </c>
      <c r="Q1557" s="7">
        <f t="shared" ca="1" si="377"/>
        <v>1.4414319164062492</v>
      </c>
      <c r="R1557" s="7">
        <f t="shared" ca="1" si="380"/>
        <v>4.1500631664062491</v>
      </c>
      <c r="S1557" s="3">
        <f t="shared" si="378"/>
        <v>480</v>
      </c>
      <c r="T1557" s="3">
        <f t="shared" si="375"/>
        <v>480</v>
      </c>
      <c r="U1557" s="3">
        <f t="shared" ca="1" si="373"/>
        <v>-1.5862743724218714E-13</v>
      </c>
      <c r="V1557" s="3">
        <f t="shared" ca="1" si="374"/>
        <v>4.1500631664062491</v>
      </c>
    </row>
    <row r="1558" spans="8:22" ht="14.25" customHeight="1">
      <c r="H1558" s="32">
        <f t="shared" ca="1" si="366"/>
        <v>3</v>
      </c>
      <c r="I1558" s="33">
        <f t="shared" ca="1" si="367"/>
        <v>15</v>
      </c>
      <c r="J1558" s="33">
        <f t="shared" ca="1" si="368"/>
        <v>0</v>
      </c>
      <c r="K1558" s="5">
        <f t="shared" ca="1" si="369"/>
        <v>6</v>
      </c>
      <c r="L1558" s="5">
        <f t="shared" ca="1" si="370"/>
        <v>10</v>
      </c>
      <c r="M1558" s="6">
        <f t="shared" ca="1" si="371"/>
        <v>6</v>
      </c>
      <c r="N1558" s="9">
        <f t="shared" ca="1" si="372"/>
        <v>4.1523365624999995</v>
      </c>
      <c r="O1558" s="12">
        <f t="shared" ca="1" si="379"/>
        <v>2</v>
      </c>
      <c r="P1558" s="9">
        <f t="shared" ca="1" si="376"/>
        <v>4.1523365624999995</v>
      </c>
      <c r="Q1558" s="7">
        <f t="shared" ca="1" si="377"/>
        <v>0.99772660390624957</v>
      </c>
      <c r="R1558" s="7">
        <f t="shared" ca="1" si="380"/>
        <v>4.1500631664062491</v>
      </c>
      <c r="S1558" s="3">
        <f t="shared" si="378"/>
        <v>480</v>
      </c>
      <c r="T1558" s="3">
        <f t="shared" si="375"/>
        <v>480</v>
      </c>
      <c r="U1558" s="3">
        <f t="shared" ca="1" si="373"/>
        <v>-1.5862743724218714E-13</v>
      </c>
      <c r="V1558" s="3">
        <f t="shared" ca="1" si="374"/>
        <v>4.1500631664062491</v>
      </c>
    </row>
    <row r="1559" spans="8:22" ht="14.25" customHeight="1">
      <c r="H1559" s="32">
        <f t="shared" ca="1" si="366"/>
        <v>3</v>
      </c>
      <c r="I1559" s="33">
        <f t="shared" ca="1" si="367"/>
        <v>15</v>
      </c>
      <c r="J1559" s="33">
        <f t="shared" ca="1" si="368"/>
        <v>0</v>
      </c>
      <c r="K1559" s="5">
        <f t="shared" ca="1" si="369"/>
        <v>7</v>
      </c>
      <c r="L1559" s="5">
        <f t="shared" ca="1" si="370"/>
        <v>9</v>
      </c>
      <c r="M1559" s="6">
        <f t="shared" ca="1" si="371"/>
        <v>7</v>
      </c>
      <c r="N1559" s="9">
        <f t="shared" ca="1" si="372"/>
        <v>4.5294860781249993</v>
      </c>
      <c r="O1559" s="12">
        <f t="shared" ca="1" si="379"/>
        <v>2</v>
      </c>
      <c r="P1559" s="9">
        <f t="shared" ca="1" si="376"/>
        <v>4.5294860781249993</v>
      </c>
      <c r="Q1559" s="7">
        <f t="shared" ca="1" si="377"/>
        <v>0.6205770882812498</v>
      </c>
      <c r="R1559" s="7">
        <f t="shared" ca="1" si="380"/>
        <v>4.1500631664062491</v>
      </c>
      <c r="S1559" s="3">
        <f t="shared" si="378"/>
        <v>480</v>
      </c>
      <c r="T1559" s="3">
        <f t="shared" si="375"/>
        <v>480</v>
      </c>
      <c r="U1559" s="3">
        <f t="shared" ca="1" si="373"/>
        <v>-1.5862743724218714E-13</v>
      </c>
      <c r="V1559" s="3">
        <f t="shared" ca="1" si="374"/>
        <v>4.1500631664062491</v>
      </c>
    </row>
    <row r="1560" spans="8:22" ht="14.25" customHeight="1">
      <c r="H1560" s="32">
        <f t="shared" ca="1" si="366"/>
        <v>3</v>
      </c>
      <c r="I1560" s="33">
        <f t="shared" ca="1" si="367"/>
        <v>15</v>
      </c>
      <c r="J1560" s="33">
        <f t="shared" ca="1" si="368"/>
        <v>0</v>
      </c>
      <c r="K1560" s="5">
        <f t="shared" ca="1" si="369"/>
        <v>8</v>
      </c>
      <c r="L1560" s="5">
        <f t="shared" ca="1" si="370"/>
        <v>8</v>
      </c>
      <c r="M1560" s="6">
        <f t="shared" ca="1" si="371"/>
        <v>8</v>
      </c>
      <c r="N1560" s="9">
        <f t="shared" ca="1" si="372"/>
        <v>4.8500631664062492</v>
      </c>
      <c r="O1560" s="12">
        <f t="shared" ca="1" si="379"/>
        <v>2</v>
      </c>
      <c r="P1560" s="9">
        <f t="shared" ca="1" si="376"/>
        <v>4.8500631664062492</v>
      </c>
      <c r="Q1560" s="7">
        <f t="shared" ca="1" si="377"/>
        <v>0.29999999999999982</v>
      </c>
      <c r="R1560" s="7">
        <f t="shared" ca="1" si="380"/>
        <v>4.1500631664062491</v>
      </c>
      <c r="S1560" s="3">
        <f t="shared" si="378"/>
        <v>480</v>
      </c>
      <c r="T1560" s="3">
        <f t="shared" si="375"/>
        <v>480</v>
      </c>
      <c r="U1560" s="3">
        <f t="shared" ca="1" si="373"/>
        <v>-1.5862743724218714E-13</v>
      </c>
      <c r="V1560" s="3">
        <f t="shared" ca="1" si="374"/>
        <v>4.1500631664062491</v>
      </c>
    </row>
    <row r="1561" spans="8:22" ht="14.25" customHeight="1">
      <c r="H1561" s="32">
        <f t="shared" ca="1" si="366"/>
        <v>3</v>
      </c>
      <c r="I1561" s="33">
        <f t="shared" ca="1" si="367"/>
        <v>15</v>
      </c>
      <c r="J1561" s="33">
        <f t="shared" ca="1" si="368"/>
        <v>0</v>
      </c>
      <c r="K1561" s="5">
        <f t="shared" ca="1" si="369"/>
        <v>9</v>
      </c>
      <c r="L1561" s="5">
        <f t="shared" ca="1" si="370"/>
        <v>7</v>
      </c>
      <c r="M1561" s="6">
        <f t="shared" ca="1" si="371"/>
        <v>8</v>
      </c>
      <c r="N1561" s="9">
        <f t="shared" ca="1" si="372"/>
        <v>4.8500631664062492</v>
      </c>
      <c r="O1561" s="12">
        <f t="shared" ca="1" si="379"/>
        <v>3</v>
      </c>
      <c r="P1561" s="9">
        <f t="shared" ca="1" si="376"/>
        <v>4.8500631664062492</v>
      </c>
      <c r="Q1561" s="7">
        <f t="shared" ca="1" si="377"/>
        <v>0.29999999999999982</v>
      </c>
      <c r="R1561" s="7">
        <f t="shared" ca="1" si="380"/>
        <v>4.1500631664062491</v>
      </c>
      <c r="S1561" s="3">
        <f t="shared" si="378"/>
        <v>480</v>
      </c>
      <c r="T1561" s="3">
        <f t="shared" si="375"/>
        <v>480</v>
      </c>
      <c r="U1561" s="3">
        <f t="shared" ca="1" si="373"/>
        <v>-1.5862743724218714E-13</v>
      </c>
      <c r="V1561" s="3">
        <f t="shared" ca="1" si="374"/>
        <v>4.1500631664062491</v>
      </c>
    </row>
    <row r="1562" spans="8:22" ht="14.25" customHeight="1">
      <c r="H1562" s="32">
        <f t="shared" ca="1" si="366"/>
        <v>3</v>
      </c>
      <c r="I1562" s="33">
        <f t="shared" ca="1" si="367"/>
        <v>15</v>
      </c>
      <c r="J1562" s="33">
        <f t="shared" ca="1" si="368"/>
        <v>0</v>
      </c>
      <c r="K1562" s="5">
        <f t="shared" ca="1" si="369"/>
        <v>10</v>
      </c>
      <c r="L1562" s="5">
        <f t="shared" ca="1" si="370"/>
        <v>6</v>
      </c>
      <c r="M1562" s="6">
        <f t="shared" ca="1" si="371"/>
        <v>7</v>
      </c>
      <c r="N1562" s="9">
        <f t="shared" ca="1" si="372"/>
        <v>4.5294860781249993</v>
      </c>
      <c r="O1562" s="12">
        <f t="shared" ca="1" si="379"/>
        <v>3</v>
      </c>
      <c r="P1562" s="9">
        <f t="shared" ca="1" si="376"/>
        <v>4.5294860781249993</v>
      </c>
      <c r="Q1562" s="7">
        <f t="shared" ca="1" si="377"/>
        <v>0.6205770882812498</v>
      </c>
      <c r="R1562" s="7">
        <f t="shared" ca="1" si="380"/>
        <v>4.1500631664062491</v>
      </c>
      <c r="S1562" s="3">
        <f t="shared" si="378"/>
        <v>480</v>
      </c>
      <c r="T1562" s="3">
        <f t="shared" si="375"/>
        <v>480</v>
      </c>
      <c r="U1562" s="3">
        <f t="shared" ca="1" si="373"/>
        <v>-1.5862743724218714E-13</v>
      </c>
      <c r="V1562" s="3">
        <f t="shared" ca="1" si="374"/>
        <v>4.1500631664062491</v>
      </c>
    </row>
    <row r="1563" spans="8:22" ht="14.25" customHeight="1">
      <c r="H1563" s="32">
        <f t="shared" ca="1" si="366"/>
        <v>3</v>
      </c>
      <c r="I1563" s="33">
        <f t="shared" ca="1" si="367"/>
        <v>15</v>
      </c>
      <c r="J1563" s="33">
        <f t="shared" ca="1" si="368"/>
        <v>0</v>
      </c>
      <c r="K1563" s="5">
        <f t="shared" ca="1" si="369"/>
        <v>11</v>
      </c>
      <c r="L1563" s="5">
        <f t="shared" ca="1" si="370"/>
        <v>5</v>
      </c>
      <c r="M1563" s="6">
        <f t="shared" ca="1" si="371"/>
        <v>6</v>
      </c>
      <c r="N1563" s="9">
        <f t="shared" ca="1" si="372"/>
        <v>4.1523365624999995</v>
      </c>
      <c r="O1563" s="12">
        <f t="shared" ca="1" si="379"/>
        <v>3</v>
      </c>
      <c r="P1563" s="9">
        <f t="shared" ca="1" si="376"/>
        <v>4.1523365624999995</v>
      </c>
      <c r="Q1563" s="7">
        <f t="shared" ca="1" si="377"/>
        <v>0.99772660390624957</v>
      </c>
      <c r="R1563" s="7">
        <f t="shared" ca="1" si="380"/>
        <v>4.1500631664062491</v>
      </c>
      <c r="S1563" s="3">
        <f t="shared" si="378"/>
        <v>480</v>
      </c>
      <c r="T1563" s="3">
        <f t="shared" si="375"/>
        <v>480</v>
      </c>
      <c r="U1563" s="3">
        <f t="shared" ca="1" si="373"/>
        <v>-1.5862743724218714E-13</v>
      </c>
      <c r="V1563" s="3">
        <f t="shared" ca="1" si="374"/>
        <v>4.1500631664062491</v>
      </c>
    </row>
    <row r="1564" spans="8:22" ht="14.25" customHeight="1">
      <c r="H1564" s="32">
        <f t="shared" ca="1" si="366"/>
        <v>3</v>
      </c>
      <c r="I1564" s="33">
        <f t="shared" ca="1" si="367"/>
        <v>15</v>
      </c>
      <c r="J1564" s="33">
        <f t="shared" ca="1" si="368"/>
        <v>0</v>
      </c>
      <c r="K1564" s="5">
        <f t="shared" ca="1" si="369"/>
        <v>12</v>
      </c>
      <c r="L1564" s="5">
        <f t="shared" ca="1" si="370"/>
        <v>4</v>
      </c>
      <c r="M1564" s="6">
        <f t="shared" ca="1" si="371"/>
        <v>5</v>
      </c>
      <c r="N1564" s="9">
        <f t="shared" ca="1" si="372"/>
        <v>3.7086312499999998</v>
      </c>
      <c r="O1564" s="12">
        <f t="shared" ca="1" si="379"/>
        <v>3</v>
      </c>
      <c r="P1564" s="9">
        <f t="shared" ca="1" si="376"/>
        <v>3.7086312499999998</v>
      </c>
      <c r="Q1564" s="7">
        <f t="shared" ca="1" si="377"/>
        <v>1.4414319164062492</v>
      </c>
      <c r="R1564" s="7">
        <f t="shared" ca="1" si="380"/>
        <v>4.1500631664062491</v>
      </c>
      <c r="S1564" s="3">
        <f t="shared" si="378"/>
        <v>480</v>
      </c>
      <c r="T1564" s="3">
        <f t="shared" si="375"/>
        <v>480</v>
      </c>
      <c r="U1564" s="3">
        <f t="shared" ca="1" si="373"/>
        <v>-1.5862743724218714E-13</v>
      </c>
      <c r="V1564" s="3">
        <f t="shared" ca="1" si="374"/>
        <v>4.1500631664062491</v>
      </c>
    </row>
    <row r="1565" spans="8:22" ht="14.25" customHeight="1">
      <c r="H1565" s="32">
        <f t="shared" ca="1" si="366"/>
        <v>3</v>
      </c>
      <c r="I1565" s="33">
        <f t="shared" ca="1" si="367"/>
        <v>15</v>
      </c>
      <c r="J1565" s="33">
        <f t="shared" ca="1" si="368"/>
        <v>0</v>
      </c>
      <c r="K1565" s="5">
        <f t="shared" ca="1" si="369"/>
        <v>13</v>
      </c>
      <c r="L1565" s="5">
        <f t="shared" ca="1" si="370"/>
        <v>3</v>
      </c>
      <c r="M1565" s="6">
        <f t="shared" ca="1" si="371"/>
        <v>4</v>
      </c>
      <c r="N1565" s="9">
        <f t="shared" ca="1" si="372"/>
        <v>3.1866249999999998</v>
      </c>
      <c r="O1565" s="12">
        <f t="shared" ca="1" si="379"/>
        <v>3</v>
      </c>
      <c r="P1565" s="9">
        <f t="shared" ca="1" si="376"/>
        <v>3.1866249999999998</v>
      </c>
      <c r="Q1565" s="7">
        <f t="shared" ca="1" si="377"/>
        <v>1.9634381664062492</v>
      </c>
      <c r="R1565" s="7">
        <f t="shared" ca="1" si="380"/>
        <v>4.1500631664062491</v>
      </c>
      <c r="S1565" s="3">
        <f t="shared" si="378"/>
        <v>480</v>
      </c>
      <c r="T1565" s="3">
        <f t="shared" si="375"/>
        <v>480</v>
      </c>
      <c r="U1565" s="3">
        <f t="shared" ca="1" si="373"/>
        <v>-1.5862743724218714E-13</v>
      </c>
      <c r="V1565" s="3">
        <f t="shared" ca="1" si="374"/>
        <v>4.1500631664062491</v>
      </c>
    </row>
    <row r="1566" spans="8:22" ht="14.25" customHeight="1">
      <c r="H1566" s="32">
        <f t="shared" ca="1" si="366"/>
        <v>3</v>
      </c>
      <c r="I1566" s="33">
        <f t="shared" ca="1" si="367"/>
        <v>15</v>
      </c>
      <c r="J1566" s="33">
        <f t="shared" ca="1" si="368"/>
        <v>0</v>
      </c>
      <c r="K1566" s="5">
        <f t="shared" ca="1" si="369"/>
        <v>14</v>
      </c>
      <c r="L1566" s="5">
        <f t="shared" ca="1" si="370"/>
        <v>2</v>
      </c>
      <c r="M1566" s="6">
        <f t="shared" ca="1" si="371"/>
        <v>3</v>
      </c>
      <c r="N1566" s="9">
        <f t="shared" ca="1" si="372"/>
        <v>2.5724999999999998</v>
      </c>
      <c r="O1566" s="12">
        <f t="shared" ca="1" si="379"/>
        <v>3</v>
      </c>
      <c r="P1566" s="9">
        <f t="shared" ca="1" si="376"/>
        <v>2.5724999999999998</v>
      </c>
      <c r="Q1566" s="7">
        <f t="shared" ca="1" si="377"/>
        <v>2.5775631664062493</v>
      </c>
      <c r="R1566" s="7">
        <f t="shared" ca="1" si="380"/>
        <v>4.1500631664062491</v>
      </c>
      <c r="S1566" s="3">
        <f t="shared" si="378"/>
        <v>480</v>
      </c>
      <c r="T1566" s="3">
        <f t="shared" si="375"/>
        <v>480</v>
      </c>
      <c r="U1566" s="3">
        <f t="shared" ca="1" si="373"/>
        <v>-1.5862743724218714E-13</v>
      </c>
      <c r="V1566" s="3">
        <f t="shared" ca="1" si="374"/>
        <v>4.1500631664062491</v>
      </c>
    </row>
    <row r="1567" spans="8:22" ht="14.25" customHeight="1">
      <c r="H1567" s="32">
        <f t="shared" ref="H1567:H1630" ca="1" si="381">IF(I1566&gt;K1566,H1566,(IF(J1566=0,0,H1566+1)))</f>
        <v>3</v>
      </c>
      <c r="I1567" s="33">
        <f t="shared" ref="I1567:I1630" ca="1" si="382">OFFSET($A$8,H1567,0)</f>
        <v>15</v>
      </c>
      <c r="J1567" s="33">
        <f t="shared" ref="J1567:J1630" ca="1" si="383">OFFSET($A$8,H1567+1,0)</f>
        <v>0</v>
      </c>
      <c r="K1567" s="5">
        <f t="shared" ref="K1567:K1630" ca="1" si="384">IF(H1566&lt;&gt;H1567,1,K1566+1)</f>
        <v>15</v>
      </c>
      <c r="L1567" s="5">
        <f t="shared" ref="L1567:L1630" ca="1" si="385">IF(K1567=1,I1567,L1566-1)</f>
        <v>1</v>
      </c>
      <c r="M1567" s="6">
        <f t="shared" ref="M1567:M1630" ca="1" si="386">IF(K1567&lt;=L1567,K1567,L1567+1)</f>
        <v>2</v>
      </c>
      <c r="N1567" s="9">
        <f t="shared" ref="N1567:N1630" ca="1" si="387">OFFSET($E$8,M1567,0)</f>
        <v>1.85</v>
      </c>
      <c r="O1567" s="12">
        <f t="shared" ca="1" si="379"/>
        <v>3</v>
      </c>
      <c r="P1567" s="9">
        <f t="shared" ca="1" si="376"/>
        <v>1.85</v>
      </c>
      <c r="Q1567" s="7">
        <f t="shared" ca="1" si="377"/>
        <v>3.300063166406249</v>
      </c>
      <c r="R1567" s="7">
        <f t="shared" ca="1" si="380"/>
        <v>4.1500631664062491</v>
      </c>
      <c r="S1567" s="3">
        <f t="shared" si="378"/>
        <v>480</v>
      </c>
      <c r="T1567" s="3">
        <f t="shared" si="375"/>
        <v>480</v>
      </c>
      <c r="U1567" s="3">
        <f t="shared" ref="U1567:U1630" ca="1" si="388">R1567*SIN(T1567*$U$6)</f>
        <v>-1.5862743724218714E-13</v>
      </c>
      <c r="V1567" s="3">
        <f t="shared" ref="V1567:V1630" ca="1" si="389">R1567*COS(T1567*$U$6)</f>
        <v>4.1500631664062491</v>
      </c>
    </row>
    <row r="1568" spans="8:22" ht="14.25" customHeight="1">
      <c r="H1568" s="32">
        <f t="shared" ca="1" si="381"/>
        <v>0</v>
      </c>
      <c r="I1568" s="33">
        <f t="shared" ca="1" si="382"/>
        <v>7</v>
      </c>
      <c r="J1568" s="33">
        <f t="shared" ca="1" si="383"/>
        <v>11</v>
      </c>
      <c r="K1568" s="5">
        <f t="shared" ca="1" si="384"/>
        <v>1</v>
      </c>
      <c r="L1568" s="5">
        <f t="shared" ca="1" si="385"/>
        <v>7</v>
      </c>
      <c r="M1568" s="6">
        <f t="shared" ca="1" si="386"/>
        <v>1</v>
      </c>
      <c r="N1568" s="9">
        <f t="shared" ca="1" si="387"/>
        <v>1</v>
      </c>
      <c r="O1568" s="12">
        <f t="shared" ca="1" si="379"/>
        <v>3</v>
      </c>
      <c r="P1568" s="9">
        <f t="shared" ca="1" si="376"/>
        <v>1</v>
      </c>
      <c r="Q1568" s="7">
        <f t="shared" ca="1" si="377"/>
        <v>4.1500631664062491</v>
      </c>
      <c r="R1568" s="7">
        <f t="shared" ca="1" si="380"/>
        <v>4.1500631664062491</v>
      </c>
      <c r="S1568" s="3">
        <f t="shared" si="378"/>
        <v>480</v>
      </c>
      <c r="T1568" s="3">
        <f t="shared" si="375"/>
        <v>480</v>
      </c>
      <c r="U1568" s="3">
        <f t="shared" ca="1" si="388"/>
        <v>-1.5862743724218714E-13</v>
      </c>
      <c r="V1568" s="3">
        <f t="shared" ca="1" si="389"/>
        <v>4.1500631664062491</v>
      </c>
    </row>
    <row r="1569" spans="8:22" ht="14.25" customHeight="1">
      <c r="H1569" s="32">
        <f t="shared" ca="1" si="381"/>
        <v>0</v>
      </c>
      <c r="I1569" s="33">
        <f t="shared" ca="1" si="382"/>
        <v>7</v>
      </c>
      <c r="J1569" s="33">
        <f t="shared" ca="1" si="383"/>
        <v>11</v>
      </c>
      <c r="K1569" s="5">
        <f t="shared" ca="1" si="384"/>
        <v>2</v>
      </c>
      <c r="L1569" s="5">
        <f t="shared" ca="1" si="385"/>
        <v>6</v>
      </c>
      <c r="M1569" s="6">
        <f t="shared" ca="1" si="386"/>
        <v>2</v>
      </c>
      <c r="N1569" s="9">
        <f t="shared" ca="1" si="387"/>
        <v>1.85</v>
      </c>
      <c r="O1569" s="12">
        <f t="shared" ca="1" si="379"/>
        <v>3</v>
      </c>
      <c r="P1569" s="9">
        <f t="shared" ca="1" si="376"/>
        <v>1.85</v>
      </c>
      <c r="Q1569" s="7">
        <f t="shared" ca="1" si="377"/>
        <v>3.300063166406249</v>
      </c>
      <c r="R1569" s="7">
        <f t="shared" ca="1" si="380"/>
        <v>4.1500631664062491</v>
      </c>
      <c r="S1569" s="3">
        <f t="shared" si="378"/>
        <v>480</v>
      </c>
      <c r="T1569" s="3">
        <f t="shared" si="375"/>
        <v>480</v>
      </c>
      <c r="U1569" s="3">
        <f t="shared" ca="1" si="388"/>
        <v>-1.5862743724218714E-13</v>
      </c>
      <c r="V1569" s="3">
        <f t="shared" ca="1" si="389"/>
        <v>4.1500631664062491</v>
      </c>
    </row>
    <row r="1570" spans="8:22" ht="14.25" customHeight="1">
      <c r="H1570" s="32">
        <f t="shared" ca="1" si="381"/>
        <v>0</v>
      </c>
      <c r="I1570" s="33">
        <f t="shared" ca="1" si="382"/>
        <v>7</v>
      </c>
      <c r="J1570" s="33">
        <f t="shared" ca="1" si="383"/>
        <v>11</v>
      </c>
      <c r="K1570" s="5">
        <f t="shared" ca="1" si="384"/>
        <v>3</v>
      </c>
      <c r="L1570" s="5">
        <f t="shared" ca="1" si="385"/>
        <v>5</v>
      </c>
      <c r="M1570" s="6">
        <f t="shared" ca="1" si="386"/>
        <v>3</v>
      </c>
      <c r="N1570" s="9">
        <f t="shared" ca="1" si="387"/>
        <v>2.5724999999999998</v>
      </c>
      <c r="O1570" s="12">
        <f t="shared" ca="1" si="379"/>
        <v>3</v>
      </c>
      <c r="P1570" s="9">
        <f t="shared" ca="1" si="376"/>
        <v>2.5724999999999998</v>
      </c>
      <c r="Q1570" s="7">
        <f t="shared" ca="1" si="377"/>
        <v>2.5775631664062493</v>
      </c>
      <c r="R1570" s="7">
        <f t="shared" ca="1" si="380"/>
        <v>4.1500631664062491</v>
      </c>
      <c r="S1570" s="3">
        <f t="shared" si="378"/>
        <v>480</v>
      </c>
      <c r="T1570" s="3">
        <f t="shared" si="375"/>
        <v>480</v>
      </c>
      <c r="U1570" s="3">
        <f t="shared" ca="1" si="388"/>
        <v>-1.5862743724218714E-13</v>
      </c>
      <c r="V1570" s="3">
        <f t="shared" ca="1" si="389"/>
        <v>4.1500631664062491</v>
      </c>
    </row>
    <row r="1571" spans="8:22" ht="14.25" customHeight="1">
      <c r="H1571" s="32">
        <f t="shared" ca="1" si="381"/>
        <v>0</v>
      </c>
      <c r="I1571" s="33">
        <f t="shared" ca="1" si="382"/>
        <v>7</v>
      </c>
      <c r="J1571" s="33">
        <f t="shared" ca="1" si="383"/>
        <v>11</v>
      </c>
      <c r="K1571" s="5">
        <f t="shared" ca="1" si="384"/>
        <v>4</v>
      </c>
      <c r="L1571" s="5">
        <f t="shared" ca="1" si="385"/>
        <v>4</v>
      </c>
      <c r="M1571" s="6">
        <f t="shared" ca="1" si="386"/>
        <v>4</v>
      </c>
      <c r="N1571" s="9">
        <f t="shared" ca="1" si="387"/>
        <v>3.1866249999999998</v>
      </c>
      <c r="O1571" s="12">
        <f t="shared" ca="1" si="379"/>
        <v>3</v>
      </c>
      <c r="P1571" s="9">
        <f t="shared" ca="1" si="376"/>
        <v>3.1866249999999998</v>
      </c>
      <c r="Q1571" s="7">
        <f t="shared" ca="1" si="377"/>
        <v>1.9634381664062492</v>
      </c>
      <c r="R1571" s="7">
        <f t="shared" ca="1" si="380"/>
        <v>4.1500631664062491</v>
      </c>
      <c r="S1571" s="3">
        <f t="shared" si="378"/>
        <v>480</v>
      </c>
      <c r="T1571" s="3">
        <f t="shared" si="375"/>
        <v>480</v>
      </c>
      <c r="U1571" s="3">
        <f t="shared" ca="1" si="388"/>
        <v>-1.5862743724218714E-13</v>
      </c>
      <c r="V1571" s="3">
        <f t="shared" ca="1" si="389"/>
        <v>4.1500631664062491</v>
      </c>
    </row>
    <row r="1572" spans="8:22" ht="14.25" customHeight="1">
      <c r="H1572" s="32">
        <f t="shared" ca="1" si="381"/>
        <v>0</v>
      </c>
      <c r="I1572" s="33">
        <f t="shared" ca="1" si="382"/>
        <v>7</v>
      </c>
      <c r="J1572" s="33">
        <f t="shared" ca="1" si="383"/>
        <v>11</v>
      </c>
      <c r="K1572" s="5">
        <f t="shared" ca="1" si="384"/>
        <v>5</v>
      </c>
      <c r="L1572" s="5">
        <f t="shared" ca="1" si="385"/>
        <v>3</v>
      </c>
      <c r="M1572" s="6">
        <f t="shared" ca="1" si="386"/>
        <v>4</v>
      </c>
      <c r="N1572" s="9">
        <f t="shared" ca="1" si="387"/>
        <v>3.1866249999999998</v>
      </c>
      <c r="O1572" s="12">
        <f t="shared" ca="1" si="379"/>
        <v>0</v>
      </c>
      <c r="P1572" s="9">
        <f t="shared" ca="1" si="376"/>
        <v>3.1866249999999998</v>
      </c>
      <c r="Q1572" s="7">
        <f t="shared" ca="1" si="377"/>
        <v>1.9634381664062492</v>
      </c>
      <c r="R1572" s="7">
        <f t="shared" ca="1" si="380"/>
        <v>4.1500631664062491</v>
      </c>
      <c r="S1572" s="3">
        <f t="shared" si="378"/>
        <v>480</v>
      </c>
      <c r="T1572" s="3">
        <f t="shared" si="375"/>
        <v>480</v>
      </c>
      <c r="U1572" s="3">
        <f t="shared" ca="1" si="388"/>
        <v>-1.5862743724218714E-13</v>
      </c>
      <c r="V1572" s="3">
        <f t="shared" ca="1" si="389"/>
        <v>4.1500631664062491</v>
      </c>
    </row>
    <row r="1573" spans="8:22" ht="14.25" customHeight="1">
      <c r="H1573" s="32">
        <f t="shared" ca="1" si="381"/>
        <v>0</v>
      </c>
      <c r="I1573" s="33">
        <f t="shared" ca="1" si="382"/>
        <v>7</v>
      </c>
      <c r="J1573" s="33">
        <f t="shared" ca="1" si="383"/>
        <v>11</v>
      </c>
      <c r="K1573" s="5">
        <f t="shared" ca="1" si="384"/>
        <v>6</v>
      </c>
      <c r="L1573" s="5">
        <f t="shared" ca="1" si="385"/>
        <v>2</v>
      </c>
      <c r="M1573" s="6">
        <f t="shared" ca="1" si="386"/>
        <v>3</v>
      </c>
      <c r="N1573" s="9">
        <f t="shared" ca="1" si="387"/>
        <v>2.5724999999999998</v>
      </c>
      <c r="O1573" s="12">
        <f t="shared" ca="1" si="379"/>
        <v>0</v>
      </c>
      <c r="P1573" s="9">
        <f t="shared" ca="1" si="376"/>
        <v>2.5724999999999998</v>
      </c>
      <c r="Q1573" s="7">
        <f t="shared" ca="1" si="377"/>
        <v>2.5775631664062493</v>
      </c>
      <c r="R1573" s="7">
        <f t="shared" ca="1" si="380"/>
        <v>4.1500631664062491</v>
      </c>
      <c r="S1573" s="3">
        <f t="shared" si="378"/>
        <v>480</v>
      </c>
      <c r="T1573" s="3">
        <f t="shared" si="375"/>
        <v>480</v>
      </c>
      <c r="U1573" s="3">
        <f t="shared" ca="1" si="388"/>
        <v>-1.5862743724218714E-13</v>
      </c>
      <c r="V1573" s="3">
        <f t="shared" ca="1" si="389"/>
        <v>4.1500631664062491</v>
      </c>
    </row>
    <row r="1574" spans="8:22" ht="14.25" customHeight="1">
      <c r="H1574" s="32">
        <f t="shared" ca="1" si="381"/>
        <v>0</v>
      </c>
      <c r="I1574" s="33">
        <f t="shared" ca="1" si="382"/>
        <v>7</v>
      </c>
      <c r="J1574" s="33">
        <f t="shared" ca="1" si="383"/>
        <v>11</v>
      </c>
      <c r="K1574" s="5">
        <f t="shared" ca="1" si="384"/>
        <v>7</v>
      </c>
      <c r="L1574" s="5">
        <f t="shared" ca="1" si="385"/>
        <v>1</v>
      </c>
      <c r="M1574" s="6">
        <f t="shared" ca="1" si="386"/>
        <v>2</v>
      </c>
      <c r="N1574" s="9">
        <f t="shared" ca="1" si="387"/>
        <v>1.85</v>
      </c>
      <c r="O1574" s="12">
        <f t="shared" ca="1" si="379"/>
        <v>0</v>
      </c>
      <c r="P1574" s="9">
        <f t="shared" ca="1" si="376"/>
        <v>1.85</v>
      </c>
      <c r="Q1574" s="7">
        <f t="shared" ca="1" si="377"/>
        <v>3.300063166406249</v>
      </c>
      <c r="R1574" s="7">
        <f t="shared" ca="1" si="380"/>
        <v>4.1500631664062491</v>
      </c>
      <c r="S1574" s="3">
        <f t="shared" si="378"/>
        <v>480</v>
      </c>
      <c r="T1574" s="3">
        <f t="shared" si="375"/>
        <v>480</v>
      </c>
      <c r="U1574" s="3">
        <f t="shared" ca="1" si="388"/>
        <v>-1.5862743724218714E-13</v>
      </c>
      <c r="V1574" s="3">
        <f t="shared" ca="1" si="389"/>
        <v>4.1500631664062491</v>
      </c>
    </row>
    <row r="1575" spans="8:22" ht="14.25" customHeight="1">
      <c r="H1575" s="32">
        <f t="shared" ca="1" si="381"/>
        <v>1</v>
      </c>
      <c r="I1575" s="33">
        <f t="shared" ca="1" si="382"/>
        <v>11</v>
      </c>
      <c r="J1575" s="33">
        <f t="shared" ca="1" si="383"/>
        <v>7</v>
      </c>
      <c r="K1575" s="5">
        <f t="shared" ca="1" si="384"/>
        <v>1</v>
      </c>
      <c r="L1575" s="5">
        <f t="shared" ca="1" si="385"/>
        <v>11</v>
      </c>
      <c r="M1575" s="6">
        <f t="shared" ca="1" si="386"/>
        <v>1</v>
      </c>
      <c r="N1575" s="9">
        <f t="shared" ca="1" si="387"/>
        <v>1</v>
      </c>
      <c r="O1575" s="12">
        <f t="shared" ca="1" si="379"/>
        <v>0</v>
      </c>
      <c r="P1575" s="9">
        <f t="shared" ca="1" si="376"/>
        <v>1</v>
      </c>
      <c r="Q1575" s="7">
        <f t="shared" ca="1" si="377"/>
        <v>4.1500631664062491</v>
      </c>
      <c r="R1575" s="7">
        <f t="shared" ca="1" si="380"/>
        <v>4.1500631664062491</v>
      </c>
      <c r="S1575" s="3">
        <f t="shared" si="378"/>
        <v>480</v>
      </c>
      <c r="T1575" s="3">
        <f t="shared" si="375"/>
        <v>480</v>
      </c>
      <c r="U1575" s="3">
        <f t="shared" ca="1" si="388"/>
        <v>-1.5862743724218714E-13</v>
      </c>
      <c r="V1575" s="3">
        <f t="shared" ca="1" si="389"/>
        <v>4.1500631664062491</v>
      </c>
    </row>
    <row r="1576" spans="8:22" ht="14.25" customHeight="1">
      <c r="H1576" s="32">
        <f t="shared" ca="1" si="381"/>
        <v>1</v>
      </c>
      <c r="I1576" s="33">
        <f t="shared" ca="1" si="382"/>
        <v>11</v>
      </c>
      <c r="J1576" s="33">
        <f t="shared" ca="1" si="383"/>
        <v>7</v>
      </c>
      <c r="K1576" s="5">
        <f t="shared" ca="1" si="384"/>
        <v>2</v>
      </c>
      <c r="L1576" s="5">
        <f t="shared" ca="1" si="385"/>
        <v>10</v>
      </c>
      <c r="M1576" s="6">
        <f t="shared" ca="1" si="386"/>
        <v>2</v>
      </c>
      <c r="N1576" s="9">
        <f t="shared" ca="1" si="387"/>
        <v>1.85</v>
      </c>
      <c r="O1576" s="12">
        <f t="shared" ca="1" si="379"/>
        <v>0</v>
      </c>
      <c r="P1576" s="9">
        <f t="shared" ca="1" si="376"/>
        <v>1.85</v>
      </c>
      <c r="Q1576" s="7">
        <f t="shared" ca="1" si="377"/>
        <v>3.300063166406249</v>
      </c>
      <c r="R1576" s="7">
        <f t="shared" ca="1" si="380"/>
        <v>4.1500631664062491</v>
      </c>
      <c r="S1576" s="3">
        <f t="shared" si="378"/>
        <v>480</v>
      </c>
      <c r="T1576" s="3">
        <f t="shared" si="375"/>
        <v>480</v>
      </c>
      <c r="U1576" s="3">
        <f t="shared" ca="1" si="388"/>
        <v>-1.5862743724218714E-13</v>
      </c>
      <c r="V1576" s="3">
        <f t="shared" ca="1" si="389"/>
        <v>4.1500631664062491</v>
      </c>
    </row>
    <row r="1577" spans="8:22" ht="14.25" customHeight="1">
      <c r="H1577" s="32">
        <f t="shared" ca="1" si="381"/>
        <v>1</v>
      </c>
      <c r="I1577" s="33">
        <f t="shared" ca="1" si="382"/>
        <v>11</v>
      </c>
      <c r="J1577" s="33">
        <f t="shared" ca="1" si="383"/>
        <v>7</v>
      </c>
      <c r="K1577" s="5">
        <f t="shared" ca="1" si="384"/>
        <v>3</v>
      </c>
      <c r="L1577" s="5">
        <f t="shared" ca="1" si="385"/>
        <v>9</v>
      </c>
      <c r="M1577" s="6">
        <f t="shared" ca="1" si="386"/>
        <v>3</v>
      </c>
      <c r="N1577" s="9">
        <f t="shared" ca="1" si="387"/>
        <v>2.5724999999999998</v>
      </c>
      <c r="O1577" s="12">
        <f t="shared" ca="1" si="379"/>
        <v>0</v>
      </c>
      <c r="P1577" s="9">
        <f t="shared" ca="1" si="376"/>
        <v>2.5724999999999998</v>
      </c>
      <c r="Q1577" s="7">
        <f t="shared" ca="1" si="377"/>
        <v>2.5775631664062493</v>
      </c>
      <c r="R1577" s="7">
        <f t="shared" ca="1" si="380"/>
        <v>4.1500631664062491</v>
      </c>
      <c r="S1577" s="3">
        <f t="shared" si="378"/>
        <v>480</v>
      </c>
      <c r="T1577" s="3">
        <f t="shared" si="375"/>
        <v>480</v>
      </c>
      <c r="U1577" s="3">
        <f t="shared" ca="1" si="388"/>
        <v>-1.5862743724218714E-13</v>
      </c>
      <c r="V1577" s="3">
        <f t="shared" ca="1" si="389"/>
        <v>4.1500631664062491</v>
      </c>
    </row>
    <row r="1578" spans="8:22" ht="14.25" customHeight="1">
      <c r="H1578" s="32">
        <f t="shared" ca="1" si="381"/>
        <v>1</v>
      </c>
      <c r="I1578" s="33">
        <f t="shared" ca="1" si="382"/>
        <v>11</v>
      </c>
      <c r="J1578" s="33">
        <f t="shared" ca="1" si="383"/>
        <v>7</v>
      </c>
      <c r="K1578" s="5">
        <f t="shared" ca="1" si="384"/>
        <v>4</v>
      </c>
      <c r="L1578" s="5">
        <f t="shared" ca="1" si="385"/>
        <v>8</v>
      </c>
      <c r="M1578" s="6">
        <f t="shared" ca="1" si="386"/>
        <v>4</v>
      </c>
      <c r="N1578" s="9">
        <f t="shared" ca="1" si="387"/>
        <v>3.1866249999999998</v>
      </c>
      <c r="O1578" s="12">
        <f t="shared" ca="1" si="379"/>
        <v>0</v>
      </c>
      <c r="P1578" s="9">
        <f t="shared" ca="1" si="376"/>
        <v>3.1866249999999998</v>
      </c>
      <c r="Q1578" s="7">
        <f t="shared" ca="1" si="377"/>
        <v>1.9634381664062492</v>
      </c>
      <c r="R1578" s="7">
        <f t="shared" ca="1" si="380"/>
        <v>4.1500631664062491</v>
      </c>
      <c r="S1578" s="3">
        <f t="shared" si="378"/>
        <v>480</v>
      </c>
      <c r="T1578" s="3">
        <f t="shared" si="375"/>
        <v>480</v>
      </c>
      <c r="U1578" s="3">
        <f t="shared" ca="1" si="388"/>
        <v>-1.5862743724218714E-13</v>
      </c>
      <c r="V1578" s="3">
        <f t="shared" ca="1" si="389"/>
        <v>4.1500631664062491</v>
      </c>
    </row>
    <row r="1579" spans="8:22" ht="14.25" customHeight="1">
      <c r="H1579" s="32">
        <f t="shared" ca="1" si="381"/>
        <v>1</v>
      </c>
      <c r="I1579" s="33">
        <f t="shared" ca="1" si="382"/>
        <v>11</v>
      </c>
      <c r="J1579" s="33">
        <f t="shared" ca="1" si="383"/>
        <v>7</v>
      </c>
      <c r="K1579" s="5">
        <f t="shared" ca="1" si="384"/>
        <v>5</v>
      </c>
      <c r="L1579" s="5">
        <f t="shared" ca="1" si="385"/>
        <v>7</v>
      </c>
      <c r="M1579" s="6">
        <f t="shared" ca="1" si="386"/>
        <v>5</v>
      </c>
      <c r="N1579" s="9">
        <f t="shared" ca="1" si="387"/>
        <v>3.7086312499999998</v>
      </c>
      <c r="O1579" s="12">
        <f t="shared" ca="1" si="379"/>
        <v>0</v>
      </c>
      <c r="P1579" s="9">
        <f t="shared" ca="1" si="376"/>
        <v>3.7086312499999998</v>
      </c>
      <c r="Q1579" s="7">
        <f t="shared" ca="1" si="377"/>
        <v>1.4414319164062492</v>
      </c>
      <c r="R1579" s="7">
        <f t="shared" ca="1" si="380"/>
        <v>4.1500631664062491</v>
      </c>
      <c r="S1579" s="3">
        <f t="shared" si="378"/>
        <v>480</v>
      </c>
      <c r="T1579" s="3">
        <f t="shared" si="375"/>
        <v>480</v>
      </c>
      <c r="U1579" s="3">
        <f t="shared" ca="1" si="388"/>
        <v>-1.5862743724218714E-13</v>
      </c>
      <c r="V1579" s="3">
        <f t="shared" ca="1" si="389"/>
        <v>4.1500631664062491</v>
      </c>
    </row>
    <row r="1580" spans="8:22" ht="14.25" customHeight="1">
      <c r="H1580" s="32">
        <f t="shared" ca="1" si="381"/>
        <v>1</v>
      </c>
      <c r="I1580" s="33">
        <f t="shared" ca="1" si="382"/>
        <v>11</v>
      </c>
      <c r="J1580" s="33">
        <f t="shared" ca="1" si="383"/>
        <v>7</v>
      </c>
      <c r="K1580" s="5">
        <f t="shared" ca="1" si="384"/>
        <v>6</v>
      </c>
      <c r="L1580" s="5">
        <f t="shared" ca="1" si="385"/>
        <v>6</v>
      </c>
      <c r="M1580" s="6">
        <f t="shared" ca="1" si="386"/>
        <v>6</v>
      </c>
      <c r="N1580" s="9">
        <f t="shared" ca="1" si="387"/>
        <v>4.1523365624999995</v>
      </c>
      <c r="O1580" s="12">
        <f t="shared" ca="1" si="379"/>
        <v>0</v>
      </c>
      <c r="P1580" s="9">
        <f t="shared" ca="1" si="376"/>
        <v>4.1523365624999995</v>
      </c>
      <c r="Q1580" s="7">
        <f t="shared" ca="1" si="377"/>
        <v>0.99772660390624957</v>
      </c>
      <c r="R1580" s="7">
        <f t="shared" ca="1" si="380"/>
        <v>4.1500631664062491</v>
      </c>
      <c r="S1580" s="3">
        <f t="shared" si="378"/>
        <v>480</v>
      </c>
      <c r="T1580" s="3">
        <f t="shared" si="375"/>
        <v>480</v>
      </c>
      <c r="U1580" s="3">
        <f t="shared" ca="1" si="388"/>
        <v>-1.5862743724218714E-13</v>
      </c>
      <c r="V1580" s="3">
        <f t="shared" ca="1" si="389"/>
        <v>4.1500631664062491</v>
      </c>
    </row>
    <row r="1581" spans="8:22" ht="14.25" customHeight="1">
      <c r="H1581" s="32">
        <f t="shared" ca="1" si="381"/>
        <v>1</v>
      </c>
      <c r="I1581" s="33">
        <f t="shared" ca="1" si="382"/>
        <v>11</v>
      </c>
      <c r="J1581" s="33">
        <f t="shared" ca="1" si="383"/>
        <v>7</v>
      </c>
      <c r="K1581" s="5">
        <f t="shared" ca="1" si="384"/>
        <v>7</v>
      </c>
      <c r="L1581" s="5">
        <f t="shared" ca="1" si="385"/>
        <v>5</v>
      </c>
      <c r="M1581" s="6">
        <f t="shared" ca="1" si="386"/>
        <v>6</v>
      </c>
      <c r="N1581" s="9">
        <f t="shared" ca="1" si="387"/>
        <v>4.1523365624999995</v>
      </c>
      <c r="O1581" s="12">
        <f t="shared" ca="1" si="379"/>
        <v>1</v>
      </c>
      <c r="P1581" s="9">
        <f t="shared" ca="1" si="376"/>
        <v>4.1523365624999995</v>
      </c>
      <c r="Q1581" s="7">
        <f t="shared" ca="1" si="377"/>
        <v>0.99772660390624957</v>
      </c>
      <c r="R1581" s="7">
        <f t="shared" ca="1" si="380"/>
        <v>4.1500631664062491</v>
      </c>
      <c r="S1581" s="3">
        <f t="shared" si="378"/>
        <v>480</v>
      </c>
      <c r="T1581" s="3">
        <f t="shared" si="375"/>
        <v>480</v>
      </c>
      <c r="U1581" s="3">
        <f t="shared" ca="1" si="388"/>
        <v>-1.5862743724218714E-13</v>
      </c>
      <c r="V1581" s="3">
        <f t="shared" ca="1" si="389"/>
        <v>4.1500631664062491</v>
      </c>
    </row>
    <row r="1582" spans="8:22" ht="14.25" customHeight="1">
      <c r="H1582" s="32">
        <f t="shared" ca="1" si="381"/>
        <v>1</v>
      </c>
      <c r="I1582" s="33">
        <f t="shared" ca="1" si="382"/>
        <v>11</v>
      </c>
      <c r="J1582" s="33">
        <f t="shared" ca="1" si="383"/>
        <v>7</v>
      </c>
      <c r="K1582" s="5">
        <f t="shared" ca="1" si="384"/>
        <v>8</v>
      </c>
      <c r="L1582" s="5">
        <f t="shared" ca="1" si="385"/>
        <v>4</v>
      </c>
      <c r="M1582" s="6">
        <f t="shared" ca="1" si="386"/>
        <v>5</v>
      </c>
      <c r="N1582" s="9">
        <f t="shared" ca="1" si="387"/>
        <v>3.7086312499999998</v>
      </c>
      <c r="O1582" s="12">
        <f t="shared" ca="1" si="379"/>
        <v>1</v>
      </c>
      <c r="P1582" s="9">
        <f t="shared" ca="1" si="376"/>
        <v>3.7086312499999998</v>
      </c>
      <c r="Q1582" s="7">
        <f t="shared" ca="1" si="377"/>
        <v>1.4414319164062492</v>
      </c>
      <c r="R1582" s="7">
        <f t="shared" ca="1" si="380"/>
        <v>4.1500631664062491</v>
      </c>
      <c r="S1582" s="3">
        <f t="shared" si="378"/>
        <v>480</v>
      </c>
      <c r="T1582" s="3">
        <f t="shared" si="375"/>
        <v>480</v>
      </c>
      <c r="U1582" s="3">
        <f t="shared" ca="1" si="388"/>
        <v>-1.5862743724218714E-13</v>
      </c>
      <c r="V1582" s="3">
        <f t="shared" ca="1" si="389"/>
        <v>4.1500631664062491</v>
      </c>
    </row>
    <row r="1583" spans="8:22" ht="14.25" customHeight="1">
      <c r="H1583" s="32">
        <f t="shared" ca="1" si="381"/>
        <v>1</v>
      </c>
      <c r="I1583" s="33">
        <f t="shared" ca="1" si="382"/>
        <v>11</v>
      </c>
      <c r="J1583" s="33">
        <f t="shared" ca="1" si="383"/>
        <v>7</v>
      </c>
      <c r="K1583" s="5">
        <f t="shared" ca="1" si="384"/>
        <v>9</v>
      </c>
      <c r="L1583" s="5">
        <f t="shared" ca="1" si="385"/>
        <v>3</v>
      </c>
      <c r="M1583" s="6">
        <f t="shared" ca="1" si="386"/>
        <v>4</v>
      </c>
      <c r="N1583" s="9">
        <f t="shared" ca="1" si="387"/>
        <v>3.1866249999999998</v>
      </c>
      <c r="O1583" s="12">
        <f t="shared" ca="1" si="379"/>
        <v>1</v>
      </c>
      <c r="P1583" s="9">
        <f t="shared" ca="1" si="376"/>
        <v>3.1866249999999998</v>
      </c>
      <c r="Q1583" s="7">
        <f t="shared" ca="1" si="377"/>
        <v>1.9634381664062492</v>
      </c>
      <c r="R1583" s="7">
        <f t="shared" ca="1" si="380"/>
        <v>4.1500631664062491</v>
      </c>
      <c r="S1583" s="3">
        <f t="shared" si="378"/>
        <v>480</v>
      </c>
      <c r="T1583" s="3">
        <f t="shared" si="375"/>
        <v>480</v>
      </c>
      <c r="U1583" s="3">
        <f t="shared" ca="1" si="388"/>
        <v>-1.5862743724218714E-13</v>
      </c>
      <c r="V1583" s="3">
        <f t="shared" ca="1" si="389"/>
        <v>4.1500631664062491</v>
      </c>
    </row>
    <row r="1584" spans="8:22" ht="14.25" customHeight="1">
      <c r="H1584" s="32">
        <f t="shared" ca="1" si="381"/>
        <v>1</v>
      </c>
      <c r="I1584" s="33">
        <f t="shared" ca="1" si="382"/>
        <v>11</v>
      </c>
      <c r="J1584" s="33">
        <f t="shared" ca="1" si="383"/>
        <v>7</v>
      </c>
      <c r="K1584" s="5">
        <f t="shared" ca="1" si="384"/>
        <v>10</v>
      </c>
      <c r="L1584" s="5">
        <f t="shared" ca="1" si="385"/>
        <v>2</v>
      </c>
      <c r="M1584" s="6">
        <f t="shared" ca="1" si="386"/>
        <v>3</v>
      </c>
      <c r="N1584" s="9">
        <f t="shared" ca="1" si="387"/>
        <v>2.5724999999999998</v>
      </c>
      <c r="O1584" s="12">
        <f t="shared" ca="1" si="379"/>
        <v>1</v>
      </c>
      <c r="P1584" s="9">
        <f t="shared" ca="1" si="376"/>
        <v>2.5724999999999998</v>
      </c>
      <c r="Q1584" s="7">
        <f t="shared" ca="1" si="377"/>
        <v>2.5775631664062493</v>
      </c>
      <c r="R1584" s="7">
        <f t="shared" ca="1" si="380"/>
        <v>4.1500631664062491</v>
      </c>
      <c r="S1584" s="3">
        <f t="shared" si="378"/>
        <v>480</v>
      </c>
      <c r="T1584" s="3">
        <f t="shared" si="375"/>
        <v>480</v>
      </c>
      <c r="U1584" s="3">
        <f t="shared" ca="1" si="388"/>
        <v>-1.5862743724218714E-13</v>
      </c>
      <c r="V1584" s="3">
        <f t="shared" ca="1" si="389"/>
        <v>4.1500631664062491</v>
      </c>
    </row>
    <row r="1585" spans="8:22" ht="14.25" customHeight="1">
      <c r="H1585" s="32">
        <f t="shared" ca="1" si="381"/>
        <v>1</v>
      </c>
      <c r="I1585" s="33">
        <f t="shared" ca="1" si="382"/>
        <v>11</v>
      </c>
      <c r="J1585" s="33">
        <f t="shared" ca="1" si="383"/>
        <v>7</v>
      </c>
      <c r="K1585" s="5">
        <f t="shared" ca="1" si="384"/>
        <v>11</v>
      </c>
      <c r="L1585" s="5">
        <f t="shared" ca="1" si="385"/>
        <v>1</v>
      </c>
      <c r="M1585" s="6">
        <f t="shared" ca="1" si="386"/>
        <v>2</v>
      </c>
      <c r="N1585" s="9">
        <f t="shared" ca="1" si="387"/>
        <v>1.85</v>
      </c>
      <c r="O1585" s="12">
        <f t="shared" ca="1" si="379"/>
        <v>1</v>
      </c>
      <c r="P1585" s="9">
        <f t="shared" ca="1" si="376"/>
        <v>1.85</v>
      </c>
      <c r="Q1585" s="7">
        <f t="shared" ca="1" si="377"/>
        <v>3.300063166406249</v>
      </c>
      <c r="R1585" s="7">
        <f t="shared" ca="1" si="380"/>
        <v>4.1500631664062491</v>
      </c>
      <c r="S1585" s="3">
        <f t="shared" si="378"/>
        <v>480</v>
      </c>
      <c r="T1585" s="3">
        <f t="shared" si="375"/>
        <v>480</v>
      </c>
      <c r="U1585" s="3">
        <f t="shared" ca="1" si="388"/>
        <v>-1.5862743724218714E-13</v>
      </c>
      <c r="V1585" s="3">
        <f t="shared" ca="1" si="389"/>
        <v>4.1500631664062491</v>
      </c>
    </row>
    <row r="1586" spans="8:22" ht="14.25" customHeight="1">
      <c r="H1586" s="32">
        <f t="shared" ca="1" si="381"/>
        <v>2</v>
      </c>
      <c r="I1586" s="33">
        <f t="shared" ca="1" si="382"/>
        <v>7</v>
      </c>
      <c r="J1586" s="33">
        <f t="shared" ca="1" si="383"/>
        <v>15</v>
      </c>
      <c r="K1586" s="5">
        <f t="shared" ca="1" si="384"/>
        <v>1</v>
      </c>
      <c r="L1586" s="5">
        <f t="shared" ca="1" si="385"/>
        <v>7</v>
      </c>
      <c r="M1586" s="6">
        <f t="shared" ca="1" si="386"/>
        <v>1</v>
      </c>
      <c r="N1586" s="9">
        <f t="shared" ca="1" si="387"/>
        <v>1</v>
      </c>
      <c r="O1586" s="12">
        <f t="shared" ca="1" si="379"/>
        <v>1</v>
      </c>
      <c r="P1586" s="9">
        <f t="shared" ca="1" si="376"/>
        <v>1</v>
      </c>
      <c r="Q1586" s="7">
        <f t="shared" ca="1" si="377"/>
        <v>4.1500631664062491</v>
      </c>
      <c r="R1586" s="7">
        <f t="shared" ca="1" si="380"/>
        <v>4.1500631664062491</v>
      </c>
      <c r="S1586" s="3">
        <f t="shared" si="378"/>
        <v>480</v>
      </c>
      <c r="T1586" s="3">
        <f t="shared" si="375"/>
        <v>480</v>
      </c>
      <c r="U1586" s="3">
        <f t="shared" ca="1" si="388"/>
        <v>-1.5862743724218714E-13</v>
      </c>
      <c r="V1586" s="3">
        <f t="shared" ca="1" si="389"/>
        <v>4.1500631664062491</v>
      </c>
    </row>
    <row r="1587" spans="8:22" ht="14.25" customHeight="1">
      <c r="H1587" s="32">
        <f t="shared" ca="1" si="381"/>
        <v>2</v>
      </c>
      <c r="I1587" s="33">
        <f t="shared" ca="1" si="382"/>
        <v>7</v>
      </c>
      <c r="J1587" s="33">
        <f t="shared" ca="1" si="383"/>
        <v>15</v>
      </c>
      <c r="K1587" s="5">
        <f t="shared" ca="1" si="384"/>
        <v>2</v>
      </c>
      <c r="L1587" s="5">
        <f t="shared" ca="1" si="385"/>
        <v>6</v>
      </c>
      <c r="M1587" s="6">
        <f t="shared" ca="1" si="386"/>
        <v>2</v>
      </c>
      <c r="N1587" s="9">
        <f t="shared" ca="1" si="387"/>
        <v>1.85</v>
      </c>
      <c r="O1587" s="12">
        <f t="shared" ca="1" si="379"/>
        <v>1</v>
      </c>
      <c r="P1587" s="9">
        <f t="shared" ca="1" si="376"/>
        <v>1.85</v>
      </c>
      <c r="Q1587" s="7">
        <f t="shared" ca="1" si="377"/>
        <v>3.300063166406249</v>
      </c>
      <c r="R1587" s="7">
        <f t="shared" ca="1" si="380"/>
        <v>4.1500631664062491</v>
      </c>
      <c r="S1587" s="3">
        <f t="shared" si="378"/>
        <v>480</v>
      </c>
      <c r="T1587" s="3">
        <f t="shared" si="375"/>
        <v>480</v>
      </c>
      <c r="U1587" s="3">
        <f t="shared" ca="1" si="388"/>
        <v>-1.5862743724218714E-13</v>
      </c>
      <c r="V1587" s="3">
        <f t="shared" ca="1" si="389"/>
        <v>4.1500631664062491</v>
      </c>
    </row>
    <row r="1588" spans="8:22" ht="14.25" customHeight="1">
      <c r="H1588" s="32">
        <f t="shared" ca="1" si="381"/>
        <v>2</v>
      </c>
      <c r="I1588" s="33">
        <f t="shared" ca="1" si="382"/>
        <v>7</v>
      </c>
      <c r="J1588" s="33">
        <f t="shared" ca="1" si="383"/>
        <v>15</v>
      </c>
      <c r="K1588" s="5">
        <f t="shared" ca="1" si="384"/>
        <v>3</v>
      </c>
      <c r="L1588" s="5">
        <f t="shared" ca="1" si="385"/>
        <v>5</v>
      </c>
      <c r="M1588" s="6">
        <f t="shared" ca="1" si="386"/>
        <v>3</v>
      </c>
      <c r="N1588" s="9">
        <f t="shared" ca="1" si="387"/>
        <v>2.5724999999999998</v>
      </c>
      <c r="O1588" s="12">
        <f t="shared" ca="1" si="379"/>
        <v>1</v>
      </c>
      <c r="P1588" s="9">
        <f t="shared" ca="1" si="376"/>
        <v>2.5724999999999998</v>
      </c>
      <c r="Q1588" s="7">
        <f t="shared" ca="1" si="377"/>
        <v>2.5775631664062493</v>
      </c>
      <c r="R1588" s="7">
        <f t="shared" ca="1" si="380"/>
        <v>4.1500631664062491</v>
      </c>
      <c r="S1588" s="3">
        <f t="shared" si="378"/>
        <v>480</v>
      </c>
      <c r="T1588" s="3">
        <f t="shared" si="375"/>
        <v>480</v>
      </c>
      <c r="U1588" s="3">
        <f t="shared" ca="1" si="388"/>
        <v>-1.5862743724218714E-13</v>
      </c>
      <c r="V1588" s="3">
        <f t="shared" ca="1" si="389"/>
        <v>4.1500631664062491</v>
      </c>
    </row>
    <row r="1589" spans="8:22" ht="14.25" customHeight="1">
      <c r="H1589" s="32">
        <f t="shared" ca="1" si="381"/>
        <v>2</v>
      </c>
      <c r="I1589" s="33">
        <f t="shared" ca="1" si="382"/>
        <v>7</v>
      </c>
      <c r="J1589" s="33">
        <f t="shared" ca="1" si="383"/>
        <v>15</v>
      </c>
      <c r="K1589" s="5">
        <f t="shared" ca="1" si="384"/>
        <v>4</v>
      </c>
      <c r="L1589" s="5">
        <f t="shared" ca="1" si="385"/>
        <v>4</v>
      </c>
      <c r="M1589" s="6">
        <f t="shared" ca="1" si="386"/>
        <v>4</v>
      </c>
      <c r="N1589" s="9">
        <f t="shared" ca="1" si="387"/>
        <v>3.1866249999999998</v>
      </c>
      <c r="O1589" s="12">
        <f t="shared" ca="1" si="379"/>
        <v>1</v>
      </c>
      <c r="P1589" s="9">
        <f t="shared" ca="1" si="376"/>
        <v>3.1866249999999998</v>
      </c>
      <c r="Q1589" s="7">
        <f t="shared" ca="1" si="377"/>
        <v>1.9634381664062492</v>
      </c>
      <c r="R1589" s="7">
        <f t="shared" ca="1" si="380"/>
        <v>4.1500631664062491</v>
      </c>
      <c r="S1589" s="3">
        <f t="shared" si="378"/>
        <v>480</v>
      </c>
      <c r="T1589" s="3">
        <f t="shared" si="375"/>
        <v>480</v>
      </c>
      <c r="U1589" s="3">
        <f t="shared" ca="1" si="388"/>
        <v>-1.5862743724218714E-13</v>
      </c>
      <c r="V1589" s="3">
        <f t="shared" ca="1" si="389"/>
        <v>4.1500631664062491</v>
      </c>
    </row>
    <row r="1590" spans="8:22" ht="14.25" customHeight="1">
      <c r="H1590" s="32">
        <f t="shared" ca="1" si="381"/>
        <v>2</v>
      </c>
      <c r="I1590" s="33">
        <f t="shared" ca="1" si="382"/>
        <v>7</v>
      </c>
      <c r="J1590" s="33">
        <f t="shared" ca="1" si="383"/>
        <v>15</v>
      </c>
      <c r="K1590" s="5">
        <f t="shared" ca="1" si="384"/>
        <v>5</v>
      </c>
      <c r="L1590" s="5">
        <f t="shared" ca="1" si="385"/>
        <v>3</v>
      </c>
      <c r="M1590" s="6">
        <f t="shared" ca="1" si="386"/>
        <v>4</v>
      </c>
      <c r="N1590" s="9">
        <f t="shared" ca="1" si="387"/>
        <v>3.1866249999999998</v>
      </c>
      <c r="O1590" s="12">
        <f t="shared" ca="1" si="379"/>
        <v>2</v>
      </c>
      <c r="P1590" s="9">
        <f t="shared" ca="1" si="376"/>
        <v>3.1866249999999998</v>
      </c>
      <c r="Q1590" s="7">
        <f t="shared" ca="1" si="377"/>
        <v>1.9634381664062492</v>
      </c>
      <c r="R1590" s="7">
        <f t="shared" ca="1" si="380"/>
        <v>4.1500631664062491</v>
      </c>
      <c r="S1590" s="3">
        <f t="shared" si="378"/>
        <v>480</v>
      </c>
      <c r="T1590" s="3">
        <f t="shared" si="375"/>
        <v>480</v>
      </c>
      <c r="U1590" s="3">
        <f t="shared" ca="1" si="388"/>
        <v>-1.5862743724218714E-13</v>
      </c>
      <c r="V1590" s="3">
        <f t="shared" ca="1" si="389"/>
        <v>4.1500631664062491</v>
      </c>
    </row>
    <row r="1591" spans="8:22" ht="14.25" customHeight="1">
      <c r="H1591" s="32">
        <f t="shared" ca="1" si="381"/>
        <v>2</v>
      </c>
      <c r="I1591" s="33">
        <f t="shared" ca="1" si="382"/>
        <v>7</v>
      </c>
      <c r="J1591" s="33">
        <f t="shared" ca="1" si="383"/>
        <v>15</v>
      </c>
      <c r="K1591" s="5">
        <f t="shared" ca="1" si="384"/>
        <v>6</v>
      </c>
      <c r="L1591" s="5">
        <f t="shared" ca="1" si="385"/>
        <v>2</v>
      </c>
      <c r="M1591" s="6">
        <f t="shared" ca="1" si="386"/>
        <v>3</v>
      </c>
      <c r="N1591" s="9">
        <f t="shared" ca="1" si="387"/>
        <v>2.5724999999999998</v>
      </c>
      <c r="O1591" s="12">
        <f t="shared" ca="1" si="379"/>
        <v>2</v>
      </c>
      <c r="P1591" s="9">
        <f t="shared" ca="1" si="376"/>
        <v>2.5724999999999998</v>
      </c>
      <c r="Q1591" s="7">
        <f t="shared" ca="1" si="377"/>
        <v>2.5775631664062493</v>
      </c>
      <c r="R1591" s="7">
        <f t="shared" ca="1" si="380"/>
        <v>4.1500631664062491</v>
      </c>
      <c r="S1591" s="3">
        <f t="shared" si="378"/>
        <v>480</v>
      </c>
      <c r="T1591" s="3">
        <f t="shared" si="375"/>
        <v>480</v>
      </c>
      <c r="U1591" s="3">
        <f t="shared" ca="1" si="388"/>
        <v>-1.5862743724218714E-13</v>
      </c>
      <c r="V1591" s="3">
        <f t="shared" ca="1" si="389"/>
        <v>4.1500631664062491</v>
      </c>
    </row>
    <row r="1592" spans="8:22" ht="14.25" customHeight="1">
      <c r="H1592" s="32">
        <f t="shared" ca="1" si="381"/>
        <v>2</v>
      </c>
      <c r="I1592" s="33">
        <f t="shared" ca="1" si="382"/>
        <v>7</v>
      </c>
      <c r="J1592" s="33">
        <f t="shared" ca="1" si="383"/>
        <v>15</v>
      </c>
      <c r="K1592" s="5">
        <f t="shared" ca="1" si="384"/>
        <v>7</v>
      </c>
      <c r="L1592" s="5">
        <f t="shared" ca="1" si="385"/>
        <v>1</v>
      </c>
      <c r="M1592" s="6">
        <f t="shared" ca="1" si="386"/>
        <v>2</v>
      </c>
      <c r="N1592" s="9">
        <f t="shared" ca="1" si="387"/>
        <v>1.85</v>
      </c>
      <c r="O1592" s="12">
        <f t="shared" ca="1" si="379"/>
        <v>2</v>
      </c>
      <c r="P1592" s="9">
        <f t="shared" ca="1" si="376"/>
        <v>1.85</v>
      </c>
      <c r="Q1592" s="7">
        <f t="shared" ca="1" si="377"/>
        <v>3.300063166406249</v>
      </c>
      <c r="R1592" s="7">
        <f t="shared" ca="1" si="380"/>
        <v>4.1500631664062491</v>
      </c>
      <c r="S1592" s="3">
        <f t="shared" si="378"/>
        <v>480</v>
      </c>
      <c r="T1592" s="3">
        <f t="shared" si="375"/>
        <v>480</v>
      </c>
      <c r="U1592" s="3">
        <f t="shared" ca="1" si="388"/>
        <v>-1.5862743724218714E-13</v>
      </c>
      <c r="V1592" s="3">
        <f t="shared" ca="1" si="389"/>
        <v>4.1500631664062491</v>
      </c>
    </row>
    <row r="1593" spans="8:22" ht="14.25" customHeight="1">
      <c r="H1593" s="32">
        <f t="shared" ca="1" si="381"/>
        <v>3</v>
      </c>
      <c r="I1593" s="33">
        <f t="shared" ca="1" si="382"/>
        <v>15</v>
      </c>
      <c r="J1593" s="33">
        <f t="shared" ca="1" si="383"/>
        <v>0</v>
      </c>
      <c r="K1593" s="5">
        <f t="shared" ca="1" si="384"/>
        <v>1</v>
      </c>
      <c r="L1593" s="5">
        <f t="shared" ca="1" si="385"/>
        <v>15</v>
      </c>
      <c r="M1593" s="6">
        <f t="shared" ca="1" si="386"/>
        <v>1</v>
      </c>
      <c r="N1593" s="9">
        <f t="shared" ca="1" si="387"/>
        <v>1</v>
      </c>
      <c r="O1593" s="12">
        <f t="shared" ca="1" si="379"/>
        <v>2</v>
      </c>
      <c r="P1593" s="9">
        <f t="shared" ca="1" si="376"/>
        <v>1</v>
      </c>
      <c r="Q1593" s="7">
        <f t="shared" ca="1" si="377"/>
        <v>4.1500631664062491</v>
      </c>
      <c r="R1593" s="7">
        <f t="shared" ca="1" si="380"/>
        <v>4.1500631664062491</v>
      </c>
      <c r="S1593" s="3">
        <f t="shared" si="378"/>
        <v>480</v>
      </c>
      <c r="T1593" s="3">
        <f t="shared" si="375"/>
        <v>480</v>
      </c>
      <c r="U1593" s="3">
        <f t="shared" ca="1" si="388"/>
        <v>-1.5862743724218714E-13</v>
      </c>
      <c r="V1593" s="3">
        <f t="shared" ca="1" si="389"/>
        <v>4.1500631664062491</v>
      </c>
    </row>
    <row r="1594" spans="8:22" ht="14.25" customHeight="1">
      <c r="H1594" s="32">
        <f t="shared" ca="1" si="381"/>
        <v>3</v>
      </c>
      <c r="I1594" s="33">
        <f t="shared" ca="1" si="382"/>
        <v>15</v>
      </c>
      <c r="J1594" s="33">
        <f t="shared" ca="1" si="383"/>
        <v>0</v>
      </c>
      <c r="K1594" s="5">
        <f t="shared" ca="1" si="384"/>
        <v>2</v>
      </c>
      <c r="L1594" s="5">
        <f t="shared" ca="1" si="385"/>
        <v>14</v>
      </c>
      <c r="M1594" s="6">
        <f t="shared" ca="1" si="386"/>
        <v>2</v>
      </c>
      <c r="N1594" s="9">
        <f t="shared" ca="1" si="387"/>
        <v>1.85</v>
      </c>
      <c r="O1594" s="12">
        <f t="shared" ca="1" si="379"/>
        <v>2</v>
      </c>
      <c r="P1594" s="9">
        <f t="shared" ca="1" si="376"/>
        <v>1.85</v>
      </c>
      <c r="Q1594" s="7">
        <f t="shared" ca="1" si="377"/>
        <v>3.300063166406249</v>
      </c>
      <c r="R1594" s="7">
        <f t="shared" ca="1" si="380"/>
        <v>4.1500631664062491</v>
      </c>
      <c r="S1594" s="3">
        <f t="shared" si="378"/>
        <v>480</v>
      </c>
      <c r="T1594" s="3">
        <f t="shared" si="375"/>
        <v>480</v>
      </c>
      <c r="U1594" s="3">
        <f t="shared" ca="1" si="388"/>
        <v>-1.5862743724218714E-13</v>
      </c>
      <c r="V1594" s="3">
        <f t="shared" ca="1" si="389"/>
        <v>4.1500631664062491</v>
      </c>
    </row>
    <row r="1595" spans="8:22" ht="14.25" customHeight="1">
      <c r="H1595" s="32">
        <f t="shared" ca="1" si="381"/>
        <v>3</v>
      </c>
      <c r="I1595" s="33">
        <f t="shared" ca="1" si="382"/>
        <v>15</v>
      </c>
      <c r="J1595" s="33">
        <f t="shared" ca="1" si="383"/>
        <v>0</v>
      </c>
      <c r="K1595" s="5">
        <f t="shared" ca="1" si="384"/>
        <v>3</v>
      </c>
      <c r="L1595" s="5">
        <f t="shared" ca="1" si="385"/>
        <v>13</v>
      </c>
      <c r="M1595" s="6">
        <f t="shared" ca="1" si="386"/>
        <v>3</v>
      </c>
      <c r="N1595" s="9">
        <f t="shared" ca="1" si="387"/>
        <v>2.5724999999999998</v>
      </c>
      <c r="O1595" s="12">
        <f t="shared" ca="1" si="379"/>
        <v>2</v>
      </c>
      <c r="P1595" s="9">
        <f t="shared" ca="1" si="376"/>
        <v>2.5724999999999998</v>
      </c>
      <c r="Q1595" s="7">
        <f t="shared" ca="1" si="377"/>
        <v>2.5775631664062493</v>
      </c>
      <c r="R1595" s="7">
        <f t="shared" ca="1" si="380"/>
        <v>4.1500631664062491</v>
      </c>
      <c r="S1595" s="3">
        <f t="shared" si="378"/>
        <v>480</v>
      </c>
      <c r="T1595" s="3">
        <f t="shared" si="375"/>
        <v>480</v>
      </c>
      <c r="U1595" s="3">
        <f t="shared" ca="1" si="388"/>
        <v>-1.5862743724218714E-13</v>
      </c>
      <c r="V1595" s="3">
        <f t="shared" ca="1" si="389"/>
        <v>4.1500631664062491</v>
      </c>
    </row>
    <row r="1596" spans="8:22" ht="14.25" customHeight="1">
      <c r="H1596" s="32">
        <f t="shared" ca="1" si="381"/>
        <v>3</v>
      </c>
      <c r="I1596" s="33">
        <f t="shared" ca="1" si="382"/>
        <v>15</v>
      </c>
      <c r="J1596" s="33">
        <f t="shared" ca="1" si="383"/>
        <v>0</v>
      </c>
      <c r="K1596" s="5">
        <f t="shared" ca="1" si="384"/>
        <v>4</v>
      </c>
      <c r="L1596" s="5">
        <f t="shared" ca="1" si="385"/>
        <v>12</v>
      </c>
      <c r="M1596" s="6">
        <f t="shared" ca="1" si="386"/>
        <v>4</v>
      </c>
      <c r="N1596" s="9">
        <f t="shared" ca="1" si="387"/>
        <v>3.1866249999999998</v>
      </c>
      <c r="O1596" s="12">
        <f t="shared" ca="1" si="379"/>
        <v>2</v>
      </c>
      <c r="P1596" s="9">
        <f t="shared" ca="1" si="376"/>
        <v>3.1866249999999998</v>
      </c>
      <c r="Q1596" s="7">
        <f t="shared" ca="1" si="377"/>
        <v>1.9634381664062492</v>
      </c>
      <c r="R1596" s="7">
        <f t="shared" ca="1" si="380"/>
        <v>4.1500631664062491</v>
      </c>
      <c r="S1596" s="3">
        <f t="shared" si="378"/>
        <v>480</v>
      </c>
      <c r="T1596" s="3">
        <f t="shared" si="375"/>
        <v>480</v>
      </c>
      <c r="U1596" s="3">
        <f t="shared" ca="1" si="388"/>
        <v>-1.5862743724218714E-13</v>
      </c>
      <c r="V1596" s="3">
        <f t="shared" ca="1" si="389"/>
        <v>4.1500631664062491</v>
      </c>
    </row>
    <row r="1597" spans="8:22" ht="14.25" customHeight="1">
      <c r="H1597" s="32">
        <f t="shared" ca="1" si="381"/>
        <v>3</v>
      </c>
      <c r="I1597" s="33">
        <f t="shared" ca="1" si="382"/>
        <v>15</v>
      </c>
      <c r="J1597" s="33">
        <f t="shared" ca="1" si="383"/>
        <v>0</v>
      </c>
      <c r="K1597" s="5">
        <f t="shared" ca="1" si="384"/>
        <v>5</v>
      </c>
      <c r="L1597" s="5">
        <f t="shared" ca="1" si="385"/>
        <v>11</v>
      </c>
      <c r="M1597" s="6">
        <f t="shared" ca="1" si="386"/>
        <v>5</v>
      </c>
      <c r="N1597" s="9">
        <f t="shared" ca="1" si="387"/>
        <v>3.7086312499999998</v>
      </c>
      <c r="O1597" s="12">
        <f t="shared" ca="1" si="379"/>
        <v>2</v>
      </c>
      <c r="P1597" s="9">
        <f t="shared" ca="1" si="376"/>
        <v>3.7086312499999998</v>
      </c>
      <c r="Q1597" s="7">
        <f t="shared" ca="1" si="377"/>
        <v>1.4414319164062492</v>
      </c>
      <c r="R1597" s="7">
        <f t="shared" ca="1" si="380"/>
        <v>4.1500631664062491</v>
      </c>
      <c r="S1597" s="3">
        <f t="shared" si="378"/>
        <v>480</v>
      </c>
      <c r="T1597" s="3">
        <f t="shared" si="375"/>
        <v>480</v>
      </c>
      <c r="U1597" s="3">
        <f t="shared" ca="1" si="388"/>
        <v>-1.5862743724218714E-13</v>
      </c>
      <c r="V1597" s="3">
        <f t="shared" ca="1" si="389"/>
        <v>4.1500631664062491</v>
      </c>
    </row>
    <row r="1598" spans="8:22" ht="14.25" customHeight="1">
      <c r="H1598" s="32">
        <f t="shared" ca="1" si="381"/>
        <v>3</v>
      </c>
      <c r="I1598" s="33">
        <f t="shared" ca="1" si="382"/>
        <v>15</v>
      </c>
      <c r="J1598" s="33">
        <f t="shared" ca="1" si="383"/>
        <v>0</v>
      </c>
      <c r="K1598" s="5">
        <f t="shared" ca="1" si="384"/>
        <v>6</v>
      </c>
      <c r="L1598" s="5">
        <f t="shared" ca="1" si="385"/>
        <v>10</v>
      </c>
      <c r="M1598" s="6">
        <f t="shared" ca="1" si="386"/>
        <v>6</v>
      </c>
      <c r="N1598" s="9">
        <f t="shared" ca="1" si="387"/>
        <v>4.1523365624999995</v>
      </c>
      <c r="O1598" s="12">
        <f t="shared" ca="1" si="379"/>
        <v>2</v>
      </c>
      <c r="P1598" s="9">
        <f t="shared" ca="1" si="376"/>
        <v>4.1523365624999995</v>
      </c>
      <c r="Q1598" s="7">
        <f t="shared" ca="1" si="377"/>
        <v>0.99772660390624957</v>
      </c>
      <c r="R1598" s="7">
        <f t="shared" ca="1" si="380"/>
        <v>4.1500631664062491</v>
      </c>
      <c r="S1598" s="3">
        <f t="shared" si="378"/>
        <v>480</v>
      </c>
      <c r="T1598" s="3">
        <f t="shared" si="375"/>
        <v>480</v>
      </c>
      <c r="U1598" s="3">
        <f t="shared" ca="1" si="388"/>
        <v>-1.5862743724218714E-13</v>
      </c>
      <c r="V1598" s="3">
        <f t="shared" ca="1" si="389"/>
        <v>4.1500631664062491</v>
      </c>
    </row>
    <row r="1599" spans="8:22" ht="14.25" customHeight="1">
      <c r="H1599" s="32">
        <f t="shared" ca="1" si="381"/>
        <v>3</v>
      </c>
      <c r="I1599" s="33">
        <f t="shared" ca="1" si="382"/>
        <v>15</v>
      </c>
      <c r="J1599" s="33">
        <f t="shared" ca="1" si="383"/>
        <v>0</v>
      </c>
      <c r="K1599" s="5">
        <f t="shared" ca="1" si="384"/>
        <v>7</v>
      </c>
      <c r="L1599" s="5">
        <f t="shared" ca="1" si="385"/>
        <v>9</v>
      </c>
      <c r="M1599" s="6">
        <f t="shared" ca="1" si="386"/>
        <v>7</v>
      </c>
      <c r="N1599" s="9">
        <f t="shared" ca="1" si="387"/>
        <v>4.5294860781249993</v>
      </c>
      <c r="O1599" s="12">
        <f t="shared" ca="1" si="379"/>
        <v>2</v>
      </c>
      <c r="P1599" s="9">
        <f t="shared" ca="1" si="376"/>
        <v>4.5294860781249993</v>
      </c>
      <c r="Q1599" s="7">
        <f t="shared" ca="1" si="377"/>
        <v>0.6205770882812498</v>
      </c>
      <c r="R1599" s="7">
        <f t="shared" ca="1" si="380"/>
        <v>4.1500631664062491</v>
      </c>
      <c r="S1599" s="3">
        <f t="shared" si="378"/>
        <v>480</v>
      </c>
      <c r="T1599" s="3">
        <f t="shared" si="375"/>
        <v>480</v>
      </c>
      <c r="U1599" s="3">
        <f t="shared" ca="1" si="388"/>
        <v>-1.5862743724218714E-13</v>
      </c>
      <c r="V1599" s="3">
        <f t="shared" ca="1" si="389"/>
        <v>4.1500631664062491</v>
      </c>
    </row>
    <row r="1600" spans="8:22" ht="14.25" customHeight="1">
      <c r="H1600" s="32">
        <f t="shared" ca="1" si="381"/>
        <v>3</v>
      </c>
      <c r="I1600" s="33">
        <f t="shared" ca="1" si="382"/>
        <v>15</v>
      </c>
      <c r="J1600" s="33">
        <f t="shared" ca="1" si="383"/>
        <v>0</v>
      </c>
      <c r="K1600" s="5">
        <f t="shared" ca="1" si="384"/>
        <v>8</v>
      </c>
      <c r="L1600" s="5">
        <f t="shared" ca="1" si="385"/>
        <v>8</v>
      </c>
      <c r="M1600" s="6">
        <f t="shared" ca="1" si="386"/>
        <v>8</v>
      </c>
      <c r="N1600" s="9">
        <f t="shared" ca="1" si="387"/>
        <v>4.8500631664062492</v>
      </c>
      <c r="O1600" s="12">
        <f t="shared" ca="1" si="379"/>
        <v>2</v>
      </c>
      <c r="P1600" s="9">
        <f t="shared" ca="1" si="376"/>
        <v>4.8500631664062492</v>
      </c>
      <c r="Q1600" s="7">
        <f t="shared" ca="1" si="377"/>
        <v>0.29999999999999982</v>
      </c>
      <c r="R1600" s="7">
        <f t="shared" ca="1" si="380"/>
        <v>4.1500631664062491</v>
      </c>
      <c r="S1600" s="3">
        <f t="shared" si="378"/>
        <v>480</v>
      </c>
      <c r="T1600" s="3">
        <f t="shared" si="375"/>
        <v>480</v>
      </c>
      <c r="U1600" s="3">
        <f t="shared" ca="1" si="388"/>
        <v>-1.5862743724218714E-13</v>
      </c>
      <c r="V1600" s="3">
        <f t="shared" ca="1" si="389"/>
        <v>4.1500631664062491</v>
      </c>
    </row>
    <row r="1601" spans="8:22" ht="14.25" customHeight="1">
      <c r="H1601" s="32">
        <f t="shared" ca="1" si="381"/>
        <v>3</v>
      </c>
      <c r="I1601" s="33">
        <f t="shared" ca="1" si="382"/>
        <v>15</v>
      </c>
      <c r="J1601" s="33">
        <f t="shared" ca="1" si="383"/>
        <v>0</v>
      </c>
      <c r="K1601" s="5">
        <f t="shared" ca="1" si="384"/>
        <v>9</v>
      </c>
      <c r="L1601" s="5">
        <f t="shared" ca="1" si="385"/>
        <v>7</v>
      </c>
      <c r="M1601" s="6">
        <f t="shared" ca="1" si="386"/>
        <v>8</v>
      </c>
      <c r="N1601" s="9">
        <f t="shared" ca="1" si="387"/>
        <v>4.8500631664062492</v>
      </c>
      <c r="O1601" s="12">
        <f t="shared" ca="1" si="379"/>
        <v>3</v>
      </c>
      <c r="P1601" s="9">
        <f t="shared" ca="1" si="376"/>
        <v>4.8500631664062492</v>
      </c>
      <c r="Q1601" s="7">
        <f t="shared" ca="1" si="377"/>
        <v>0.29999999999999982</v>
      </c>
      <c r="R1601" s="7">
        <f t="shared" ca="1" si="380"/>
        <v>4.1500631664062491</v>
      </c>
      <c r="S1601" s="3">
        <f t="shared" si="378"/>
        <v>480</v>
      </c>
      <c r="T1601" s="3">
        <f t="shared" si="375"/>
        <v>480</v>
      </c>
      <c r="U1601" s="3">
        <f t="shared" ca="1" si="388"/>
        <v>-1.5862743724218714E-13</v>
      </c>
      <c r="V1601" s="3">
        <f t="shared" ca="1" si="389"/>
        <v>4.1500631664062491</v>
      </c>
    </row>
    <row r="1602" spans="8:22" ht="14.25" customHeight="1">
      <c r="H1602" s="32">
        <f t="shared" ca="1" si="381"/>
        <v>3</v>
      </c>
      <c r="I1602" s="33">
        <f t="shared" ca="1" si="382"/>
        <v>15</v>
      </c>
      <c r="J1602" s="33">
        <f t="shared" ca="1" si="383"/>
        <v>0</v>
      </c>
      <c r="K1602" s="5">
        <f t="shared" ca="1" si="384"/>
        <v>10</v>
      </c>
      <c r="L1602" s="5">
        <f t="shared" ca="1" si="385"/>
        <v>6</v>
      </c>
      <c r="M1602" s="6">
        <f t="shared" ca="1" si="386"/>
        <v>7</v>
      </c>
      <c r="N1602" s="9">
        <f t="shared" ca="1" si="387"/>
        <v>4.5294860781249993</v>
      </c>
      <c r="O1602" s="12">
        <f t="shared" ca="1" si="379"/>
        <v>3</v>
      </c>
      <c r="P1602" s="9">
        <f t="shared" ca="1" si="376"/>
        <v>4.5294860781249993</v>
      </c>
      <c r="Q1602" s="7">
        <f t="shared" ca="1" si="377"/>
        <v>0.6205770882812498</v>
      </c>
      <c r="R1602" s="7">
        <f t="shared" ca="1" si="380"/>
        <v>4.1500631664062491</v>
      </c>
      <c r="S1602" s="3">
        <f t="shared" si="378"/>
        <v>480</v>
      </c>
      <c r="T1602" s="3">
        <f t="shared" si="375"/>
        <v>480</v>
      </c>
      <c r="U1602" s="3">
        <f t="shared" ca="1" si="388"/>
        <v>-1.5862743724218714E-13</v>
      </c>
      <c r="V1602" s="3">
        <f t="shared" ca="1" si="389"/>
        <v>4.1500631664062491</v>
      </c>
    </row>
    <row r="1603" spans="8:22" ht="14.25" customHeight="1">
      <c r="H1603" s="32">
        <f t="shared" ca="1" si="381"/>
        <v>3</v>
      </c>
      <c r="I1603" s="33">
        <f t="shared" ca="1" si="382"/>
        <v>15</v>
      </c>
      <c r="J1603" s="33">
        <f t="shared" ca="1" si="383"/>
        <v>0</v>
      </c>
      <c r="K1603" s="5">
        <f t="shared" ca="1" si="384"/>
        <v>11</v>
      </c>
      <c r="L1603" s="5">
        <f t="shared" ca="1" si="385"/>
        <v>5</v>
      </c>
      <c r="M1603" s="6">
        <f t="shared" ca="1" si="386"/>
        <v>6</v>
      </c>
      <c r="N1603" s="9">
        <f t="shared" ca="1" si="387"/>
        <v>4.1523365624999995</v>
      </c>
      <c r="O1603" s="12">
        <f t="shared" ca="1" si="379"/>
        <v>3</v>
      </c>
      <c r="P1603" s="9">
        <f t="shared" ca="1" si="376"/>
        <v>4.1523365624999995</v>
      </c>
      <c r="Q1603" s="7">
        <f t="shared" ca="1" si="377"/>
        <v>0.99772660390624957</v>
      </c>
      <c r="R1603" s="7">
        <f t="shared" ca="1" si="380"/>
        <v>4.1500631664062491</v>
      </c>
      <c r="S1603" s="3">
        <f t="shared" si="378"/>
        <v>480</v>
      </c>
      <c r="T1603" s="3">
        <f t="shared" si="375"/>
        <v>480</v>
      </c>
      <c r="U1603" s="3">
        <f t="shared" ca="1" si="388"/>
        <v>-1.5862743724218714E-13</v>
      </c>
      <c r="V1603" s="3">
        <f t="shared" ca="1" si="389"/>
        <v>4.1500631664062491</v>
      </c>
    </row>
    <row r="1604" spans="8:22" ht="14.25" customHeight="1">
      <c r="H1604" s="32">
        <f t="shared" ca="1" si="381"/>
        <v>3</v>
      </c>
      <c r="I1604" s="33">
        <f t="shared" ca="1" si="382"/>
        <v>15</v>
      </c>
      <c r="J1604" s="33">
        <f t="shared" ca="1" si="383"/>
        <v>0</v>
      </c>
      <c r="K1604" s="5">
        <f t="shared" ca="1" si="384"/>
        <v>12</v>
      </c>
      <c r="L1604" s="5">
        <f t="shared" ca="1" si="385"/>
        <v>4</v>
      </c>
      <c r="M1604" s="6">
        <f t="shared" ca="1" si="386"/>
        <v>5</v>
      </c>
      <c r="N1604" s="9">
        <f t="shared" ca="1" si="387"/>
        <v>3.7086312499999998</v>
      </c>
      <c r="O1604" s="12">
        <f t="shared" ca="1" si="379"/>
        <v>3</v>
      </c>
      <c r="P1604" s="9">
        <f t="shared" ca="1" si="376"/>
        <v>3.7086312499999998</v>
      </c>
      <c r="Q1604" s="7">
        <f t="shared" ca="1" si="377"/>
        <v>1.4414319164062492</v>
      </c>
      <c r="R1604" s="7">
        <f t="shared" ca="1" si="380"/>
        <v>4.1500631664062491</v>
      </c>
      <c r="S1604" s="3">
        <f t="shared" si="378"/>
        <v>480</v>
      </c>
      <c r="T1604" s="3">
        <f t="shared" si="375"/>
        <v>480</v>
      </c>
      <c r="U1604" s="3">
        <f t="shared" ca="1" si="388"/>
        <v>-1.5862743724218714E-13</v>
      </c>
      <c r="V1604" s="3">
        <f t="shared" ca="1" si="389"/>
        <v>4.1500631664062491</v>
      </c>
    </row>
    <row r="1605" spans="8:22" ht="14.25" customHeight="1">
      <c r="H1605" s="32">
        <f t="shared" ca="1" si="381"/>
        <v>3</v>
      </c>
      <c r="I1605" s="33">
        <f t="shared" ca="1" si="382"/>
        <v>15</v>
      </c>
      <c r="J1605" s="33">
        <f t="shared" ca="1" si="383"/>
        <v>0</v>
      </c>
      <c r="K1605" s="5">
        <f t="shared" ca="1" si="384"/>
        <v>13</v>
      </c>
      <c r="L1605" s="5">
        <f t="shared" ca="1" si="385"/>
        <v>3</v>
      </c>
      <c r="M1605" s="6">
        <f t="shared" ca="1" si="386"/>
        <v>4</v>
      </c>
      <c r="N1605" s="9">
        <f t="shared" ca="1" si="387"/>
        <v>3.1866249999999998</v>
      </c>
      <c r="O1605" s="12">
        <f t="shared" ca="1" si="379"/>
        <v>3</v>
      </c>
      <c r="P1605" s="9">
        <f t="shared" ca="1" si="376"/>
        <v>3.1866249999999998</v>
      </c>
      <c r="Q1605" s="7">
        <f t="shared" ca="1" si="377"/>
        <v>1.9634381664062492</v>
      </c>
      <c r="R1605" s="7">
        <f t="shared" ca="1" si="380"/>
        <v>4.1500631664062491</v>
      </c>
      <c r="S1605" s="3">
        <f t="shared" si="378"/>
        <v>480</v>
      </c>
      <c r="T1605" s="3">
        <f t="shared" si="375"/>
        <v>480</v>
      </c>
      <c r="U1605" s="3">
        <f t="shared" ca="1" si="388"/>
        <v>-1.5862743724218714E-13</v>
      </c>
      <c r="V1605" s="3">
        <f t="shared" ca="1" si="389"/>
        <v>4.1500631664062491</v>
      </c>
    </row>
    <row r="1606" spans="8:22" ht="14.25" customHeight="1">
      <c r="H1606" s="32">
        <f t="shared" ca="1" si="381"/>
        <v>3</v>
      </c>
      <c r="I1606" s="33">
        <f t="shared" ca="1" si="382"/>
        <v>15</v>
      </c>
      <c r="J1606" s="33">
        <f t="shared" ca="1" si="383"/>
        <v>0</v>
      </c>
      <c r="K1606" s="5">
        <f t="shared" ca="1" si="384"/>
        <v>14</v>
      </c>
      <c r="L1606" s="5">
        <f t="shared" ca="1" si="385"/>
        <v>2</v>
      </c>
      <c r="M1606" s="6">
        <f t="shared" ca="1" si="386"/>
        <v>3</v>
      </c>
      <c r="N1606" s="9">
        <f t="shared" ca="1" si="387"/>
        <v>2.5724999999999998</v>
      </c>
      <c r="O1606" s="12">
        <f t="shared" ca="1" si="379"/>
        <v>3</v>
      </c>
      <c r="P1606" s="9">
        <f t="shared" ca="1" si="376"/>
        <v>2.5724999999999998</v>
      </c>
      <c r="Q1606" s="7">
        <f t="shared" ca="1" si="377"/>
        <v>2.5775631664062493</v>
      </c>
      <c r="R1606" s="7">
        <f t="shared" ca="1" si="380"/>
        <v>4.1500631664062491</v>
      </c>
      <c r="S1606" s="3">
        <f t="shared" si="378"/>
        <v>480</v>
      </c>
      <c r="T1606" s="3">
        <f t="shared" si="375"/>
        <v>480</v>
      </c>
      <c r="U1606" s="3">
        <f t="shared" ca="1" si="388"/>
        <v>-1.5862743724218714E-13</v>
      </c>
      <c r="V1606" s="3">
        <f t="shared" ca="1" si="389"/>
        <v>4.1500631664062491</v>
      </c>
    </row>
    <row r="1607" spans="8:22" ht="14.25" customHeight="1">
      <c r="H1607" s="32">
        <f t="shared" ca="1" si="381"/>
        <v>3</v>
      </c>
      <c r="I1607" s="33">
        <f t="shared" ca="1" si="382"/>
        <v>15</v>
      </c>
      <c r="J1607" s="33">
        <f t="shared" ca="1" si="383"/>
        <v>0</v>
      </c>
      <c r="K1607" s="5">
        <f t="shared" ca="1" si="384"/>
        <v>15</v>
      </c>
      <c r="L1607" s="5">
        <f t="shared" ca="1" si="385"/>
        <v>1</v>
      </c>
      <c r="M1607" s="6">
        <f t="shared" ca="1" si="386"/>
        <v>2</v>
      </c>
      <c r="N1607" s="9">
        <f t="shared" ca="1" si="387"/>
        <v>1.85</v>
      </c>
      <c r="O1607" s="12">
        <f t="shared" ca="1" si="379"/>
        <v>3</v>
      </c>
      <c r="P1607" s="9">
        <f t="shared" ca="1" si="376"/>
        <v>1.85</v>
      </c>
      <c r="Q1607" s="7">
        <f t="shared" ca="1" si="377"/>
        <v>3.300063166406249</v>
      </c>
      <c r="R1607" s="7">
        <f t="shared" ca="1" si="380"/>
        <v>4.1500631664062491</v>
      </c>
      <c r="S1607" s="3">
        <f t="shared" si="378"/>
        <v>480</v>
      </c>
      <c r="T1607" s="3">
        <f t="shared" si="375"/>
        <v>480</v>
      </c>
      <c r="U1607" s="3">
        <f t="shared" ca="1" si="388"/>
        <v>-1.5862743724218714E-13</v>
      </c>
      <c r="V1607" s="3">
        <f t="shared" ca="1" si="389"/>
        <v>4.1500631664062491</v>
      </c>
    </row>
    <row r="1608" spans="8:22" ht="14.25" customHeight="1">
      <c r="H1608" s="32">
        <f t="shared" ca="1" si="381"/>
        <v>0</v>
      </c>
      <c r="I1608" s="33">
        <f t="shared" ca="1" si="382"/>
        <v>7</v>
      </c>
      <c r="J1608" s="33">
        <f t="shared" ca="1" si="383"/>
        <v>11</v>
      </c>
      <c r="K1608" s="5">
        <f t="shared" ca="1" si="384"/>
        <v>1</v>
      </c>
      <c r="L1608" s="5">
        <f t="shared" ca="1" si="385"/>
        <v>7</v>
      </c>
      <c r="M1608" s="6">
        <f t="shared" ca="1" si="386"/>
        <v>1</v>
      </c>
      <c r="N1608" s="9">
        <f t="shared" ca="1" si="387"/>
        <v>1</v>
      </c>
      <c r="O1608" s="12">
        <f t="shared" ca="1" si="379"/>
        <v>3</v>
      </c>
      <c r="P1608" s="9">
        <f t="shared" ca="1" si="376"/>
        <v>1</v>
      </c>
      <c r="Q1608" s="7">
        <f t="shared" ca="1" si="377"/>
        <v>4.1500631664062491</v>
      </c>
      <c r="R1608" s="7">
        <f t="shared" ca="1" si="380"/>
        <v>4.1500631664062491</v>
      </c>
      <c r="S1608" s="3">
        <f t="shared" si="378"/>
        <v>480</v>
      </c>
      <c r="T1608" s="3">
        <f t="shared" ref="T1608:T1671" si="390">S1608+$U$5</f>
        <v>480</v>
      </c>
      <c r="U1608" s="3">
        <f t="shared" ca="1" si="388"/>
        <v>-1.5862743724218714E-13</v>
      </c>
      <c r="V1608" s="3">
        <f t="shared" ca="1" si="389"/>
        <v>4.1500631664062491</v>
      </c>
    </row>
    <row r="1609" spans="8:22" ht="14.25" customHeight="1">
      <c r="H1609" s="32">
        <f t="shared" ca="1" si="381"/>
        <v>0</v>
      </c>
      <c r="I1609" s="33">
        <f t="shared" ca="1" si="382"/>
        <v>7</v>
      </c>
      <c r="J1609" s="33">
        <f t="shared" ca="1" si="383"/>
        <v>11</v>
      </c>
      <c r="K1609" s="5">
        <f t="shared" ca="1" si="384"/>
        <v>2</v>
      </c>
      <c r="L1609" s="5">
        <f t="shared" ca="1" si="385"/>
        <v>6</v>
      </c>
      <c r="M1609" s="6">
        <f t="shared" ca="1" si="386"/>
        <v>2</v>
      </c>
      <c r="N1609" s="9">
        <f t="shared" ca="1" si="387"/>
        <v>1.85</v>
      </c>
      <c r="O1609" s="12">
        <f t="shared" ca="1" si="379"/>
        <v>3</v>
      </c>
      <c r="P1609" s="9">
        <f t="shared" ref="P1609:P1672" ca="1" si="391">N1609*OFFSET($B$8,O1609,0)</f>
        <v>1.85</v>
      </c>
      <c r="Q1609" s="7">
        <f t="shared" ref="Q1609:Q1672" ca="1" si="392">Q$6+Q$7-P1609</f>
        <v>3.300063166406249</v>
      </c>
      <c r="R1609" s="7">
        <f t="shared" ca="1" si="380"/>
        <v>4.1500631664062491</v>
      </c>
      <c r="S1609" s="3">
        <f t="shared" si="378"/>
        <v>480</v>
      </c>
      <c r="T1609" s="3">
        <f t="shared" si="390"/>
        <v>480</v>
      </c>
      <c r="U1609" s="3">
        <f t="shared" ca="1" si="388"/>
        <v>-1.5862743724218714E-13</v>
      </c>
      <c r="V1609" s="3">
        <f t="shared" ca="1" si="389"/>
        <v>4.1500631664062491</v>
      </c>
    </row>
    <row r="1610" spans="8:22" ht="14.25" customHeight="1">
      <c r="H1610" s="32">
        <f t="shared" ca="1" si="381"/>
        <v>0</v>
      </c>
      <c r="I1610" s="33">
        <f t="shared" ca="1" si="382"/>
        <v>7</v>
      </c>
      <c r="J1610" s="33">
        <f t="shared" ca="1" si="383"/>
        <v>11</v>
      </c>
      <c r="K1610" s="5">
        <f t="shared" ca="1" si="384"/>
        <v>3</v>
      </c>
      <c r="L1610" s="5">
        <f t="shared" ca="1" si="385"/>
        <v>5</v>
      </c>
      <c r="M1610" s="6">
        <f t="shared" ca="1" si="386"/>
        <v>3</v>
      </c>
      <c r="N1610" s="9">
        <f t="shared" ca="1" si="387"/>
        <v>2.5724999999999998</v>
      </c>
      <c r="O1610" s="12">
        <f t="shared" ca="1" si="379"/>
        <v>3</v>
      </c>
      <c r="P1610" s="9">
        <f t="shared" ca="1" si="391"/>
        <v>2.5724999999999998</v>
      </c>
      <c r="Q1610" s="7">
        <f t="shared" ca="1" si="392"/>
        <v>2.5775631664062493</v>
      </c>
      <c r="R1610" s="7">
        <f t="shared" ca="1" si="380"/>
        <v>4.1500631664062491</v>
      </c>
      <c r="S1610" s="3">
        <f t="shared" ref="S1610:S1673" si="393">IF(S1609&gt;=$V$5,S1609,S1609+1)</f>
        <v>480</v>
      </c>
      <c r="T1610" s="3">
        <f t="shared" si="390"/>
        <v>480</v>
      </c>
      <c r="U1610" s="3">
        <f t="shared" ca="1" si="388"/>
        <v>-1.5862743724218714E-13</v>
      </c>
      <c r="V1610" s="3">
        <f t="shared" ca="1" si="389"/>
        <v>4.1500631664062491</v>
      </c>
    </row>
    <row r="1611" spans="8:22" ht="14.25" customHeight="1">
      <c r="H1611" s="32">
        <f t="shared" ca="1" si="381"/>
        <v>0</v>
      </c>
      <c r="I1611" s="33">
        <f t="shared" ca="1" si="382"/>
        <v>7</v>
      </c>
      <c r="J1611" s="33">
        <f t="shared" ca="1" si="383"/>
        <v>11</v>
      </c>
      <c r="K1611" s="5">
        <f t="shared" ca="1" si="384"/>
        <v>4</v>
      </c>
      <c r="L1611" s="5">
        <f t="shared" ca="1" si="385"/>
        <v>4</v>
      </c>
      <c r="M1611" s="6">
        <f t="shared" ca="1" si="386"/>
        <v>4</v>
      </c>
      <c r="N1611" s="9">
        <f t="shared" ca="1" si="387"/>
        <v>3.1866249999999998</v>
      </c>
      <c r="O1611" s="12">
        <f t="shared" ca="1" si="379"/>
        <v>3</v>
      </c>
      <c r="P1611" s="9">
        <f t="shared" ca="1" si="391"/>
        <v>3.1866249999999998</v>
      </c>
      <c r="Q1611" s="7">
        <f t="shared" ca="1" si="392"/>
        <v>1.9634381664062492</v>
      </c>
      <c r="R1611" s="7">
        <f t="shared" ca="1" si="380"/>
        <v>4.1500631664062491</v>
      </c>
      <c r="S1611" s="3">
        <f t="shared" si="393"/>
        <v>480</v>
      </c>
      <c r="T1611" s="3">
        <f t="shared" si="390"/>
        <v>480</v>
      </c>
      <c r="U1611" s="3">
        <f t="shared" ca="1" si="388"/>
        <v>-1.5862743724218714E-13</v>
      </c>
      <c r="V1611" s="3">
        <f t="shared" ca="1" si="389"/>
        <v>4.1500631664062491</v>
      </c>
    </row>
    <row r="1612" spans="8:22" ht="14.25" customHeight="1">
      <c r="H1612" s="32">
        <f t="shared" ca="1" si="381"/>
        <v>0</v>
      </c>
      <c r="I1612" s="33">
        <f t="shared" ca="1" si="382"/>
        <v>7</v>
      </c>
      <c r="J1612" s="33">
        <f t="shared" ca="1" si="383"/>
        <v>11</v>
      </c>
      <c r="K1612" s="5">
        <f t="shared" ca="1" si="384"/>
        <v>5</v>
      </c>
      <c r="L1612" s="5">
        <f t="shared" ca="1" si="385"/>
        <v>3</v>
      </c>
      <c r="M1612" s="6">
        <f t="shared" ca="1" si="386"/>
        <v>4</v>
      </c>
      <c r="N1612" s="9">
        <f t="shared" ca="1" si="387"/>
        <v>3.1866249999999998</v>
      </c>
      <c r="O1612" s="12">
        <f t="shared" ca="1" si="379"/>
        <v>0</v>
      </c>
      <c r="P1612" s="9">
        <f t="shared" ca="1" si="391"/>
        <v>3.1866249999999998</v>
      </c>
      <c r="Q1612" s="7">
        <f t="shared" ca="1" si="392"/>
        <v>1.9634381664062492</v>
      </c>
      <c r="R1612" s="7">
        <f t="shared" ca="1" si="380"/>
        <v>4.1500631664062491</v>
      </c>
      <c r="S1612" s="3">
        <f t="shared" si="393"/>
        <v>480</v>
      </c>
      <c r="T1612" s="3">
        <f t="shared" si="390"/>
        <v>480</v>
      </c>
      <c r="U1612" s="3">
        <f t="shared" ca="1" si="388"/>
        <v>-1.5862743724218714E-13</v>
      </c>
      <c r="V1612" s="3">
        <f t="shared" ca="1" si="389"/>
        <v>4.1500631664062491</v>
      </c>
    </row>
    <row r="1613" spans="8:22" ht="14.25" customHeight="1">
      <c r="H1613" s="32">
        <f t="shared" ca="1" si="381"/>
        <v>0</v>
      </c>
      <c r="I1613" s="33">
        <f t="shared" ca="1" si="382"/>
        <v>7</v>
      </c>
      <c r="J1613" s="33">
        <f t="shared" ca="1" si="383"/>
        <v>11</v>
      </c>
      <c r="K1613" s="5">
        <f t="shared" ca="1" si="384"/>
        <v>6</v>
      </c>
      <c r="L1613" s="5">
        <f t="shared" ca="1" si="385"/>
        <v>2</v>
      </c>
      <c r="M1613" s="6">
        <f t="shared" ca="1" si="386"/>
        <v>3</v>
      </c>
      <c r="N1613" s="9">
        <f t="shared" ca="1" si="387"/>
        <v>2.5724999999999998</v>
      </c>
      <c r="O1613" s="12">
        <f t="shared" ca="1" si="379"/>
        <v>0</v>
      </c>
      <c r="P1613" s="9">
        <f t="shared" ca="1" si="391"/>
        <v>2.5724999999999998</v>
      </c>
      <c r="Q1613" s="7">
        <f t="shared" ca="1" si="392"/>
        <v>2.5775631664062493</v>
      </c>
      <c r="R1613" s="7">
        <f t="shared" ca="1" si="380"/>
        <v>4.1500631664062491</v>
      </c>
      <c r="S1613" s="3">
        <f t="shared" si="393"/>
        <v>480</v>
      </c>
      <c r="T1613" s="3">
        <f t="shared" si="390"/>
        <v>480</v>
      </c>
      <c r="U1613" s="3">
        <f t="shared" ca="1" si="388"/>
        <v>-1.5862743724218714E-13</v>
      </c>
      <c r="V1613" s="3">
        <f t="shared" ca="1" si="389"/>
        <v>4.1500631664062491</v>
      </c>
    </row>
    <row r="1614" spans="8:22" ht="14.25" customHeight="1">
      <c r="H1614" s="32">
        <f t="shared" ca="1" si="381"/>
        <v>0</v>
      </c>
      <c r="I1614" s="33">
        <f t="shared" ca="1" si="382"/>
        <v>7</v>
      </c>
      <c r="J1614" s="33">
        <f t="shared" ca="1" si="383"/>
        <v>11</v>
      </c>
      <c r="K1614" s="5">
        <f t="shared" ca="1" si="384"/>
        <v>7</v>
      </c>
      <c r="L1614" s="5">
        <f t="shared" ca="1" si="385"/>
        <v>1</v>
      </c>
      <c r="M1614" s="6">
        <f t="shared" ca="1" si="386"/>
        <v>2</v>
      </c>
      <c r="N1614" s="9">
        <f t="shared" ca="1" si="387"/>
        <v>1.85</v>
      </c>
      <c r="O1614" s="12">
        <f t="shared" ca="1" si="379"/>
        <v>0</v>
      </c>
      <c r="P1614" s="9">
        <f t="shared" ca="1" si="391"/>
        <v>1.85</v>
      </c>
      <c r="Q1614" s="7">
        <f t="shared" ca="1" si="392"/>
        <v>3.300063166406249</v>
      </c>
      <c r="R1614" s="7">
        <f t="shared" ca="1" si="380"/>
        <v>4.1500631664062491</v>
      </c>
      <c r="S1614" s="3">
        <f t="shared" si="393"/>
        <v>480</v>
      </c>
      <c r="T1614" s="3">
        <f t="shared" si="390"/>
        <v>480</v>
      </c>
      <c r="U1614" s="3">
        <f t="shared" ca="1" si="388"/>
        <v>-1.5862743724218714E-13</v>
      </c>
      <c r="V1614" s="3">
        <f t="shared" ca="1" si="389"/>
        <v>4.1500631664062491</v>
      </c>
    </row>
    <row r="1615" spans="8:22" ht="14.25" customHeight="1">
      <c r="H1615" s="32">
        <f t="shared" ca="1" si="381"/>
        <v>1</v>
      </c>
      <c r="I1615" s="33">
        <f t="shared" ca="1" si="382"/>
        <v>11</v>
      </c>
      <c r="J1615" s="33">
        <f t="shared" ca="1" si="383"/>
        <v>7</v>
      </c>
      <c r="K1615" s="5">
        <f t="shared" ca="1" si="384"/>
        <v>1</v>
      </c>
      <c r="L1615" s="5">
        <f t="shared" ca="1" si="385"/>
        <v>11</v>
      </c>
      <c r="M1615" s="6">
        <f t="shared" ca="1" si="386"/>
        <v>1</v>
      </c>
      <c r="N1615" s="9">
        <f t="shared" ca="1" si="387"/>
        <v>1</v>
      </c>
      <c r="O1615" s="12">
        <f t="shared" ca="1" si="379"/>
        <v>0</v>
      </c>
      <c r="P1615" s="9">
        <f t="shared" ca="1" si="391"/>
        <v>1</v>
      </c>
      <c r="Q1615" s="7">
        <f t="shared" ca="1" si="392"/>
        <v>4.1500631664062491</v>
      </c>
      <c r="R1615" s="7">
        <f t="shared" ca="1" si="380"/>
        <v>4.1500631664062491</v>
      </c>
      <c r="S1615" s="3">
        <f t="shared" si="393"/>
        <v>480</v>
      </c>
      <c r="T1615" s="3">
        <f t="shared" si="390"/>
        <v>480</v>
      </c>
      <c r="U1615" s="3">
        <f t="shared" ca="1" si="388"/>
        <v>-1.5862743724218714E-13</v>
      </c>
      <c r="V1615" s="3">
        <f t="shared" ca="1" si="389"/>
        <v>4.1500631664062491</v>
      </c>
    </row>
    <row r="1616" spans="8:22" ht="14.25" customHeight="1">
      <c r="H1616" s="32">
        <f t="shared" ca="1" si="381"/>
        <v>1</v>
      </c>
      <c r="I1616" s="33">
        <f t="shared" ca="1" si="382"/>
        <v>11</v>
      </c>
      <c r="J1616" s="33">
        <f t="shared" ca="1" si="383"/>
        <v>7</v>
      </c>
      <c r="K1616" s="5">
        <f t="shared" ca="1" si="384"/>
        <v>2</v>
      </c>
      <c r="L1616" s="5">
        <f t="shared" ca="1" si="385"/>
        <v>10</v>
      </c>
      <c r="M1616" s="6">
        <f t="shared" ca="1" si="386"/>
        <v>2</v>
      </c>
      <c r="N1616" s="9">
        <f t="shared" ca="1" si="387"/>
        <v>1.85</v>
      </c>
      <c r="O1616" s="12">
        <f t="shared" ca="1" si="379"/>
        <v>0</v>
      </c>
      <c r="P1616" s="9">
        <f t="shared" ca="1" si="391"/>
        <v>1.85</v>
      </c>
      <c r="Q1616" s="7">
        <f t="shared" ca="1" si="392"/>
        <v>3.300063166406249</v>
      </c>
      <c r="R1616" s="7">
        <f t="shared" ca="1" si="380"/>
        <v>4.1500631664062491</v>
      </c>
      <c r="S1616" s="3">
        <f t="shared" si="393"/>
        <v>480</v>
      </c>
      <c r="T1616" s="3">
        <f t="shared" si="390"/>
        <v>480</v>
      </c>
      <c r="U1616" s="3">
        <f t="shared" ca="1" si="388"/>
        <v>-1.5862743724218714E-13</v>
      </c>
      <c r="V1616" s="3">
        <f t="shared" ca="1" si="389"/>
        <v>4.1500631664062491</v>
      </c>
    </row>
    <row r="1617" spans="8:22" ht="14.25" customHeight="1">
      <c r="H1617" s="32">
        <f t="shared" ca="1" si="381"/>
        <v>1</v>
      </c>
      <c r="I1617" s="33">
        <f t="shared" ca="1" si="382"/>
        <v>11</v>
      </c>
      <c r="J1617" s="33">
        <f t="shared" ca="1" si="383"/>
        <v>7</v>
      </c>
      <c r="K1617" s="5">
        <f t="shared" ca="1" si="384"/>
        <v>3</v>
      </c>
      <c r="L1617" s="5">
        <f t="shared" ca="1" si="385"/>
        <v>9</v>
      </c>
      <c r="M1617" s="6">
        <f t="shared" ca="1" si="386"/>
        <v>3</v>
      </c>
      <c r="N1617" s="9">
        <f t="shared" ca="1" si="387"/>
        <v>2.5724999999999998</v>
      </c>
      <c r="O1617" s="12">
        <f t="shared" ca="1" si="379"/>
        <v>0</v>
      </c>
      <c r="P1617" s="9">
        <f t="shared" ca="1" si="391"/>
        <v>2.5724999999999998</v>
      </c>
      <c r="Q1617" s="7">
        <f t="shared" ca="1" si="392"/>
        <v>2.5775631664062493</v>
      </c>
      <c r="R1617" s="7">
        <f t="shared" ca="1" si="380"/>
        <v>4.1500631664062491</v>
      </c>
      <c r="S1617" s="3">
        <f t="shared" si="393"/>
        <v>480</v>
      </c>
      <c r="T1617" s="3">
        <f t="shared" si="390"/>
        <v>480</v>
      </c>
      <c r="U1617" s="3">
        <f t="shared" ca="1" si="388"/>
        <v>-1.5862743724218714E-13</v>
      </c>
      <c r="V1617" s="3">
        <f t="shared" ca="1" si="389"/>
        <v>4.1500631664062491</v>
      </c>
    </row>
    <row r="1618" spans="8:22" ht="14.25" customHeight="1">
      <c r="H1618" s="32">
        <f t="shared" ca="1" si="381"/>
        <v>1</v>
      </c>
      <c r="I1618" s="33">
        <f t="shared" ca="1" si="382"/>
        <v>11</v>
      </c>
      <c r="J1618" s="33">
        <f t="shared" ca="1" si="383"/>
        <v>7</v>
      </c>
      <c r="K1618" s="5">
        <f t="shared" ca="1" si="384"/>
        <v>4</v>
      </c>
      <c r="L1618" s="5">
        <f t="shared" ca="1" si="385"/>
        <v>8</v>
      </c>
      <c r="M1618" s="6">
        <f t="shared" ca="1" si="386"/>
        <v>4</v>
      </c>
      <c r="N1618" s="9">
        <f t="shared" ca="1" si="387"/>
        <v>3.1866249999999998</v>
      </c>
      <c r="O1618" s="12">
        <f t="shared" ref="O1618:O1681" ca="1" si="394">IF(OR(N1617=N1618,N1618&gt;N1619),H1618,O1617)</f>
        <v>0</v>
      </c>
      <c r="P1618" s="9">
        <f t="shared" ca="1" si="391"/>
        <v>3.1866249999999998</v>
      </c>
      <c r="Q1618" s="7">
        <f t="shared" ca="1" si="392"/>
        <v>1.9634381664062492</v>
      </c>
      <c r="R1618" s="7">
        <f t="shared" ca="1" si="380"/>
        <v>4.1500631664062491</v>
      </c>
      <c r="S1618" s="3">
        <f t="shared" si="393"/>
        <v>480</v>
      </c>
      <c r="T1618" s="3">
        <f t="shared" si="390"/>
        <v>480</v>
      </c>
      <c r="U1618" s="3">
        <f t="shared" ca="1" si="388"/>
        <v>-1.5862743724218714E-13</v>
      </c>
      <c r="V1618" s="3">
        <f t="shared" ca="1" si="389"/>
        <v>4.1500631664062491</v>
      </c>
    </row>
    <row r="1619" spans="8:22" ht="14.25" customHeight="1">
      <c r="H1619" s="32">
        <f t="shared" ca="1" si="381"/>
        <v>1</v>
      </c>
      <c r="I1619" s="33">
        <f t="shared" ca="1" si="382"/>
        <v>11</v>
      </c>
      <c r="J1619" s="33">
        <f t="shared" ca="1" si="383"/>
        <v>7</v>
      </c>
      <c r="K1619" s="5">
        <f t="shared" ca="1" si="384"/>
        <v>5</v>
      </c>
      <c r="L1619" s="5">
        <f t="shared" ca="1" si="385"/>
        <v>7</v>
      </c>
      <c r="M1619" s="6">
        <f t="shared" ca="1" si="386"/>
        <v>5</v>
      </c>
      <c r="N1619" s="9">
        <f t="shared" ca="1" si="387"/>
        <v>3.7086312499999998</v>
      </c>
      <c r="O1619" s="12">
        <f t="shared" ca="1" si="394"/>
        <v>0</v>
      </c>
      <c r="P1619" s="9">
        <f t="shared" ca="1" si="391"/>
        <v>3.7086312499999998</v>
      </c>
      <c r="Q1619" s="7">
        <f t="shared" ca="1" si="392"/>
        <v>1.4414319164062492</v>
      </c>
      <c r="R1619" s="7">
        <f t="shared" ca="1" si="380"/>
        <v>4.1500631664062491</v>
      </c>
      <c r="S1619" s="3">
        <f t="shared" si="393"/>
        <v>480</v>
      </c>
      <c r="T1619" s="3">
        <f t="shared" si="390"/>
        <v>480</v>
      </c>
      <c r="U1619" s="3">
        <f t="shared" ca="1" si="388"/>
        <v>-1.5862743724218714E-13</v>
      </c>
      <c r="V1619" s="3">
        <f t="shared" ca="1" si="389"/>
        <v>4.1500631664062491</v>
      </c>
    </row>
    <row r="1620" spans="8:22" ht="14.25" customHeight="1">
      <c r="H1620" s="32">
        <f t="shared" ca="1" si="381"/>
        <v>1</v>
      </c>
      <c r="I1620" s="33">
        <f t="shared" ca="1" si="382"/>
        <v>11</v>
      </c>
      <c r="J1620" s="33">
        <f t="shared" ca="1" si="383"/>
        <v>7</v>
      </c>
      <c r="K1620" s="5">
        <f t="shared" ca="1" si="384"/>
        <v>6</v>
      </c>
      <c r="L1620" s="5">
        <f t="shared" ca="1" si="385"/>
        <v>6</v>
      </c>
      <c r="M1620" s="6">
        <f t="shared" ca="1" si="386"/>
        <v>6</v>
      </c>
      <c r="N1620" s="9">
        <f t="shared" ca="1" si="387"/>
        <v>4.1523365624999995</v>
      </c>
      <c r="O1620" s="12">
        <f t="shared" ca="1" si="394"/>
        <v>0</v>
      </c>
      <c r="P1620" s="9">
        <f t="shared" ca="1" si="391"/>
        <v>4.1523365624999995</v>
      </c>
      <c r="Q1620" s="7">
        <f t="shared" ca="1" si="392"/>
        <v>0.99772660390624957</v>
      </c>
      <c r="R1620" s="7">
        <f t="shared" ref="R1620:R1683" ca="1" si="395">IF(S1619&gt;=$V$5,R1619,Q1620)</f>
        <v>4.1500631664062491</v>
      </c>
      <c r="S1620" s="3">
        <f t="shared" si="393"/>
        <v>480</v>
      </c>
      <c r="T1620" s="3">
        <f t="shared" si="390"/>
        <v>480</v>
      </c>
      <c r="U1620" s="3">
        <f t="shared" ca="1" si="388"/>
        <v>-1.5862743724218714E-13</v>
      </c>
      <c r="V1620" s="3">
        <f t="shared" ca="1" si="389"/>
        <v>4.1500631664062491</v>
      </c>
    </row>
    <row r="1621" spans="8:22" ht="14.25" customHeight="1">
      <c r="H1621" s="32">
        <f t="shared" ca="1" si="381"/>
        <v>1</v>
      </c>
      <c r="I1621" s="33">
        <f t="shared" ca="1" si="382"/>
        <v>11</v>
      </c>
      <c r="J1621" s="33">
        <f t="shared" ca="1" si="383"/>
        <v>7</v>
      </c>
      <c r="K1621" s="5">
        <f t="shared" ca="1" si="384"/>
        <v>7</v>
      </c>
      <c r="L1621" s="5">
        <f t="shared" ca="1" si="385"/>
        <v>5</v>
      </c>
      <c r="M1621" s="6">
        <f t="shared" ca="1" si="386"/>
        <v>6</v>
      </c>
      <c r="N1621" s="9">
        <f t="shared" ca="1" si="387"/>
        <v>4.1523365624999995</v>
      </c>
      <c r="O1621" s="12">
        <f t="shared" ca="1" si="394"/>
        <v>1</v>
      </c>
      <c r="P1621" s="9">
        <f t="shared" ca="1" si="391"/>
        <v>4.1523365624999995</v>
      </c>
      <c r="Q1621" s="7">
        <f t="shared" ca="1" si="392"/>
        <v>0.99772660390624957</v>
      </c>
      <c r="R1621" s="7">
        <f t="shared" ca="1" si="395"/>
        <v>4.1500631664062491</v>
      </c>
      <c r="S1621" s="3">
        <f t="shared" si="393"/>
        <v>480</v>
      </c>
      <c r="T1621" s="3">
        <f t="shared" si="390"/>
        <v>480</v>
      </c>
      <c r="U1621" s="3">
        <f t="shared" ca="1" si="388"/>
        <v>-1.5862743724218714E-13</v>
      </c>
      <c r="V1621" s="3">
        <f t="shared" ca="1" si="389"/>
        <v>4.1500631664062491</v>
      </c>
    </row>
    <row r="1622" spans="8:22" ht="14.25" customHeight="1">
      <c r="H1622" s="32">
        <f t="shared" ca="1" si="381"/>
        <v>1</v>
      </c>
      <c r="I1622" s="33">
        <f t="shared" ca="1" si="382"/>
        <v>11</v>
      </c>
      <c r="J1622" s="33">
        <f t="shared" ca="1" si="383"/>
        <v>7</v>
      </c>
      <c r="K1622" s="5">
        <f t="shared" ca="1" si="384"/>
        <v>8</v>
      </c>
      <c r="L1622" s="5">
        <f t="shared" ca="1" si="385"/>
        <v>4</v>
      </c>
      <c r="M1622" s="6">
        <f t="shared" ca="1" si="386"/>
        <v>5</v>
      </c>
      <c r="N1622" s="9">
        <f t="shared" ca="1" si="387"/>
        <v>3.7086312499999998</v>
      </c>
      <c r="O1622" s="12">
        <f t="shared" ca="1" si="394"/>
        <v>1</v>
      </c>
      <c r="P1622" s="9">
        <f t="shared" ca="1" si="391"/>
        <v>3.7086312499999998</v>
      </c>
      <c r="Q1622" s="7">
        <f t="shared" ca="1" si="392"/>
        <v>1.4414319164062492</v>
      </c>
      <c r="R1622" s="7">
        <f t="shared" ca="1" si="395"/>
        <v>4.1500631664062491</v>
      </c>
      <c r="S1622" s="3">
        <f t="shared" si="393"/>
        <v>480</v>
      </c>
      <c r="T1622" s="3">
        <f t="shared" si="390"/>
        <v>480</v>
      </c>
      <c r="U1622" s="3">
        <f t="shared" ca="1" si="388"/>
        <v>-1.5862743724218714E-13</v>
      </c>
      <c r="V1622" s="3">
        <f t="shared" ca="1" si="389"/>
        <v>4.1500631664062491</v>
      </c>
    </row>
    <row r="1623" spans="8:22" ht="14.25" customHeight="1">
      <c r="H1623" s="32">
        <f t="shared" ca="1" si="381"/>
        <v>1</v>
      </c>
      <c r="I1623" s="33">
        <f t="shared" ca="1" si="382"/>
        <v>11</v>
      </c>
      <c r="J1623" s="33">
        <f t="shared" ca="1" si="383"/>
        <v>7</v>
      </c>
      <c r="K1623" s="5">
        <f t="shared" ca="1" si="384"/>
        <v>9</v>
      </c>
      <c r="L1623" s="5">
        <f t="shared" ca="1" si="385"/>
        <v>3</v>
      </c>
      <c r="M1623" s="6">
        <f t="shared" ca="1" si="386"/>
        <v>4</v>
      </c>
      <c r="N1623" s="9">
        <f t="shared" ca="1" si="387"/>
        <v>3.1866249999999998</v>
      </c>
      <c r="O1623" s="12">
        <f t="shared" ca="1" si="394"/>
        <v>1</v>
      </c>
      <c r="P1623" s="9">
        <f t="shared" ca="1" si="391"/>
        <v>3.1866249999999998</v>
      </c>
      <c r="Q1623" s="7">
        <f t="shared" ca="1" si="392"/>
        <v>1.9634381664062492</v>
      </c>
      <c r="R1623" s="7">
        <f t="shared" ca="1" si="395"/>
        <v>4.1500631664062491</v>
      </c>
      <c r="S1623" s="3">
        <f t="shared" si="393"/>
        <v>480</v>
      </c>
      <c r="T1623" s="3">
        <f t="shared" si="390"/>
        <v>480</v>
      </c>
      <c r="U1623" s="3">
        <f t="shared" ca="1" si="388"/>
        <v>-1.5862743724218714E-13</v>
      </c>
      <c r="V1623" s="3">
        <f t="shared" ca="1" si="389"/>
        <v>4.1500631664062491</v>
      </c>
    </row>
    <row r="1624" spans="8:22" ht="14.25" customHeight="1">
      <c r="H1624" s="32">
        <f t="shared" ca="1" si="381"/>
        <v>1</v>
      </c>
      <c r="I1624" s="33">
        <f t="shared" ca="1" si="382"/>
        <v>11</v>
      </c>
      <c r="J1624" s="33">
        <f t="shared" ca="1" si="383"/>
        <v>7</v>
      </c>
      <c r="K1624" s="5">
        <f t="shared" ca="1" si="384"/>
        <v>10</v>
      </c>
      <c r="L1624" s="5">
        <f t="shared" ca="1" si="385"/>
        <v>2</v>
      </c>
      <c r="M1624" s="6">
        <f t="shared" ca="1" si="386"/>
        <v>3</v>
      </c>
      <c r="N1624" s="9">
        <f t="shared" ca="1" si="387"/>
        <v>2.5724999999999998</v>
      </c>
      <c r="O1624" s="12">
        <f t="shared" ca="1" si="394"/>
        <v>1</v>
      </c>
      <c r="P1624" s="9">
        <f t="shared" ca="1" si="391"/>
        <v>2.5724999999999998</v>
      </c>
      <c r="Q1624" s="7">
        <f t="shared" ca="1" si="392"/>
        <v>2.5775631664062493</v>
      </c>
      <c r="R1624" s="7">
        <f t="shared" ca="1" si="395"/>
        <v>4.1500631664062491</v>
      </c>
      <c r="S1624" s="3">
        <f t="shared" si="393"/>
        <v>480</v>
      </c>
      <c r="T1624" s="3">
        <f t="shared" si="390"/>
        <v>480</v>
      </c>
      <c r="U1624" s="3">
        <f t="shared" ca="1" si="388"/>
        <v>-1.5862743724218714E-13</v>
      </c>
      <c r="V1624" s="3">
        <f t="shared" ca="1" si="389"/>
        <v>4.1500631664062491</v>
      </c>
    </row>
    <row r="1625" spans="8:22" ht="14.25" customHeight="1">
      <c r="H1625" s="32">
        <f t="shared" ca="1" si="381"/>
        <v>1</v>
      </c>
      <c r="I1625" s="33">
        <f t="shared" ca="1" si="382"/>
        <v>11</v>
      </c>
      <c r="J1625" s="33">
        <f t="shared" ca="1" si="383"/>
        <v>7</v>
      </c>
      <c r="K1625" s="5">
        <f t="shared" ca="1" si="384"/>
        <v>11</v>
      </c>
      <c r="L1625" s="5">
        <f t="shared" ca="1" si="385"/>
        <v>1</v>
      </c>
      <c r="M1625" s="6">
        <f t="shared" ca="1" si="386"/>
        <v>2</v>
      </c>
      <c r="N1625" s="9">
        <f t="shared" ca="1" si="387"/>
        <v>1.85</v>
      </c>
      <c r="O1625" s="12">
        <f t="shared" ca="1" si="394"/>
        <v>1</v>
      </c>
      <c r="P1625" s="9">
        <f t="shared" ca="1" si="391"/>
        <v>1.85</v>
      </c>
      <c r="Q1625" s="7">
        <f t="shared" ca="1" si="392"/>
        <v>3.300063166406249</v>
      </c>
      <c r="R1625" s="7">
        <f t="shared" ca="1" si="395"/>
        <v>4.1500631664062491</v>
      </c>
      <c r="S1625" s="3">
        <f t="shared" si="393"/>
        <v>480</v>
      </c>
      <c r="T1625" s="3">
        <f t="shared" si="390"/>
        <v>480</v>
      </c>
      <c r="U1625" s="3">
        <f t="shared" ca="1" si="388"/>
        <v>-1.5862743724218714E-13</v>
      </c>
      <c r="V1625" s="3">
        <f t="shared" ca="1" si="389"/>
        <v>4.1500631664062491</v>
      </c>
    </row>
    <row r="1626" spans="8:22" ht="14.25" customHeight="1">
      <c r="H1626" s="32">
        <f t="shared" ca="1" si="381"/>
        <v>2</v>
      </c>
      <c r="I1626" s="33">
        <f t="shared" ca="1" si="382"/>
        <v>7</v>
      </c>
      <c r="J1626" s="33">
        <f t="shared" ca="1" si="383"/>
        <v>15</v>
      </c>
      <c r="K1626" s="5">
        <f t="shared" ca="1" si="384"/>
        <v>1</v>
      </c>
      <c r="L1626" s="5">
        <f t="shared" ca="1" si="385"/>
        <v>7</v>
      </c>
      <c r="M1626" s="6">
        <f t="shared" ca="1" si="386"/>
        <v>1</v>
      </c>
      <c r="N1626" s="9">
        <f t="shared" ca="1" si="387"/>
        <v>1</v>
      </c>
      <c r="O1626" s="12">
        <f t="shared" ca="1" si="394"/>
        <v>1</v>
      </c>
      <c r="P1626" s="9">
        <f t="shared" ca="1" si="391"/>
        <v>1</v>
      </c>
      <c r="Q1626" s="7">
        <f t="shared" ca="1" si="392"/>
        <v>4.1500631664062491</v>
      </c>
      <c r="R1626" s="7">
        <f t="shared" ca="1" si="395"/>
        <v>4.1500631664062491</v>
      </c>
      <c r="S1626" s="3">
        <f t="shared" si="393"/>
        <v>480</v>
      </c>
      <c r="T1626" s="3">
        <f t="shared" si="390"/>
        <v>480</v>
      </c>
      <c r="U1626" s="3">
        <f t="shared" ca="1" si="388"/>
        <v>-1.5862743724218714E-13</v>
      </c>
      <c r="V1626" s="3">
        <f t="shared" ca="1" si="389"/>
        <v>4.1500631664062491</v>
      </c>
    </row>
    <row r="1627" spans="8:22" ht="14.25" customHeight="1">
      <c r="H1627" s="32">
        <f t="shared" ca="1" si="381"/>
        <v>2</v>
      </c>
      <c r="I1627" s="33">
        <f t="shared" ca="1" si="382"/>
        <v>7</v>
      </c>
      <c r="J1627" s="33">
        <f t="shared" ca="1" si="383"/>
        <v>15</v>
      </c>
      <c r="K1627" s="5">
        <f t="shared" ca="1" si="384"/>
        <v>2</v>
      </c>
      <c r="L1627" s="5">
        <f t="shared" ca="1" si="385"/>
        <v>6</v>
      </c>
      <c r="M1627" s="6">
        <f t="shared" ca="1" si="386"/>
        <v>2</v>
      </c>
      <c r="N1627" s="9">
        <f t="shared" ca="1" si="387"/>
        <v>1.85</v>
      </c>
      <c r="O1627" s="12">
        <f t="shared" ca="1" si="394"/>
        <v>1</v>
      </c>
      <c r="P1627" s="9">
        <f t="shared" ca="1" si="391"/>
        <v>1.85</v>
      </c>
      <c r="Q1627" s="7">
        <f t="shared" ca="1" si="392"/>
        <v>3.300063166406249</v>
      </c>
      <c r="R1627" s="7">
        <f t="shared" ca="1" si="395"/>
        <v>4.1500631664062491</v>
      </c>
      <c r="S1627" s="3">
        <f t="shared" si="393"/>
        <v>480</v>
      </c>
      <c r="T1627" s="3">
        <f t="shared" si="390"/>
        <v>480</v>
      </c>
      <c r="U1627" s="3">
        <f t="shared" ca="1" si="388"/>
        <v>-1.5862743724218714E-13</v>
      </c>
      <c r="V1627" s="3">
        <f t="shared" ca="1" si="389"/>
        <v>4.1500631664062491</v>
      </c>
    </row>
    <row r="1628" spans="8:22" ht="14.25" customHeight="1">
      <c r="H1628" s="32">
        <f t="shared" ca="1" si="381"/>
        <v>2</v>
      </c>
      <c r="I1628" s="33">
        <f t="shared" ca="1" si="382"/>
        <v>7</v>
      </c>
      <c r="J1628" s="33">
        <f t="shared" ca="1" si="383"/>
        <v>15</v>
      </c>
      <c r="K1628" s="5">
        <f t="shared" ca="1" si="384"/>
        <v>3</v>
      </c>
      <c r="L1628" s="5">
        <f t="shared" ca="1" si="385"/>
        <v>5</v>
      </c>
      <c r="M1628" s="6">
        <f t="shared" ca="1" si="386"/>
        <v>3</v>
      </c>
      <c r="N1628" s="9">
        <f t="shared" ca="1" si="387"/>
        <v>2.5724999999999998</v>
      </c>
      <c r="O1628" s="12">
        <f t="shared" ca="1" si="394"/>
        <v>1</v>
      </c>
      <c r="P1628" s="9">
        <f t="shared" ca="1" si="391"/>
        <v>2.5724999999999998</v>
      </c>
      <c r="Q1628" s="7">
        <f t="shared" ca="1" si="392"/>
        <v>2.5775631664062493</v>
      </c>
      <c r="R1628" s="7">
        <f t="shared" ca="1" si="395"/>
        <v>4.1500631664062491</v>
      </c>
      <c r="S1628" s="3">
        <f t="shared" si="393"/>
        <v>480</v>
      </c>
      <c r="T1628" s="3">
        <f t="shared" si="390"/>
        <v>480</v>
      </c>
      <c r="U1628" s="3">
        <f t="shared" ca="1" si="388"/>
        <v>-1.5862743724218714E-13</v>
      </c>
      <c r="V1628" s="3">
        <f t="shared" ca="1" si="389"/>
        <v>4.1500631664062491</v>
      </c>
    </row>
    <row r="1629" spans="8:22" ht="14.25" customHeight="1">
      <c r="H1629" s="32">
        <f t="shared" ca="1" si="381"/>
        <v>2</v>
      </c>
      <c r="I1629" s="33">
        <f t="shared" ca="1" si="382"/>
        <v>7</v>
      </c>
      <c r="J1629" s="33">
        <f t="shared" ca="1" si="383"/>
        <v>15</v>
      </c>
      <c r="K1629" s="5">
        <f t="shared" ca="1" si="384"/>
        <v>4</v>
      </c>
      <c r="L1629" s="5">
        <f t="shared" ca="1" si="385"/>
        <v>4</v>
      </c>
      <c r="M1629" s="6">
        <f t="shared" ca="1" si="386"/>
        <v>4</v>
      </c>
      <c r="N1629" s="9">
        <f t="shared" ca="1" si="387"/>
        <v>3.1866249999999998</v>
      </c>
      <c r="O1629" s="12">
        <f t="shared" ca="1" si="394"/>
        <v>1</v>
      </c>
      <c r="P1629" s="9">
        <f t="shared" ca="1" si="391"/>
        <v>3.1866249999999998</v>
      </c>
      <c r="Q1629" s="7">
        <f t="shared" ca="1" si="392"/>
        <v>1.9634381664062492</v>
      </c>
      <c r="R1629" s="7">
        <f t="shared" ca="1" si="395"/>
        <v>4.1500631664062491</v>
      </c>
      <c r="S1629" s="3">
        <f t="shared" si="393"/>
        <v>480</v>
      </c>
      <c r="T1629" s="3">
        <f t="shared" si="390"/>
        <v>480</v>
      </c>
      <c r="U1629" s="3">
        <f t="shared" ca="1" si="388"/>
        <v>-1.5862743724218714E-13</v>
      </c>
      <c r="V1629" s="3">
        <f t="shared" ca="1" si="389"/>
        <v>4.1500631664062491</v>
      </c>
    </row>
    <row r="1630" spans="8:22" ht="14.25" customHeight="1">
      <c r="H1630" s="32">
        <f t="shared" ca="1" si="381"/>
        <v>2</v>
      </c>
      <c r="I1630" s="33">
        <f t="shared" ca="1" si="382"/>
        <v>7</v>
      </c>
      <c r="J1630" s="33">
        <f t="shared" ca="1" si="383"/>
        <v>15</v>
      </c>
      <c r="K1630" s="5">
        <f t="shared" ca="1" si="384"/>
        <v>5</v>
      </c>
      <c r="L1630" s="5">
        <f t="shared" ca="1" si="385"/>
        <v>3</v>
      </c>
      <c r="M1630" s="6">
        <f t="shared" ca="1" si="386"/>
        <v>4</v>
      </c>
      <c r="N1630" s="9">
        <f t="shared" ca="1" si="387"/>
        <v>3.1866249999999998</v>
      </c>
      <c r="O1630" s="12">
        <f t="shared" ca="1" si="394"/>
        <v>2</v>
      </c>
      <c r="P1630" s="9">
        <f t="shared" ca="1" si="391"/>
        <v>3.1866249999999998</v>
      </c>
      <c r="Q1630" s="7">
        <f t="shared" ca="1" si="392"/>
        <v>1.9634381664062492</v>
      </c>
      <c r="R1630" s="7">
        <f t="shared" ca="1" si="395"/>
        <v>4.1500631664062491</v>
      </c>
      <c r="S1630" s="3">
        <f t="shared" si="393"/>
        <v>480</v>
      </c>
      <c r="T1630" s="3">
        <f t="shared" si="390"/>
        <v>480</v>
      </c>
      <c r="U1630" s="3">
        <f t="shared" ca="1" si="388"/>
        <v>-1.5862743724218714E-13</v>
      </c>
      <c r="V1630" s="3">
        <f t="shared" ca="1" si="389"/>
        <v>4.1500631664062491</v>
      </c>
    </row>
    <row r="1631" spans="8:22" ht="14.25" customHeight="1">
      <c r="H1631" s="32">
        <f t="shared" ref="H1631:H1694" ca="1" si="396">IF(I1630&gt;K1630,H1630,(IF(J1630=0,0,H1630+1)))</f>
        <v>2</v>
      </c>
      <c r="I1631" s="33">
        <f t="shared" ref="I1631:I1694" ca="1" si="397">OFFSET($A$8,H1631,0)</f>
        <v>7</v>
      </c>
      <c r="J1631" s="33">
        <f t="shared" ref="J1631:J1694" ca="1" si="398">OFFSET($A$8,H1631+1,0)</f>
        <v>15</v>
      </c>
      <c r="K1631" s="5">
        <f t="shared" ref="K1631:K1694" ca="1" si="399">IF(H1630&lt;&gt;H1631,1,K1630+1)</f>
        <v>6</v>
      </c>
      <c r="L1631" s="5">
        <f t="shared" ref="L1631:L1694" ca="1" si="400">IF(K1631=1,I1631,L1630-1)</f>
        <v>2</v>
      </c>
      <c r="M1631" s="6">
        <f t="shared" ref="M1631:M1694" ca="1" si="401">IF(K1631&lt;=L1631,K1631,L1631+1)</f>
        <v>3</v>
      </c>
      <c r="N1631" s="9">
        <f t="shared" ref="N1631:N1694" ca="1" si="402">OFFSET($E$8,M1631,0)</f>
        <v>2.5724999999999998</v>
      </c>
      <c r="O1631" s="12">
        <f t="shared" ca="1" si="394"/>
        <v>2</v>
      </c>
      <c r="P1631" s="9">
        <f t="shared" ca="1" si="391"/>
        <v>2.5724999999999998</v>
      </c>
      <c r="Q1631" s="7">
        <f t="shared" ca="1" si="392"/>
        <v>2.5775631664062493</v>
      </c>
      <c r="R1631" s="7">
        <f t="shared" ca="1" si="395"/>
        <v>4.1500631664062491</v>
      </c>
      <c r="S1631" s="3">
        <f t="shared" si="393"/>
        <v>480</v>
      </c>
      <c r="T1631" s="3">
        <f t="shared" si="390"/>
        <v>480</v>
      </c>
      <c r="U1631" s="3">
        <f t="shared" ref="U1631:U1694" ca="1" si="403">R1631*SIN(T1631*$U$6)</f>
        <v>-1.5862743724218714E-13</v>
      </c>
      <c r="V1631" s="3">
        <f t="shared" ref="V1631:V1694" ca="1" si="404">R1631*COS(T1631*$U$6)</f>
        <v>4.1500631664062491</v>
      </c>
    </row>
    <row r="1632" spans="8:22" ht="14.25" customHeight="1">
      <c r="H1632" s="32">
        <f t="shared" ca="1" si="396"/>
        <v>2</v>
      </c>
      <c r="I1632" s="33">
        <f t="shared" ca="1" si="397"/>
        <v>7</v>
      </c>
      <c r="J1632" s="33">
        <f t="shared" ca="1" si="398"/>
        <v>15</v>
      </c>
      <c r="K1632" s="5">
        <f t="shared" ca="1" si="399"/>
        <v>7</v>
      </c>
      <c r="L1632" s="5">
        <f t="shared" ca="1" si="400"/>
        <v>1</v>
      </c>
      <c r="M1632" s="6">
        <f t="shared" ca="1" si="401"/>
        <v>2</v>
      </c>
      <c r="N1632" s="9">
        <f t="shared" ca="1" si="402"/>
        <v>1.85</v>
      </c>
      <c r="O1632" s="12">
        <f t="shared" ca="1" si="394"/>
        <v>2</v>
      </c>
      <c r="P1632" s="9">
        <f t="shared" ca="1" si="391"/>
        <v>1.85</v>
      </c>
      <c r="Q1632" s="7">
        <f t="shared" ca="1" si="392"/>
        <v>3.300063166406249</v>
      </c>
      <c r="R1632" s="7">
        <f t="shared" ca="1" si="395"/>
        <v>4.1500631664062491</v>
      </c>
      <c r="S1632" s="3">
        <f t="shared" si="393"/>
        <v>480</v>
      </c>
      <c r="T1632" s="3">
        <f t="shared" si="390"/>
        <v>480</v>
      </c>
      <c r="U1632" s="3">
        <f t="shared" ca="1" si="403"/>
        <v>-1.5862743724218714E-13</v>
      </c>
      <c r="V1632" s="3">
        <f t="shared" ca="1" si="404"/>
        <v>4.1500631664062491</v>
      </c>
    </row>
    <row r="1633" spans="8:22" ht="14.25" customHeight="1">
      <c r="H1633" s="32">
        <f t="shared" ca="1" si="396"/>
        <v>3</v>
      </c>
      <c r="I1633" s="33">
        <f t="shared" ca="1" si="397"/>
        <v>15</v>
      </c>
      <c r="J1633" s="33">
        <f t="shared" ca="1" si="398"/>
        <v>0</v>
      </c>
      <c r="K1633" s="5">
        <f t="shared" ca="1" si="399"/>
        <v>1</v>
      </c>
      <c r="L1633" s="5">
        <f t="shared" ca="1" si="400"/>
        <v>15</v>
      </c>
      <c r="M1633" s="6">
        <f t="shared" ca="1" si="401"/>
        <v>1</v>
      </c>
      <c r="N1633" s="9">
        <f t="shared" ca="1" si="402"/>
        <v>1</v>
      </c>
      <c r="O1633" s="12">
        <f t="shared" ca="1" si="394"/>
        <v>2</v>
      </c>
      <c r="P1633" s="9">
        <f t="shared" ca="1" si="391"/>
        <v>1</v>
      </c>
      <c r="Q1633" s="7">
        <f t="shared" ca="1" si="392"/>
        <v>4.1500631664062491</v>
      </c>
      <c r="R1633" s="7">
        <f t="shared" ca="1" si="395"/>
        <v>4.1500631664062491</v>
      </c>
      <c r="S1633" s="3">
        <f t="shared" si="393"/>
        <v>480</v>
      </c>
      <c r="T1633" s="3">
        <f t="shared" si="390"/>
        <v>480</v>
      </c>
      <c r="U1633" s="3">
        <f t="shared" ca="1" si="403"/>
        <v>-1.5862743724218714E-13</v>
      </c>
      <c r="V1633" s="3">
        <f t="shared" ca="1" si="404"/>
        <v>4.1500631664062491</v>
      </c>
    </row>
    <row r="1634" spans="8:22" ht="14.25" customHeight="1">
      <c r="H1634" s="32">
        <f t="shared" ca="1" si="396"/>
        <v>3</v>
      </c>
      <c r="I1634" s="33">
        <f t="shared" ca="1" si="397"/>
        <v>15</v>
      </c>
      <c r="J1634" s="33">
        <f t="shared" ca="1" si="398"/>
        <v>0</v>
      </c>
      <c r="K1634" s="5">
        <f t="shared" ca="1" si="399"/>
        <v>2</v>
      </c>
      <c r="L1634" s="5">
        <f t="shared" ca="1" si="400"/>
        <v>14</v>
      </c>
      <c r="M1634" s="6">
        <f t="shared" ca="1" si="401"/>
        <v>2</v>
      </c>
      <c r="N1634" s="9">
        <f t="shared" ca="1" si="402"/>
        <v>1.85</v>
      </c>
      <c r="O1634" s="12">
        <f t="shared" ca="1" si="394"/>
        <v>2</v>
      </c>
      <c r="P1634" s="9">
        <f t="shared" ca="1" si="391"/>
        <v>1.85</v>
      </c>
      <c r="Q1634" s="7">
        <f t="shared" ca="1" si="392"/>
        <v>3.300063166406249</v>
      </c>
      <c r="R1634" s="7">
        <f t="shared" ca="1" si="395"/>
        <v>4.1500631664062491</v>
      </c>
      <c r="S1634" s="3">
        <f t="shared" si="393"/>
        <v>480</v>
      </c>
      <c r="T1634" s="3">
        <f t="shared" si="390"/>
        <v>480</v>
      </c>
      <c r="U1634" s="3">
        <f t="shared" ca="1" si="403"/>
        <v>-1.5862743724218714E-13</v>
      </c>
      <c r="V1634" s="3">
        <f t="shared" ca="1" si="404"/>
        <v>4.1500631664062491</v>
      </c>
    </row>
    <row r="1635" spans="8:22" ht="14.25" customHeight="1">
      <c r="H1635" s="32">
        <f t="shared" ca="1" si="396"/>
        <v>3</v>
      </c>
      <c r="I1635" s="33">
        <f t="shared" ca="1" si="397"/>
        <v>15</v>
      </c>
      <c r="J1635" s="33">
        <f t="shared" ca="1" si="398"/>
        <v>0</v>
      </c>
      <c r="K1635" s="5">
        <f t="shared" ca="1" si="399"/>
        <v>3</v>
      </c>
      <c r="L1635" s="5">
        <f t="shared" ca="1" si="400"/>
        <v>13</v>
      </c>
      <c r="M1635" s="6">
        <f t="shared" ca="1" si="401"/>
        <v>3</v>
      </c>
      <c r="N1635" s="9">
        <f t="shared" ca="1" si="402"/>
        <v>2.5724999999999998</v>
      </c>
      <c r="O1635" s="12">
        <f t="shared" ca="1" si="394"/>
        <v>2</v>
      </c>
      <c r="P1635" s="9">
        <f t="shared" ca="1" si="391"/>
        <v>2.5724999999999998</v>
      </c>
      <c r="Q1635" s="7">
        <f t="shared" ca="1" si="392"/>
        <v>2.5775631664062493</v>
      </c>
      <c r="R1635" s="7">
        <f t="shared" ca="1" si="395"/>
        <v>4.1500631664062491</v>
      </c>
      <c r="S1635" s="3">
        <f t="shared" si="393"/>
        <v>480</v>
      </c>
      <c r="T1635" s="3">
        <f t="shared" si="390"/>
        <v>480</v>
      </c>
      <c r="U1635" s="3">
        <f t="shared" ca="1" si="403"/>
        <v>-1.5862743724218714E-13</v>
      </c>
      <c r="V1635" s="3">
        <f t="shared" ca="1" si="404"/>
        <v>4.1500631664062491</v>
      </c>
    </row>
    <row r="1636" spans="8:22" ht="14.25" customHeight="1">
      <c r="H1636" s="32">
        <f t="shared" ca="1" si="396"/>
        <v>3</v>
      </c>
      <c r="I1636" s="33">
        <f t="shared" ca="1" si="397"/>
        <v>15</v>
      </c>
      <c r="J1636" s="33">
        <f t="shared" ca="1" si="398"/>
        <v>0</v>
      </c>
      <c r="K1636" s="5">
        <f t="shared" ca="1" si="399"/>
        <v>4</v>
      </c>
      <c r="L1636" s="5">
        <f t="shared" ca="1" si="400"/>
        <v>12</v>
      </c>
      <c r="M1636" s="6">
        <f t="shared" ca="1" si="401"/>
        <v>4</v>
      </c>
      <c r="N1636" s="9">
        <f t="shared" ca="1" si="402"/>
        <v>3.1866249999999998</v>
      </c>
      <c r="O1636" s="12">
        <f t="shared" ca="1" si="394"/>
        <v>2</v>
      </c>
      <c r="P1636" s="9">
        <f t="shared" ca="1" si="391"/>
        <v>3.1866249999999998</v>
      </c>
      <c r="Q1636" s="7">
        <f t="shared" ca="1" si="392"/>
        <v>1.9634381664062492</v>
      </c>
      <c r="R1636" s="7">
        <f t="shared" ca="1" si="395"/>
        <v>4.1500631664062491</v>
      </c>
      <c r="S1636" s="3">
        <f t="shared" si="393"/>
        <v>480</v>
      </c>
      <c r="T1636" s="3">
        <f t="shared" si="390"/>
        <v>480</v>
      </c>
      <c r="U1636" s="3">
        <f t="shared" ca="1" si="403"/>
        <v>-1.5862743724218714E-13</v>
      </c>
      <c r="V1636" s="3">
        <f t="shared" ca="1" si="404"/>
        <v>4.1500631664062491</v>
      </c>
    </row>
    <row r="1637" spans="8:22" ht="14.25" customHeight="1">
      <c r="H1637" s="32">
        <f t="shared" ca="1" si="396"/>
        <v>3</v>
      </c>
      <c r="I1637" s="33">
        <f t="shared" ca="1" si="397"/>
        <v>15</v>
      </c>
      <c r="J1637" s="33">
        <f t="shared" ca="1" si="398"/>
        <v>0</v>
      </c>
      <c r="K1637" s="5">
        <f t="shared" ca="1" si="399"/>
        <v>5</v>
      </c>
      <c r="L1637" s="5">
        <f t="shared" ca="1" si="400"/>
        <v>11</v>
      </c>
      <c r="M1637" s="6">
        <f t="shared" ca="1" si="401"/>
        <v>5</v>
      </c>
      <c r="N1637" s="9">
        <f t="shared" ca="1" si="402"/>
        <v>3.7086312499999998</v>
      </c>
      <c r="O1637" s="12">
        <f t="shared" ca="1" si="394"/>
        <v>2</v>
      </c>
      <c r="P1637" s="9">
        <f t="shared" ca="1" si="391"/>
        <v>3.7086312499999998</v>
      </c>
      <c r="Q1637" s="7">
        <f t="shared" ca="1" si="392"/>
        <v>1.4414319164062492</v>
      </c>
      <c r="R1637" s="7">
        <f t="shared" ca="1" si="395"/>
        <v>4.1500631664062491</v>
      </c>
      <c r="S1637" s="3">
        <f t="shared" si="393"/>
        <v>480</v>
      </c>
      <c r="T1637" s="3">
        <f t="shared" si="390"/>
        <v>480</v>
      </c>
      <c r="U1637" s="3">
        <f t="shared" ca="1" si="403"/>
        <v>-1.5862743724218714E-13</v>
      </c>
      <c r="V1637" s="3">
        <f t="shared" ca="1" si="404"/>
        <v>4.1500631664062491</v>
      </c>
    </row>
    <row r="1638" spans="8:22" ht="14.25" customHeight="1">
      <c r="H1638" s="32">
        <f t="shared" ca="1" si="396"/>
        <v>3</v>
      </c>
      <c r="I1638" s="33">
        <f t="shared" ca="1" si="397"/>
        <v>15</v>
      </c>
      <c r="J1638" s="33">
        <f t="shared" ca="1" si="398"/>
        <v>0</v>
      </c>
      <c r="K1638" s="5">
        <f t="shared" ca="1" si="399"/>
        <v>6</v>
      </c>
      <c r="L1638" s="5">
        <f t="shared" ca="1" si="400"/>
        <v>10</v>
      </c>
      <c r="M1638" s="6">
        <f t="shared" ca="1" si="401"/>
        <v>6</v>
      </c>
      <c r="N1638" s="9">
        <f t="shared" ca="1" si="402"/>
        <v>4.1523365624999995</v>
      </c>
      <c r="O1638" s="12">
        <f t="shared" ca="1" si="394"/>
        <v>2</v>
      </c>
      <c r="P1638" s="9">
        <f t="shared" ca="1" si="391"/>
        <v>4.1523365624999995</v>
      </c>
      <c r="Q1638" s="7">
        <f t="shared" ca="1" si="392"/>
        <v>0.99772660390624957</v>
      </c>
      <c r="R1638" s="7">
        <f t="shared" ca="1" si="395"/>
        <v>4.1500631664062491</v>
      </c>
      <c r="S1638" s="3">
        <f t="shared" si="393"/>
        <v>480</v>
      </c>
      <c r="T1638" s="3">
        <f t="shared" si="390"/>
        <v>480</v>
      </c>
      <c r="U1638" s="3">
        <f t="shared" ca="1" si="403"/>
        <v>-1.5862743724218714E-13</v>
      </c>
      <c r="V1638" s="3">
        <f t="shared" ca="1" si="404"/>
        <v>4.1500631664062491</v>
      </c>
    </row>
    <row r="1639" spans="8:22" ht="14.25" customHeight="1">
      <c r="H1639" s="32">
        <f t="shared" ca="1" si="396"/>
        <v>3</v>
      </c>
      <c r="I1639" s="33">
        <f t="shared" ca="1" si="397"/>
        <v>15</v>
      </c>
      <c r="J1639" s="33">
        <f t="shared" ca="1" si="398"/>
        <v>0</v>
      </c>
      <c r="K1639" s="5">
        <f t="shared" ca="1" si="399"/>
        <v>7</v>
      </c>
      <c r="L1639" s="5">
        <f t="shared" ca="1" si="400"/>
        <v>9</v>
      </c>
      <c r="M1639" s="6">
        <f t="shared" ca="1" si="401"/>
        <v>7</v>
      </c>
      <c r="N1639" s="9">
        <f t="shared" ca="1" si="402"/>
        <v>4.5294860781249993</v>
      </c>
      <c r="O1639" s="12">
        <f t="shared" ca="1" si="394"/>
        <v>2</v>
      </c>
      <c r="P1639" s="9">
        <f t="shared" ca="1" si="391"/>
        <v>4.5294860781249993</v>
      </c>
      <c r="Q1639" s="7">
        <f t="shared" ca="1" si="392"/>
        <v>0.6205770882812498</v>
      </c>
      <c r="R1639" s="7">
        <f t="shared" ca="1" si="395"/>
        <v>4.1500631664062491</v>
      </c>
      <c r="S1639" s="3">
        <f t="shared" si="393"/>
        <v>480</v>
      </c>
      <c r="T1639" s="3">
        <f t="shared" si="390"/>
        <v>480</v>
      </c>
      <c r="U1639" s="3">
        <f t="shared" ca="1" si="403"/>
        <v>-1.5862743724218714E-13</v>
      </c>
      <c r="V1639" s="3">
        <f t="shared" ca="1" si="404"/>
        <v>4.1500631664062491</v>
      </c>
    </row>
    <row r="1640" spans="8:22" ht="14.25" customHeight="1">
      <c r="H1640" s="32">
        <f t="shared" ca="1" si="396"/>
        <v>3</v>
      </c>
      <c r="I1640" s="33">
        <f t="shared" ca="1" si="397"/>
        <v>15</v>
      </c>
      <c r="J1640" s="33">
        <f t="shared" ca="1" si="398"/>
        <v>0</v>
      </c>
      <c r="K1640" s="5">
        <f t="shared" ca="1" si="399"/>
        <v>8</v>
      </c>
      <c r="L1640" s="5">
        <f t="shared" ca="1" si="400"/>
        <v>8</v>
      </c>
      <c r="M1640" s="6">
        <f t="shared" ca="1" si="401"/>
        <v>8</v>
      </c>
      <c r="N1640" s="9">
        <f t="shared" ca="1" si="402"/>
        <v>4.8500631664062492</v>
      </c>
      <c r="O1640" s="12">
        <f t="shared" ca="1" si="394"/>
        <v>2</v>
      </c>
      <c r="P1640" s="9">
        <f t="shared" ca="1" si="391"/>
        <v>4.8500631664062492</v>
      </c>
      <c r="Q1640" s="7">
        <f t="shared" ca="1" si="392"/>
        <v>0.29999999999999982</v>
      </c>
      <c r="R1640" s="7">
        <f t="shared" ca="1" si="395"/>
        <v>4.1500631664062491</v>
      </c>
      <c r="S1640" s="3">
        <f t="shared" si="393"/>
        <v>480</v>
      </c>
      <c r="T1640" s="3">
        <f t="shared" si="390"/>
        <v>480</v>
      </c>
      <c r="U1640" s="3">
        <f t="shared" ca="1" si="403"/>
        <v>-1.5862743724218714E-13</v>
      </c>
      <c r="V1640" s="3">
        <f t="shared" ca="1" si="404"/>
        <v>4.1500631664062491</v>
      </c>
    </row>
    <row r="1641" spans="8:22" ht="14.25" customHeight="1">
      <c r="H1641" s="32">
        <f t="shared" ca="1" si="396"/>
        <v>3</v>
      </c>
      <c r="I1641" s="33">
        <f t="shared" ca="1" si="397"/>
        <v>15</v>
      </c>
      <c r="J1641" s="33">
        <f t="shared" ca="1" si="398"/>
        <v>0</v>
      </c>
      <c r="K1641" s="5">
        <f t="shared" ca="1" si="399"/>
        <v>9</v>
      </c>
      <c r="L1641" s="5">
        <f t="shared" ca="1" si="400"/>
        <v>7</v>
      </c>
      <c r="M1641" s="6">
        <f t="shared" ca="1" si="401"/>
        <v>8</v>
      </c>
      <c r="N1641" s="9">
        <f t="shared" ca="1" si="402"/>
        <v>4.8500631664062492</v>
      </c>
      <c r="O1641" s="12">
        <f t="shared" ca="1" si="394"/>
        <v>3</v>
      </c>
      <c r="P1641" s="9">
        <f t="shared" ca="1" si="391"/>
        <v>4.8500631664062492</v>
      </c>
      <c r="Q1641" s="7">
        <f t="shared" ca="1" si="392"/>
        <v>0.29999999999999982</v>
      </c>
      <c r="R1641" s="7">
        <f t="shared" ca="1" si="395"/>
        <v>4.1500631664062491</v>
      </c>
      <c r="S1641" s="3">
        <f t="shared" si="393"/>
        <v>480</v>
      </c>
      <c r="T1641" s="3">
        <f t="shared" si="390"/>
        <v>480</v>
      </c>
      <c r="U1641" s="3">
        <f t="shared" ca="1" si="403"/>
        <v>-1.5862743724218714E-13</v>
      </c>
      <c r="V1641" s="3">
        <f t="shared" ca="1" si="404"/>
        <v>4.1500631664062491</v>
      </c>
    </row>
    <row r="1642" spans="8:22" ht="14.25" customHeight="1">
      <c r="H1642" s="32">
        <f t="shared" ca="1" si="396"/>
        <v>3</v>
      </c>
      <c r="I1642" s="33">
        <f t="shared" ca="1" si="397"/>
        <v>15</v>
      </c>
      <c r="J1642" s="33">
        <f t="shared" ca="1" si="398"/>
        <v>0</v>
      </c>
      <c r="K1642" s="5">
        <f t="shared" ca="1" si="399"/>
        <v>10</v>
      </c>
      <c r="L1642" s="5">
        <f t="shared" ca="1" si="400"/>
        <v>6</v>
      </c>
      <c r="M1642" s="6">
        <f t="shared" ca="1" si="401"/>
        <v>7</v>
      </c>
      <c r="N1642" s="9">
        <f t="shared" ca="1" si="402"/>
        <v>4.5294860781249993</v>
      </c>
      <c r="O1642" s="12">
        <f t="shared" ca="1" si="394"/>
        <v>3</v>
      </c>
      <c r="P1642" s="9">
        <f t="shared" ca="1" si="391"/>
        <v>4.5294860781249993</v>
      </c>
      <c r="Q1642" s="7">
        <f t="shared" ca="1" si="392"/>
        <v>0.6205770882812498</v>
      </c>
      <c r="R1642" s="7">
        <f t="shared" ca="1" si="395"/>
        <v>4.1500631664062491</v>
      </c>
      <c r="S1642" s="3">
        <f t="shared" si="393"/>
        <v>480</v>
      </c>
      <c r="T1642" s="3">
        <f t="shared" si="390"/>
        <v>480</v>
      </c>
      <c r="U1642" s="3">
        <f t="shared" ca="1" si="403"/>
        <v>-1.5862743724218714E-13</v>
      </c>
      <c r="V1642" s="3">
        <f t="shared" ca="1" si="404"/>
        <v>4.1500631664062491</v>
      </c>
    </row>
    <row r="1643" spans="8:22" ht="14.25" customHeight="1">
      <c r="H1643" s="32">
        <f t="shared" ca="1" si="396"/>
        <v>3</v>
      </c>
      <c r="I1643" s="33">
        <f t="shared" ca="1" si="397"/>
        <v>15</v>
      </c>
      <c r="J1643" s="33">
        <f t="shared" ca="1" si="398"/>
        <v>0</v>
      </c>
      <c r="K1643" s="5">
        <f t="shared" ca="1" si="399"/>
        <v>11</v>
      </c>
      <c r="L1643" s="5">
        <f t="shared" ca="1" si="400"/>
        <v>5</v>
      </c>
      <c r="M1643" s="6">
        <f t="shared" ca="1" si="401"/>
        <v>6</v>
      </c>
      <c r="N1643" s="9">
        <f t="shared" ca="1" si="402"/>
        <v>4.1523365624999995</v>
      </c>
      <c r="O1643" s="12">
        <f t="shared" ca="1" si="394"/>
        <v>3</v>
      </c>
      <c r="P1643" s="9">
        <f t="shared" ca="1" si="391"/>
        <v>4.1523365624999995</v>
      </c>
      <c r="Q1643" s="7">
        <f t="shared" ca="1" si="392"/>
        <v>0.99772660390624957</v>
      </c>
      <c r="R1643" s="7">
        <f t="shared" ca="1" si="395"/>
        <v>4.1500631664062491</v>
      </c>
      <c r="S1643" s="3">
        <f t="shared" si="393"/>
        <v>480</v>
      </c>
      <c r="T1643" s="3">
        <f t="shared" si="390"/>
        <v>480</v>
      </c>
      <c r="U1643" s="3">
        <f t="shared" ca="1" si="403"/>
        <v>-1.5862743724218714E-13</v>
      </c>
      <c r="V1643" s="3">
        <f t="shared" ca="1" si="404"/>
        <v>4.1500631664062491</v>
      </c>
    </row>
    <row r="1644" spans="8:22" ht="14.25" customHeight="1">
      <c r="H1644" s="32">
        <f t="shared" ca="1" si="396"/>
        <v>3</v>
      </c>
      <c r="I1644" s="33">
        <f t="shared" ca="1" si="397"/>
        <v>15</v>
      </c>
      <c r="J1644" s="33">
        <f t="shared" ca="1" si="398"/>
        <v>0</v>
      </c>
      <c r="K1644" s="5">
        <f t="shared" ca="1" si="399"/>
        <v>12</v>
      </c>
      <c r="L1644" s="5">
        <f t="shared" ca="1" si="400"/>
        <v>4</v>
      </c>
      <c r="M1644" s="6">
        <f t="shared" ca="1" si="401"/>
        <v>5</v>
      </c>
      <c r="N1644" s="9">
        <f t="shared" ca="1" si="402"/>
        <v>3.7086312499999998</v>
      </c>
      <c r="O1644" s="12">
        <f t="shared" ca="1" si="394"/>
        <v>3</v>
      </c>
      <c r="P1644" s="9">
        <f t="shared" ca="1" si="391"/>
        <v>3.7086312499999998</v>
      </c>
      <c r="Q1644" s="7">
        <f t="shared" ca="1" si="392"/>
        <v>1.4414319164062492</v>
      </c>
      <c r="R1644" s="7">
        <f t="shared" ca="1" si="395"/>
        <v>4.1500631664062491</v>
      </c>
      <c r="S1644" s="3">
        <f t="shared" si="393"/>
        <v>480</v>
      </c>
      <c r="T1644" s="3">
        <f t="shared" si="390"/>
        <v>480</v>
      </c>
      <c r="U1644" s="3">
        <f t="shared" ca="1" si="403"/>
        <v>-1.5862743724218714E-13</v>
      </c>
      <c r="V1644" s="3">
        <f t="shared" ca="1" si="404"/>
        <v>4.1500631664062491</v>
      </c>
    </row>
    <row r="1645" spans="8:22" ht="14.25" customHeight="1">
      <c r="H1645" s="32">
        <f t="shared" ca="1" si="396"/>
        <v>3</v>
      </c>
      <c r="I1645" s="33">
        <f t="shared" ca="1" si="397"/>
        <v>15</v>
      </c>
      <c r="J1645" s="33">
        <f t="shared" ca="1" si="398"/>
        <v>0</v>
      </c>
      <c r="K1645" s="5">
        <f t="shared" ca="1" si="399"/>
        <v>13</v>
      </c>
      <c r="L1645" s="5">
        <f t="shared" ca="1" si="400"/>
        <v>3</v>
      </c>
      <c r="M1645" s="6">
        <f t="shared" ca="1" si="401"/>
        <v>4</v>
      </c>
      <c r="N1645" s="9">
        <f t="shared" ca="1" si="402"/>
        <v>3.1866249999999998</v>
      </c>
      <c r="O1645" s="12">
        <f t="shared" ca="1" si="394"/>
        <v>3</v>
      </c>
      <c r="P1645" s="9">
        <f t="shared" ca="1" si="391"/>
        <v>3.1866249999999998</v>
      </c>
      <c r="Q1645" s="7">
        <f t="shared" ca="1" si="392"/>
        <v>1.9634381664062492</v>
      </c>
      <c r="R1645" s="7">
        <f t="shared" ca="1" si="395"/>
        <v>4.1500631664062491</v>
      </c>
      <c r="S1645" s="3">
        <f t="shared" si="393"/>
        <v>480</v>
      </c>
      <c r="T1645" s="3">
        <f t="shared" si="390"/>
        <v>480</v>
      </c>
      <c r="U1645" s="3">
        <f t="shared" ca="1" si="403"/>
        <v>-1.5862743724218714E-13</v>
      </c>
      <c r="V1645" s="3">
        <f t="shared" ca="1" si="404"/>
        <v>4.1500631664062491</v>
      </c>
    </row>
    <row r="1646" spans="8:22" ht="14.25" customHeight="1">
      <c r="H1646" s="32">
        <f t="shared" ca="1" si="396"/>
        <v>3</v>
      </c>
      <c r="I1646" s="33">
        <f t="shared" ca="1" si="397"/>
        <v>15</v>
      </c>
      <c r="J1646" s="33">
        <f t="shared" ca="1" si="398"/>
        <v>0</v>
      </c>
      <c r="K1646" s="5">
        <f t="shared" ca="1" si="399"/>
        <v>14</v>
      </c>
      <c r="L1646" s="5">
        <f t="shared" ca="1" si="400"/>
        <v>2</v>
      </c>
      <c r="M1646" s="6">
        <f t="shared" ca="1" si="401"/>
        <v>3</v>
      </c>
      <c r="N1646" s="9">
        <f t="shared" ca="1" si="402"/>
        <v>2.5724999999999998</v>
      </c>
      <c r="O1646" s="12">
        <f t="shared" ca="1" si="394"/>
        <v>3</v>
      </c>
      <c r="P1646" s="9">
        <f t="shared" ca="1" si="391"/>
        <v>2.5724999999999998</v>
      </c>
      <c r="Q1646" s="7">
        <f t="shared" ca="1" si="392"/>
        <v>2.5775631664062493</v>
      </c>
      <c r="R1646" s="7">
        <f t="shared" ca="1" si="395"/>
        <v>4.1500631664062491</v>
      </c>
      <c r="S1646" s="3">
        <f t="shared" si="393"/>
        <v>480</v>
      </c>
      <c r="T1646" s="3">
        <f t="shared" si="390"/>
        <v>480</v>
      </c>
      <c r="U1646" s="3">
        <f t="shared" ca="1" si="403"/>
        <v>-1.5862743724218714E-13</v>
      </c>
      <c r="V1646" s="3">
        <f t="shared" ca="1" si="404"/>
        <v>4.1500631664062491</v>
      </c>
    </row>
    <row r="1647" spans="8:22" ht="14.25" customHeight="1">
      <c r="H1647" s="32">
        <f t="shared" ca="1" si="396"/>
        <v>3</v>
      </c>
      <c r="I1647" s="33">
        <f t="shared" ca="1" si="397"/>
        <v>15</v>
      </c>
      <c r="J1647" s="33">
        <f t="shared" ca="1" si="398"/>
        <v>0</v>
      </c>
      <c r="K1647" s="5">
        <f t="shared" ca="1" si="399"/>
        <v>15</v>
      </c>
      <c r="L1647" s="5">
        <f t="shared" ca="1" si="400"/>
        <v>1</v>
      </c>
      <c r="M1647" s="6">
        <f t="shared" ca="1" si="401"/>
        <v>2</v>
      </c>
      <c r="N1647" s="9">
        <f t="shared" ca="1" si="402"/>
        <v>1.85</v>
      </c>
      <c r="O1647" s="12">
        <f t="shared" ca="1" si="394"/>
        <v>3</v>
      </c>
      <c r="P1647" s="9">
        <f t="shared" ca="1" si="391"/>
        <v>1.85</v>
      </c>
      <c r="Q1647" s="7">
        <f t="shared" ca="1" si="392"/>
        <v>3.300063166406249</v>
      </c>
      <c r="R1647" s="7">
        <f t="shared" ca="1" si="395"/>
        <v>4.1500631664062491</v>
      </c>
      <c r="S1647" s="3">
        <f t="shared" si="393"/>
        <v>480</v>
      </c>
      <c r="T1647" s="3">
        <f t="shared" si="390"/>
        <v>480</v>
      </c>
      <c r="U1647" s="3">
        <f t="shared" ca="1" si="403"/>
        <v>-1.5862743724218714E-13</v>
      </c>
      <c r="V1647" s="3">
        <f t="shared" ca="1" si="404"/>
        <v>4.1500631664062491</v>
      </c>
    </row>
    <row r="1648" spans="8:22" ht="14.25" customHeight="1">
      <c r="H1648" s="32">
        <f t="shared" ca="1" si="396"/>
        <v>0</v>
      </c>
      <c r="I1648" s="33">
        <f t="shared" ca="1" si="397"/>
        <v>7</v>
      </c>
      <c r="J1648" s="33">
        <f t="shared" ca="1" si="398"/>
        <v>11</v>
      </c>
      <c r="K1648" s="5">
        <f t="shared" ca="1" si="399"/>
        <v>1</v>
      </c>
      <c r="L1648" s="5">
        <f t="shared" ca="1" si="400"/>
        <v>7</v>
      </c>
      <c r="M1648" s="6">
        <f t="shared" ca="1" si="401"/>
        <v>1</v>
      </c>
      <c r="N1648" s="9">
        <f t="shared" ca="1" si="402"/>
        <v>1</v>
      </c>
      <c r="O1648" s="12">
        <f t="shared" ca="1" si="394"/>
        <v>3</v>
      </c>
      <c r="P1648" s="9">
        <f t="shared" ca="1" si="391"/>
        <v>1</v>
      </c>
      <c r="Q1648" s="7">
        <f t="shared" ca="1" si="392"/>
        <v>4.1500631664062491</v>
      </c>
      <c r="R1648" s="7">
        <f t="shared" ca="1" si="395"/>
        <v>4.1500631664062491</v>
      </c>
      <c r="S1648" s="3">
        <f t="shared" si="393"/>
        <v>480</v>
      </c>
      <c r="T1648" s="3">
        <f t="shared" si="390"/>
        <v>480</v>
      </c>
      <c r="U1648" s="3">
        <f t="shared" ca="1" si="403"/>
        <v>-1.5862743724218714E-13</v>
      </c>
      <c r="V1648" s="3">
        <f t="shared" ca="1" si="404"/>
        <v>4.1500631664062491</v>
      </c>
    </row>
    <row r="1649" spans="8:22" ht="14.25" customHeight="1">
      <c r="H1649" s="32">
        <f t="shared" ca="1" si="396"/>
        <v>0</v>
      </c>
      <c r="I1649" s="33">
        <f t="shared" ca="1" si="397"/>
        <v>7</v>
      </c>
      <c r="J1649" s="33">
        <f t="shared" ca="1" si="398"/>
        <v>11</v>
      </c>
      <c r="K1649" s="5">
        <f t="shared" ca="1" si="399"/>
        <v>2</v>
      </c>
      <c r="L1649" s="5">
        <f t="shared" ca="1" si="400"/>
        <v>6</v>
      </c>
      <c r="M1649" s="6">
        <f t="shared" ca="1" si="401"/>
        <v>2</v>
      </c>
      <c r="N1649" s="9">
        <f t="shared" ca="1" si="402"/>
        <v>1.85</v>
      </c>
      <c r="O1649" s="12">
        <f t="shared" ca="1" si="394"/>
        <v>3</v>
      </c>
      <c r="P1649" s="9">
        <f t="shared" ca="1" si="391"/>
        <v>1.85</v>
      </c>
      <c r="Q1649" s="7">
        <f t="shared" ca="1" si="392"/>
        <v>3.300063166406249</v>
      </c>
      <c r="R1649" s="7">
        <f t="shared" ca="1" si="395"/>
        <v>4.1500631664062491</v>
      </c>
      <c r="S1649" s="3">
        <f t="shared" si="393"/>
        <v>480</v>
      </c>
      <c r="T1649" s="3">
        <f t="shared" si="390"/>
        <v>480</v>
      </c>
      <c r="U1649" s="3">
        <f t="shared" ca="1" si="403"/>
        <v>-1.5862743724218714E-13</v>
      </c>
      <c r="V1649" s="3">
        <f t="shared" ca="1" si="404"/>
        <v>4.1500631664062491</v>
      </c>
    </row>
    <row r="1650" spans="8:22" ht="14.25" customHeight="1">
      <c r="H1650" s="32">
        <f t="shared" ca="1" si="396"/>
        <v>0</v>
      </c>
      <c r="I1650" s="33">
        <f t="shared" ca="1" si="397"/>
        <v>7</v>
      </c>
      <c r="J1650" s="33">
        <f t="shared" ca="1" si="398"/>
        <v>11</v>
      </c>
      <c r="K1650" s="5">
        <f t="shared" ca="1" si="399"/>
        <v>3</v>
      </c>
      <c r="L1650" s="5">
        <f t="shared" ca="1" si="400"/>
        <v>5</v>
      </c>
      <c r="M1650" s="6">
        <f t="shared" ca="1" si="401"/>
        <v>3</v>
      </c>
      <c r="N1650" s="9">
        <f t="shared" ca="1" si="402"/>
        <v>2.5724999999999998</v>
      </c>
      <c r="O1650" s="12">
        <f t="shared" ca="1" si="394"/>
        <v>3</v>
      </c>
      <c r="P1650" s="9">
        <f t="shared" ca="1" si="391"/>
        <v>2.5724999999999998</v>
      </c>
      <c r="Q1650" s="7">
        <f t="shared" ca="1" si="392"/>
        <v>2.5775631664062493</v>
      </c>
      <c r="R1650" s="7">
        <f t="shared" ca="1" si="395"/>
        <v>4.1500631664062491</v>
      </c>
      <c r="S1650" s="3">
        <f t="shared" si="393"/>
        <v>480</v>
      </c>
      <c r="T1650" s="3">
        <f t="shared" si="390"/>
        <v>480</v>
      </c>
      <c r="U1650" s="3">
        <f t="shared" ca="1" si="403"/>
        <v>-1.5862743724218714E-13</v>
      </c>
      <c r="V1650" s="3">
        <f t="shared" ca="1" si="404"/>
        <v>4.1500631664062491</v>
      </c>
    </row>
    <row r="1651" spans="8:22" ht="14.25" customHeight="1">
      <c r="H1651" s="32">
        <f t="shared" ca="1" si="396"/>
        <v>0</v>
      </c>
      <c r="I1651" s="33">
        <f t="shared" ca="1" si="397"/>
        <v>7</v>
      </c>
      <c r="J1651" s="33">
        <f t="shared" ca="1" si="398"/>
        <v>11</v>
      </c>
      <c r="K1651" s="5">
        <f t="shared" ca="1" si="399"/>
        <v>4</v>
      </c>
      <c r="L1651" s="5">
        <f t="shared" ca="1" si="400"/>
        <v>4</v>
      </c>
      <c r="M1651" s="6">
        <f t="shared" ca="1" si="401"/>
        <v>4</v>
      </c>
      <c r="N1651" s="9">
        <f t="shared" ca="1" si="402"/>
        <v>3.1866249999999998</v>
      </c>
      <c r="O1651" s="12">
        <f t="shared" ca="1" si="394"/>
        <v>3</v>
      </c>
      <c r="P1651" s="9">
        <f t="shared" ca="1" si="391"/>
        <v>3.1866249999999998</v>
      </c>
      <c r="Q1651" s="7">
        <f t="shared" ca="1" si="392"/>
        <v>1.9634381664062492</v>
      </c>
      <c r="R1651" s="7">
        <f t="shared" ca="1" si="395"/>
        <v>4.1500631664062491</v>
      </c>
      <c r="S1651" s="3">
        <f t="shared" si="393"/>
        <v>480</v>
      </c>
      <c r="T1651" s="3">
        <f t="shared" si="390"/>
        <v>480</v>
      </c>
      <c r="U1651" s="3">
        <f t="shared" ca="1" si="403"/>
        <v>-1.5862743724218714E-13</v>
      </c>
      <c r="V1651" s="3">
        <f t="shared" ca="1" si="404"/>
        <v>4.1500631664062491</v>
      </c>
    </row>
    <row r="1652" spans="8:22" ht="14.25" customHeight="1">
      <c r="H1652" s="32">
        <f t="shared" ca="1" si="396"/>
        <v>0</v>
      </c>
      <c r="I1652" s="33">
        <f t="shared" ca="1" si="397"/>
        <v>7</v>
      </c>
      <c r="J1652" s="33">
        <f t="shared" ca="1" si="398"/>
        <v>11</v>
      </c>
      <c r="K1652" s="5">
        <f t="shared" ca="1" si="399"/>
        <v>5</v>
      </c>
      <c r="L1652" s="5">
        <f t="shared" ca="1" si="400"/>
        <v>3</v>
      </c>
      <c r="M1652" s="6">
        <f t="shared" ca="1" si="401"/>
        <v>4</v>
      </c>
      <c r="N1652" s="9">
        <f t="shared" ca="1" si="402"/>
        <v>3.1866249999999998</v>
      </c>
      <c r="O1652" s="12">
        <f t="shared" ca="1" si="394"/>
        <v>0</v>
      </c>
      <c r="P1652" s="9">
        <f t="shared" ca="1" si="391"/>
        <v>3.1866249999999998</v>
      </c>
      <c r="Q1652" s="7">
        <f t="shared" ca="1" si="392"/>
        <v>1.9634381664062492</v>
      </c>
      <c r="R1652" s="7">
        <f t="shared" ca="1" si="395"/>
        <v>4.1500631664062491</v>
      </c>
      <c r="S1652" s="3">
        <f t="shared" si="393"/>
        <v>480</v>
      </c>
      <c r="T1652" s="3">
        <f t="shared" si="390"/>
        <v>480</v>
      </c>
      <c r="U1652" s="3">
        <f t="shared" ca="1" si="403"/>
        <v>-1.5862743724218714E-13</v>
      </c>
      <c r="V1652" s="3">
        <f t="shared" ca="1" si="404"/>
        <v>4.1500631664062491</v>
      </c>
    </row>
    <row r="1653" spans="8:22" ht="14.25" customHeight="1">
      <c r="H1653" s="32">
        <f t="shared" ca="1" si="396"/>
        <v>0</v>
      </c>
      <c r="I1653" s="33">
        <f t="shared" ca="1" si="397"/>
        <v>7</v>
      </c>
      <c r="J1653" s="33">
        <f t="shared" ca="1" si="398"/>
        <v>11</v>
      </c>
      <c r="K1653" s="5">
        <f t="shared" ca="1" si="399"/>
        <v>6</v>
      </c>
      <c r="L1653" s="5">
        <f t="shared" ca="1" si="400"/>
        <v>2</v>
      </c>
      <c r="M1653" s="6">
        <f t="shared" ca="1" si="401"/>
        <v>3</v>
      </c>
      <c r="N1653" s="9">
        <f t="shared" ca="1" si="402"/>
        <v>2.5724999999999998</v>
      </c>
      <c r="O1653" s="12">
        <f t="shared" ca="1" si="394"/>
        <v>0</v>
      </c>
      <c r="P1653" s="9">
        <f t="shared" ca="1" si="391"/>
        <v>2.5724999999999998</v>
      </c>
      <c r="Q1653" s="7">
        <f t="shared" ca="1" si="392"/>
        <v>2.5775631664062493</v>
      </c>
      <c r="R1653" s="7">
        <f t="shared" ca="1" si="395"/>
        <v>4.1500631664062491</v>
      </c>
      <c r="S1653" s="3">
        <f t="shared" si="393"/>
        <v>480</v>
      </c>
      <c r="T1653" s="3">
        <f t="shared" si="390"/>
        <v>480</v>
      </c>
      <c r="U1653" s="3">
        <f t="shared" ca="1" si="403"/>
        <v>-1.5862743724218714E-13</v>
      </c>
      <c r="V1653" s="3">
        <f t="shared" ca="1" si="404"/>
        <v>4.1500631664062491</v>
      </c>
    </row>
    <row r="1654" spans="8:22" ht="14.25" customHeight="1">
      <c r="H1654" s="32">
        <f t="shared" ca="1" si="396"/>
        <v>0</v>
      </c>
      <c r="I1654" s="33">
        <f t="shared" ca="1" si="397"/>
        <v>7</v>
      </c>
      <c r="J1654" s="33">
        <f t="shared" ca="1" si="398"/>
        <v>11</v>
      </c>
      <c r="K1654" s="5">
        <f t="shared" ca="1" si="399"/>
        <v>7</v>
      </c>
      <c r="L1654" s="5">
        <f t="shared" ca="1" si="400"/>
        <v>1</v>
      </c>
      <c r="M1654" s="6">
        <f t="shared" ca="1" si="401"/>
        <v>2</v>
      </c>
      <c r="N1654" s="9">
        <f t="shared" ca="1" si="402"/>
        <v>1.85</v>
      </c>
      <c r="O1654" s="12">
        <f t="shared" ca="1" si="394"/>
        <v>0</v>
      </c>
      <c r="P1654" s="9">
        <f t="shared" ca="1" si="391"/>
        <v>1.85</v>
      </c>
      <c r="Q1654" s="7">
        <f t="shared" ca="1" si="392"/>
        <v>3.300063166406249</v>
      </c>
      <c r="R1654" s="7">
        <f t="shared" ca="1" si="395"/>
        <v>4.1500631664062491</v>
      </c>
      <c r="S1654" s="3">
        <f t="shared" si="393"/>
        <v>480</v>
      </c>
      <c r="T1654" s="3">
        <f t="shared" si="390"/>
        <v>480</v>
      </c>
      <c r="U1654" s="3">
        <f t="shared" ca="1" si="403"/>
        <v>-1.5862743724218714E-13</v>
      </c>
      <c r="V1654" s="3">
        <f t="shared" ca="1" si="404"/>
        <v>4.1500631664062491</v>
      </c>
    </row>
    <row r="1655" spans="8:22" ht="14.25" customHeight="1">
      <c r="H1655" s="32">
        <f t="shared" ca="1" si="396"/>
        <v>1</v>
      </c>
      <c r="I1655" s="33">
        <f t="shared" ca="1" si="397"/>
        <v>11</v>
      </c>
      <c r="J1655" s="33">
        <f t="shared" ca="1" si="398"/>
        <v>7</v>
      </c>
      <c r="K1655" s="5">
        <f t="shared" ca="1" si="399"/>
        <v>1</v>
      </c>
      <c r="L1655" s="5">
        <f t="shared" ca="1" si="400"/>
        <v>11</v>
      </c>
      <c r="M1655" s="6">
        <f t="shared" ca="1" si="401"/>
        <v>1</v>
      </c>
      <c r="N1655" s="9">
        <f t="shared" ca="1" si="402"/>
        <v>1</v>
      </c>
      <c r="O1655" s="12">
        <f t="shared" ca="1" si="394"/>
        <v>0</v>
      </c>
      <c r="P1655" s="9">
        <f t="shared" ca="1" si="391"/>
        <v>1</v>
      </c>
      <c r="Q1655" s="7">
        <f t="shared" ca="1" si="392"/>
        <v>4.1500631664062491</v>
      </c>
      <c r="R1655" s="7">
        <f t="shared" ca="1" si="395"/>
        <v>4.1500631664062491</v>
      </c>
      <c r="S1655" s="3">
        <f t="shared" si="393"/>
        <v>480</v>
      </c>
      <c r="T1655" s="3">
        <f t="shared" si="390"/>
        <v>480</v>
      </c>
      <c r="U1655" s="3">
        <f t="shared" ca="1" si="403"/>
        <v>-1.5862743724218714E-13</v>
      </c>
      <c r="V1655" s="3">
        <f t="shared" ca="1" si="404"/>
        <v>4.1500631664062491</v>
      </c>
    </row>
    <row r="1656" spans="8:22" ht="14.25" customHeight="1">
      <c r="H1656" s="32">
        <f t="shared" ca="1" si="396"/>
        <v>1</v>
      </c>
      <c r="I1656" s="33">
        <f t="shared" ca="1" si="397"/>
        <v>11</v>
      </c>
      <c r="J1656" s="33">
        <f t="shared" ca="1" si="398"/>
        <v>7</v>
      </c>
      <c r="K1656" s="5">
        <f t="shared" ca="1" si="399"/>
        <v>2</v>
      </c>
      <c r="L1656" s="5">
        <f t="shared" ca="1" si="400"/>
        <v>10</v>
      </c>
      <c r="M1656" s="6">
        <f t="shared" ca="1" si="401"/>
        <v>2</v>
      </c>
      <c r="N1656" s="9">
        <f t="shared" ca="1" si="402"/>
        <v>1.85</v>
      </c>
      <c r="O1656" s="12">
        <f t="shared" ca="1" si="394"/>
        <v>0</v>
      </c>
      <c r="P1656" s="9">
        <f t="shared" ca="1" si="391"/>
        <v>1.85</v>
      </c>
      <c r="Q1656" s="7">
        <f t="shared" ca="1" si="392"/>
        <v>3.300063166406249</v>
      </c>
      <c r="R1656" s="7">
        <f t="shared" ca="1" si="395"/>
        <v>4.1500631664062491</v>
      </c>
      <c r="S1656" s="3">
        <f t="shared" si="393"/>
        <v>480</v>
      </c>
      <c r="T1656" s="3">
        <f t="shared" si="390"/>
        <v>480</v>
      </c>
      <c r="U1656" s="3">
        <f t="shared" ca="1" si="403"/>
        <v>-1.5862743724218714E-13</v>
      </c>
      <c r="V1656" s="3">
        <f t="shared" ca="1" si="404"/>
        <v>4.1500631664062491</v>
      </c>
    </row>
    <row r="1657" spans="8:22" ht="14.25" customHeight="1">
      <c r="H1657" s="32">
        <f t="shared" ca="1" si="396"/>
        <v>1</v>
      </c>
      <c r="I1657" s="33">
        <f t="shared" ca="1" si="397"/>
        <v>11</v>
      </c>
      <c r="J1657" s="33">
        <f t="shared" ca="1" si="398"/>
        <v>7</v>
      </c>
      <c r="K1657" s="5">
        <f t="shared" ca="1" si="399"/>
        <v>3</v>
      </c>
      <c r="L1657" s="5">
        <f t="shared" ca="1" si="400"/>
        <v>9</v>
      </c>
      <c r="M1657" s="6">
        <f t="shared" ca="1" si="401"/>
        <v>3</v>
      </c>
      <c r="N1657" s="9">
        <f t="shared" ca="1" si="402"/>
        <v>2.5724999999999998</v>
      </c>
      <c r="O1657" s="12">
        <f t="shared" ca="1" si="394"/>
        <v>0</v>
      </c>
      <c r="P1657" s="9">
        <f t="shared" ca="1" si="391"/>
        <v>2.5724999999999998</v>
      </c>
      <c r="Q1657" s="7">
        <f t="shared" ca="1" si="392"/>
        <v>2.5775631664062493</v>
      </c>
      <c r="R1657" s="7">
        <f t="shared" ca="1" si="395"/>
        <v>4.1500631664062491</v>
      </c>
      <c r="S1657" s="3">
        <f t="shared" si="393"/>
        <v>480</v>
      </c>
      <c r="T1657" s="3">
        <f t="shared" si="390"/>
        <v>480</v>
      </c>
      <c r="U1657" s="3">
        <f t="shared" ca="1" si="403"/>
        <v>-1.5862743724218714E-13</v>
      </c>
      <c r="V1657" s="3">
        <f t="shared" ca="1" si="404"/>
        <v>4.1500631664062491</v>
      </c>
    </row>
    <row r="1658" spans="8:22" ht="14.25" customHeight="1">
      <c r="H1658" s="32">
        <f t="shared" ca="1" si="396"/>
        <v>1</v>
      </c>
      <c r="I1658" s="33">
        <f t="shared" ca="1" si="397"/>
        <v>11</v>
      </c>
      <c r="J1658" s="33">
        <f t="shared" ca="1" si="398"/>
        <v>7</v>
      </c>
      <c r="K1658" s="5">
        <f t="shared" ca="1" si="399"/>
        <v>4</v>
      </c>
      <c r="L1658" s="5">
        <f t="shared" ca="1" si="400"/>
        <v>8</v>
      </c>
      <c r="M1658" s="6">
        <f t="shared" ca="1" si="401"/>
        <v>4</v>
      </c>
      <c r="N1658" s="9">
        <f t="shared" ca="1" si="402"/>
        <v>3.1866249999999998</v>
      </c>
      <c r="O1658" s="12">
        <f t="shared" ca="1" si="394"/>
        <v>0</v>
      </c>
      <c r="P1658" s="9">
        <f t="shared" ca="1" si="391"/>
        <v>3.1866249999999998</v>
      </c>
      <c r="Q1658" s="7">
        <f t="shared" ca="1" si="392"/>
        <v>1.9634381664062492</v>
      </c>
      <c r="R1658" s="7">
        <f t="shared" ca="1" si="395"/>
        <v>4.1500631664062491</v>
      </c>
      <c r="S1658" s="3">
        <f t="shared" si="393"/>
        <v>480</v>
      </c>
      <c r="T1658" s="3">
        <f t="shared" si="390"/>
        <v>480</v>
      </c>
      <c r="U1658" s="3">
        <f t="shared" ca="1" si="403"/>
        <v>-1.5862743724218714E-13</v>
      </c>
      <c r="V1658" s="3">
        <f t="shared" ca="1" si="404"/>
        <v>4.1500631664062491</v>
      </c>
    </row>
    <row r="1659" spans="8:22" ht="14.25" customHeight="1">
      <c r="H1659" s="32">
        <f t="shared" ca="1" si="396"/>
        <v>1</v>
      </c>
      <c r="I1659" s="33">
        <f t="shared" ca="1" si="397"/>
        <v>11</v>
      </c>
      <c r="J1659" s="33">
        <f t="shared" ca="1" si="398"/>
        <v>7</v>
      </c>
      <c r="K1659" s="5">
        <f t="shared" ca="1" si="399"/>
        <v>5</v>
      </c>
      <c r="L1659" s="5">
        <f t="shared" ca="1" si="400"/>
        <v>7</v>
      </c>
      <c r="M1659" s="6">
        <f t="shared" ca="1" si="401"/>
        <v>5</v>
      </c>
      <c r="N1659" s="9">
        <f t="shared" ca="1" si="402"/>
        <v>3.7086312499999998</v>
      </c>
      <c r="O1659" s="12">
        <f t="shared" ca="1" si="394"/>
        <v>0</v>
      </c>
      <c r="P1659" s="9">
        <f t="shared" ca="1" si="391"/>
        <v>3.7086312499999998</v>
      </c>
      <c r="Q1659" s="7">
        <f t="shared" ca="1" si="392"/>
        <v>1.4414319164062492</v>
      </c>
      <c r="R1659" s="7">
        <f t="shared" ca="1" si="395"/>
        <v>4.1500631664062491</v>
      </c>
      <c r="S1659" s="3">
        <f t="shared" si="393"/>
        <v>480</v>
      </c>
      <c r="T1659" s="3">
        <f t="shared" si="390"/>
        <v>480</v>
      </c>
      <c r="U1659" s="3">
        <f t="shared" ca="1" si="403"/>
        <v>-1.5862743724218714E-13</v>
      </c>
      <c r="V1659" s="3">
        <f t="shared" ca="1" si="404"/>
        <v>4.1500631664062491</v>
      </c>
    </row>
    <row r="1660" spans="8:22" ht="14.25" customHeight="1">
      <c r="H1660" s="32">
        <f t="shared" ca="1" si="396"/>
        <v>1</v>
      </c>
      <c r="I1660" s="33">
        <f t="shared" ca="1" si="397"/>
        <v>11</v>
      </c>
      <c r="J1660" s="33">
        <f t="shared" ca="1" si="398"/>
        <v>7</v>
      </c>
      <c r="K1660" s="5">
        <f t="shared" ca="1" si="399"/>
        <v>6</v>
      </c>
      <c r="L1660" s="5">
        <f t="shared" ca="1" si="400"/>
        <v>6</v>
      </c>
      <c r="M1660" s="6">
        <f t="shared" ca="1" si="401"/>
        <v>6</v>
      </c>
      <c r="N1660" s="9">
        <f t="shared" ca="1" si="402"/>
        <v>4.1523365624999995</v>
      </c>
      <c r="O1660" s="12">
        <f t="shared" ca="1" si="394"/>
        <v>0</v>
      </c>
      <c r="P1660" s="9">
        <f t="shared" ca="1" si="391"/>
        <v>4.1523365624999995</v>
      </c>
      <c r="Q1660" s="7">
        <f t="shared" ca="1" si="392"/>
        <v>0.99772660390624957</v>
      </c>
      <c r="R1660" s="7">
        <f t="shared" ca="1" si="395"/>
        <v>4.1500631664062491</v>
      </c>
      <c r="S1660" s="3">
        <f t="shared" si="393"/>
        <v>480</v>
      </c>
      <c r="T1660" s="3">
        <f t="shared" si="390"/>
        <v>480</v>
      </c>
      <c r="U1660" s="3">
        <f t="shared" ca="1" si="403"/>
        <v>-1.5862743724218714E-13</v>
      </c>
      <c r="V1660" s="3">
        <f t="shared" ca="1" si="404"/>
        <v>4.1500631664062491</v>
      </c>
    </row>
    <row r="1661" spans="8:22" ht="14.25" customHeight="1">
      <c r="H1661" s="32">
        <f t="shared" ca="1" si="396"/>
        <v>1</v>
      </c>
      <c r="I1661" s="33">
        <f t="shared" ca="1" si="397"/>
        <v>11</v>
      </c>
      <c r="J1661" s="33">
        <f t="shared" ca="1" si="398"/>
        <v>7</v>
      </c>
      <c r="K1661" s="5">
        <f t="shared" ca="1" si="399"/>
        <v>7</v>
      </c>
      <c r="L1661" s="5">
        <f t="shared" ca="1" si="400"/>
        <v>5</v>
      </c>
      <c r="M1661" s="6">
        <f t="shared" ca="1" si="401"/>
        <v>6</v>
      </c>
      <c r="N1661" s="9">
        <f t="shared" ca="1" si="402"/>
        <v>4.1523365624999995</v>
      </c>
      <c r="O1661" s="12">
        <f t="shared" ca="1" si="394"/>
        <v>1</v>
      </c>
      <c r="P1661" s="9">
        <f t="shared" ca="1" si="391"/>
        <v>4.1523365624999995</v>
      </c>
      <c r="Q1661" s="7">
        <f t="shared" ca="1" si="392"/>
        <v>0.99772660390624957</v>
      </c>
      <c r="R1661" s="7">
        <f t="shared" ca="1" si="395"/>
        <v>4.1500631664062491</v>
      </c>
      <c r="S1661" s="3">
        <f t="shared" si="393"/>
        <v>480</v>
      </c>
      <c r="T1661" s="3">
        <f t="shared" si="390"/>
        <v>480</v>
      </c>
      <c r="U1661" s="3">
        <f t="shared" ca="1" si="403"/>
        <v>-1.5862743724218714E-13</v>
      </c>
      <c r="V1661" s="3">
        <f t="shared" ca="1" si="404"/>
        <v>4.1500631664062491</v>
      </c>
    </row>
    <row r="1662" spans="8:22" ht="14.25" customHeight="1">
      <c r="H1662" s="32">
        <f t="shared" ca="1" si="396"/>
        <v>1</v>
      </c>
      <c r="I1662" s="33">
        <f t="shared" ca="1" si="397"/>
        <v>11</v>
      </c>
      <c r="J1662" s="33">
        <f t="shared" ca="1" si="398"/>
        <v>7</v>
      </c>
      <c r="K1662" s="5">
        <f t="shared" ca="1" si="399"/>
        <v>8</v>
      </c>
      <c r="L1662" s="5">
        <f t="shared" ca="1" si="400"/>
        <v>4</v>
      </c>
      <c r="M1662" s="6">
        <f t="shared" ca="1" si="401"/>
        <v>5</v>
      </c>
      <c r="N1662" s="9">
        <f t="shared" ca="1" si="402"/>
        <v>3.7086312499999998</v>
      </c>
      <c r="O1662" s="12">
        <f t="shared" ca="1" si="394"/>
        <v>1</v>
      </c>
      <c r="P1662" s="9">
        <f t="shared" ca="1" si="391"/>
        <v>3.7086312499999998</v>
      </c>
      <c r="Q1662" s="7">
        <f t="shared" ca="1" si="392"/>
        <v>1.4414319164062492</v>
      </c>
      <c r="R1662" s="7">
        <f t="shared" ca="1" si="395"/>
        <v>4.1500631664062491</v>
      </c>
      <c r="S1662" s="3">
        <f t="shared" si="393"/>
        <v>480</v>
      </c>
      <c r="T1662" s="3">
        <f t="shared" si="390"/>
        <v>480</v>
      </c>
      <c r="U1662" s="3">
        <f t="shared" ca="1" si="403"/>
        <v>-1.5862743724218714E-13</v>
      </c>
      <c r="V1662" s="3">
        <f t="shared" ca="1" si="404"/>
        <v>4.1500631664062491</v>
      </c>
    </row>
    <row r="1663" spans="8:22" ht="14.25" customHeight="1">
      <c r="H1663" s="32">
        <f t="shared" ca="1" si="396"/>
        <v>1</v>
      </c>
      <c r="I1663" s="33">
        <f t="shared" ca="1" si="397"/>
        <v>11</v>
      </c>
      <c r="J1663" s="33">
        <f t="shared" ca="1" si="398"/>
        <v>7</v>
      </c>
      <c r="K1663" s="5">
        <f t="shared" ca="1" si="399"/>
        <v>9</v>
      </c>
      <c r="L1663" s="5">
        <f t="shared" ca="1" si="400"/>
        <v>3</v>
      </c>
      <c r="M1663" s="6">
        <f t="shared" ca="1" si="401"/>
        <v>4</v>
      </c>
      <c r="N1663" s="9">
        <f t="shared" ca="1" si="402"/>
        <v>3.1866249999999998</v>
      </c>
      <c r="O1663" s="12">
        <f t="shared" ca="1" si="394"/>
        <v>1</v>
      </c>
      <c r="P1663" s="9">
        <f t="shared" ca="1" si="391"/>
        <v>3.1866249999999998</v>
      </c>
      <c r="Q1663" s="7">
        <f t="shared" ca="1" si="392"/>
        <v>1.9634381664062492</v>
      </c>
      <c r="R1663" s="7">
        <f t="shared" ca="1" si="395"/>
        <v>4.1500631664062491</v>
      </c>
      <c r="S1663" s="3">
        <f t="shared" si="393"/>
        <v>480</v>
      </c>
      <c r="T1663" s="3">
        <f t="shared" si="390"/>
        <v>480</v>
      </c>
      <c r="U1663" s="3">
        <f t="shared" ca="1" si="403"/>
        <v>-1.5862743724218714E-13</v>
      </c>
      <c r="V1663" s="3">
        <f t="shared" ca="1" si="404"/>
        <v>4.1500631664062491</v>
      </c>
    </row>
    <row r="1664" spans="8:22" ht="14.25" customHeight="1">
      <c r="H1664" s="32">
        <f t="shared" ca="1" si="396"/>
        <v>1</v>
      </c>
      <c r="I1664" s="33">
        <f t="shared" ca="1" si="397"/>
        <v>11</v>
      </c>
      <c r="J1664" s="33">
        <f t="shared" ca="1" si="398"/>
        <v>7</v>
      </c>
      <c r="K1664" s="5">
        <f t="shared" ca="1" si="399"/>
        <v>10</v>
      </c>
      <c r="L1664" s="5">
        <f t="shared" ca="1" si="400"/>
        <v>2</v>
      </c>
      <c r="M1664" s="6">
        <f t="shared" ca="1" si="401"/>
        <v>3</v>
      </c>
      <c r="N1664" s="9">
        <f t="shared" ca="1" si="402"/>
        <v>2.5724999999999998</v>
      </c>
      <c r="O1664" s="12">
        <f t="shared" ca="1" si="394"/>
        <v>1</v>
      </c>
      <c r="P1664" s="9">
        <f t="shared" ca="1" si="391"/>
        <v>2.5724999999999998</v>
      </c>
      <c r="Q1664" s="7">
        <f t="shared" ca="1" si="392"/>
        <v>2.5775631664062493</v>
      </c>
      <c r="R1664" s="7">
        <f t="shared" ca="1" si="395"/>
        <v>4.1500631664062491</v>
      </c>
      <c r="S1664" s="3">
        <f t="shared" si="393"/>
        <v>480</v>
      </c>
      <c r="T1664" s="3">
        <f t="shared" si="390"/>
        <v>480</v>
      </c>
      <c r="U1664" s="3">
        <f t="shared" ca="1" si="403"/>
        <v>-1.5862743724218714E-13</v>
      </c>
      <c r="V1664" s="3">
        <f t="shared" ca="1" si="404"/>
        <v>4.1500631664062491</v>
      </c>
    </row>
    <row r="1665" spans="8:22" ht="14.25" customHeight="1">
      <c r="H1665" s="32">
        <f t="shared" ca="1" si="396"/>
        <v>1</v>
      </c>
      <c r="I1665" s="33">
        <f t="shared" ca="1" si="397"/>
        <v>11</v>
      </c>
      <c r="J1665" s="33">
        <f t="shared" ca="1" si="398"/>
        <v>7</v>
      </c>
      <c r="K1665" s="5">
        <f t="shared" ca="1" si="399"/>
        <v>11</v>
      </c>
      <c r="L1665" s="5">
        <f t="shared" ca="1" si="400"/>
        <v>1</v>
      </c>
      <c r="M1665" s="6">
        <f t="shared" ca="1" si="401"/>
        <v>2</v>
      </c>
      <c r="N1665" s="9">
        <f t="shared" ca="1" si="402"/>
        <v>1.85</v>
      </c>
      <c r="O1665" s="12">
        <f t="shared" ca="1" si="394"/>
        <v>1</v>
      </c>
      <c r="P1665" s="9">
        <f t="shared" ca="1" si="391"/>
        <v>1.85</v>
      </c>
      <c r="Q1665" s="7">
        <f t="shared" ca="1" si="392"/>
        <v>3.300063166406249</v>
      </c>
      <c r="R1665" s="7">
        <f t="shared" ca="1" si="395"/>
        <v>4.1500631664062491</v>
      </c>
      <c r="S1665" s="3">
        <f t="shared" si="393"/>
        <v>480</v>
      </c>
      <c r="T1665" s="3">
        <f t="shared" si="390"/>
        <v>480</v>
      </c>
      <c r="U1665" s="3">
        <f t="shared" ca="1" si="403"/>
        <v>-1.5862743724218714E-13</v>
      </c>
      <c r="V1665" s="3">
        <f t="shared" ca="1" si="404"/>
        <v>4.1500631664062491</v>
      </c>
    </row>
    <row r="1666" spans="8:22" ht="14.25" customHeight="1">
      <c r="H1666" s="32">
        <f t="shared" ca="1" si="396"/>
        <v>2</v>
      </c>
      <c r="I1666" s="33">
        <f t="shared" ca="1" si="397"/>
        <v>7</v>
      </c>
      <c r="J1666" s="33">
        <f t="shared" ca="1" si="398"/>
        <v>15</v>
      </c>
      <c r="K1666" s="5">
        <f t="shared" ca="1" si="399"/>
        <v>1</v>
      </c>
      <c r="L1666" s="5">
        <f t="shared" ca="1" si="400"/>
        <v>7</v>
      </c>
      <c r="M1666" s="6">
        <f t="shared" ca="1" si="401"/>
        <v>1</v>
      </c>
      <c r="N1666" s="9">
        <f t="shared" ca="1" si="402"/>
        <v>1</v>
      </c>
      <c r="O1666" s="12">
        <f t="shared" ca="1" si="394"/>
        <v>1</v>
      </c>
      <c r="P1666" s="9">
        <f t="shared" ca="1" si="391"/>
        <v>1</v>
      </c>
      <c r="Q1666" s="7">
        <f t="shared" ca="1" si="392"/>
        <v>4.1500631664062491</v>
      </c>
      <c r="R1666" s="7">
        <f t="shared" ca="1" si="395"/>
        <v>4.1500631664062491</v>
      </c>
      <c r="S1666" s="3">
        <f t="shared" si="393"/>
        <v>480</v>
      </c>
      <c r="T1666" s="3">
        <f t="shared" si="390"/>
        <v>480</v>
      </c>
      <c r="U1666" s="3">
        <f t="shared" ca="1" si="403"/>
        <v>-1.5862743724218714E-13</v>
      </c>
      <c r="V1666" s="3">
        <f t="shared" ca="1" si="404"/>
        <v>4.1500631664062491</v>
      </c>
    </row>
    <row r="1667" spans="8:22" ht="14.25" customHeight="1">
      <c r="H1667" s="32">
        <f t="shared" ca="1" si="396"/>
        <v>2</v>
      </c>
      <c r="I1667" s="33">
        <f t="shared" ca="1" si="397"/>
        <v>7</v>
      </c>
      <c r="J1667" s="33">
        <f t="shared" ca="1" si="398"/>
        <v>15</v>
      </c>
      <c r="K1667" s="5">
        <f t="shared" ca="1" si="399"/>
        <v>2</v>
      </c>
      <c r="L1667" s="5">
        <f t="shared" ca="1" si="400"/>
        <v>6</v>
      </c>
      <c r="M1667" s="6">
        <f t="shared" ca="1" si="401"/>
        <v>2</v>
      </c>
      <c r="N1667" s="9">
        <f t="shared" ca="1" si="402"/>
        <v>1.85</v>
      </c>
      <c r="O1667" s="12">
        <f t="shared" ca="1" si="394"/>
        <v>1</v>
      </c>
      <c r="P1667" s="9">
        <f t="shared" ca="1" si="391"/>
        <v>1.85</v>
      </c>
      <c r="Q1667" s="7">
        <f t="shared" ca="1" si="392"/>
        <v>3.300063166406249</v>
      </c>
      <c r="R1667" s="7">
        <f t="shared" ca="1" si="395"/>
        <v>4.1500631664062491</v>
      </c>
      <c r="S1667" s="3">
        <f t="shared" si="393"/>
        <v>480</v>
      </c>
      <c r="T1667" s="3">
        <f t="shared" si="390"/>
        <v>480</v>
      </c>
      <c r="U1667" s="3">
        <f t="shared" ca="1" si="403"/>
        <v>-1.5862743724218714E-13</v>
      </c>
      <c r="V1667" s="3">
        <f t="shared" ca="1" si="404"/>
        <v>4.1500631664062491</v>
      </c>
    </row>
    <row r="1668" spans="8:22" ht="14.25" customHeight="1">
      <c r="H1668" s="32">
        <f t="shared" ca="1" si="396"/>
        <v>2</v>
      </c>
      <c r="I1668" s="33">
        <f t="shared" ca="1" si="397"/>
        <v>7</v>
      </c>
      <c r="J1668" s="33">
        <f t="shared" ca="1" si="398"/>
        <v>15</v>
      </c>
      <c r="K1668" s="5">
        <f t="shared" ca="1" si="399"/>
        <v>3</v>
      </c>
      <c r="L1668" s="5">
        <f t="shared" ca="1" si="400"/>
        <v>5</v>
      </c>
      <c r="M1668" s="6">
        <f t="shared" ca="1" si="401"/>
        <v>3</v>
      </c>
      <c r="N1668" s="9">
        <f t="shared" ca="1" si="402"/>
        <v>2.5724999999999998</v>
      </c>
      <c r="O1668" s="12">
        <f t="shared" ca="1" si="394"/>
        <v>1</v>
      </c>
      <c r="P1668" s="9">
        <f t="shared" ca="1" si="391"/>
        <v>2.5724999999999998</v>
      </c>
      <c r="Q1668" s="7">
        <f t="shared" ca="1" si="392"/>
        <v>2.5775631664062493</v>
      </c>
      <c r="R1668" s="7">
        <f t="shared" ca="1" si="395"/>
        <v>4.1500631664062491</v>
      </c>
      <c r="S1668" s="3">
        <f t="shared" si="393"/>
        <v>480</v>
      </c>
      <c r="T1668" s="3">
        <f t="shared" si="390"/>
        <v>480</v>
      </c>
      <c r="U1668" s="3">
        <f t="shared" ca="1" si="403"/>
        <v>-1.5862743724218714E-13</v>
      </c>
      <c r="V1668" s="3">
        <f t="shared" ca="1" si="404"/>
        <v>4.1500631664062491</v>
      </c>
    </row>
    <row r="1669" spans="8:22" ht="14.25" customHeight="1">
      <c r="H1669" s="32">
        <f t="shared" ca="1" si="396"/>
        <v>2</v>
      </c>
      <c r="I1669" s="33">
        <f t="shared" ca="1" si="397"/>
        <v>7</v>
      </c>
      <c r="J1669" s="33">
        <f t="shared" ca="1" si="398"/>
        <v>15</v>
      </c>
      <c r="K1669" s="5">
        <f t="shared" ca="1" si="399"/>
        <v>4</v>
      </c>
      <c r="L1669" s="5">
        <f t="shared" ca="1" si="400"/>
        <v>4</v>
      </c>
      <c r="M1669" s="6">
        <f t="shared" ca="1" si="401"/>
        <v>4</v>
      </c>
      <c r="N1669" s="9">
        <f t="shared" ca="1" si="402"/>
        <v>3.1866249999999998</v>
      </c>
      <c r="O1669" s="12">
        <f t="shared" ca="1" si="394"/>
        <v>1</v>
      </c>
      <c r="P1669" s="9">
        <f t="shared" ca="1" si="391"/>
        <v>3.1866249999999998</v>
      </c>
      <c r="Q1669" s="7">
        <f t="shared" ca="1" si="392"/>
        <v>1.9634381664062492</v>
      </c>
      <c r="R1669" s="7">
        <f t="shared" ca="1" si="395"/>
        <v>4.1500631664062491</v>
      </c>
      <c r="S1669" s="3">
        <f t="shared" si="393"/>
        <v>480</v>
      </c>
      <c r="T1669" s="3">
        <f t="shared" si="390"/>
        <v>480</v>
      </c>
      <c r="U1669" s="3">
        <f t="shared" ca="1" si="403"/>
        <v>-1.5862743724218714E-13</v>
      </c>
      <c r="V1669" s="3">
        <f t="shared" ca="1" si="404"/>
        <v>4.1500631664062491</v>
      </c>
    </row>
    <row r="1670" spans="8:22" ht="14.25" customHeight="1">
      <c r="H1670" s="32">
        <f t="shared" ca="1" si="396"/>
        <v>2</v>
      </c>
      <c r="I1670" s="33">
        <f t="shared" ca="1" si="397"/>
        <v>7</v>
      </c>
      <c r="J1670" s="33">
        <f t="shared" ca="1" si="398"/>
        <v>15</v>
      </c>
      <c r="K1670" s="5">
        <f t="shared" ca="1" si="399"/>
        <v>5</v>
      </c>
      <c r="L1670" s="5">
        <f t="shared" ca="1" si="400"/>
        <v>3</v>
      </c>
      <c r="M1670" s="6">
        <f t="shared" ca="1" si="401"/>
        <v>4</v>
      </c>
      <c r="N1670" s="9">
        <f t="shared" ca="1" si="402"/>
        <v>3.1866249999999998</v>
      </c>
      <c r="O1670" s="12">
        <f t="shared" ca="1" si="394"/>
        <v>2</v>
      </c>
      <c r="P1670" s="9">
        <f t="shared" ca="1" si="391"/>
        <v>3.1866249999999998</v>
      </c>
      <c r="Q1670" s="7">
        <f t="shared" ca="1" si="392"/>
        <v>1.9634381664062492</v>
      </c>
      <c r="R1670" s="7">
        <f t="shared" ca="1" si="395"/>
        <v>4.1500631664062491</v>
      </c>
      <c r="S1670" s="3">
        <f t="shared" si="393"/>
        <v>480</v>
      </c>
      <c r="T1670" s="3">
        <f t="shared" si="390"/>
        <v>480</v>
      </c>
      <c r="U1670" s="3">
        <f t="shared" ca="1" si="403"/>
        <v>-1.5862743724218714E-13</v>
      </c>
      <c r="V1670" s="3">
        <f t="shared" ca="1" si="404"/>
        <v>4.1500631664062491</v>
      </c>
    </row>
    <row r="1671" spans="8:22" ht="14.25" customHeight="1">
      <c r="H1671" s="32">
        <f t="shared" ca="1" si="396"/>
        <v>2</v>
      </c>
      <c r="I1671" s="33">
        <f t="shared" ca="1" si="397"/>
        <v>7</v>
      </c>
      <c r="J1671" s="33">
        <f t="shared" ca="1" si="398"/>
        <v>15</v>
      </c>
      <c r="K1671" s="5">
        <f t="shared" ca="1" si="399"/>
        <v>6</v>
      </c>
      <c r="L1671" s="5">
        <f t="shared" ca="1" si="400"/>
        <v>2</v>
      </c>
      <c r="M1671" s="6">
        <f t="shared" ca="1" si="401"/>
        <v>3</v>
      </c>
      <c r="N1671" s="9">
        <f t="shared" ca="1" si="402"/>
        <v>2.5724999999999998</v>
      </c>
      <c r="O1671" s="12">
        <f t="shared" ca="1" si="394"/>
        <v>2</v>
      </c>
      <c r="P1671" s="9">
        <f t="shared" ca="1" si="391"/>
        <v>2.5724999999999998</v>
      </c>
      <c r="Q1671" s="7">
        <f t="shared" ca="1" si="392"/>
        <v>2.5775631664062493</v>
      </c>
      <c r="R1671" s="7">
        <f t="shared" ca="1" si="395"/>
        <v>4.1500631664062491</v>
      </c>
      <c r="S1671" s="3">
        <f t="shared" si="393"/>
        <v>480</v>
      </c>
      <c r="T1671" s="3">
        <f t="shared" si="390"/>
        <v>480</v>
      </c>
      <c r="U1671" s="3">
        <f t="shared" ca="1" si="403"/>
        <v>-1.5862743724218714E-13</v>
      </c>
      <c r="V1671" s="3">
        <f t="shared" ca="1" si="404"/>
        <v>4.1500631664062491</v>
      </c>
    </row>
    <row r="1672" spans="8:22" ht="14.25" customHeight="1">
      <c r="H1672" s="32">
        <f t="shared" ca="1" si="396"/>
        <v>2</v>
      </c>
      <c r="I1672" s="33">
        <f t="shared" ca="1" si="397"/>
        <v>7</v>
      </c>
      <c r="J1672" s="33">
        <f t="shared" ca="1" si="398"/>
        <v>15</v>
      </c>
      <c r="K1672" s="5">
        <f t="shared" ca="1" si="399"/>
        <v>7</v>
      </c>
      <c r="L1672" s="5">
        <f t="shared" ca="1" si="400"/>
        <v>1</v>
      </c>
      <c r="M1672" s="6">
        <f t="shared" ca="1" si="401"/>
        <v>2</v>
      </c>
      <c r="N1672" s="9">
        <f t="shared" ca="1" si="402"/>
        <v>1.85</v>
      </c>
      <c r="O1672" s="12">
        <f t="shared" ca="1" si="394"/>
        <v>2</v>
      </c>
      <c r="P1672" s="9">
        <f t="shared" ca="1" si="391"/>
        <v>1.85</v>
      </c>
      <c r="Q1672" s="7">
        <f t="shared" ca="1" si="392"/>
        <v>3.300063166406249</v>
      </c>
      <c r="R1672" s="7">
        <f t="shared" ca="1" si="395"/>
        <v>4.1500631664062491</v>
      </c>
      <c r="S1672" s="3">
        <f t="shared" si="393"/>
        <v>480</v>
      </c>
      <c r="T1672" s="3">
        <f t="shared" ref="T1672:T1735" si="405">S1672+$U$5</f>
        <v>480</v>
      </c>
      <c r="U1672" s="3">
        <f t="shared" ca="1" si="403"/>
        <v>-1.5862743724218714E-13</v>
      </c>
      <c r="V1672" s="3">
        <f t="shared" ca="1" si="404"/>
        <v>4.1500631664062491</v>
      </c>
    </row>
    <row r="1673" spans="8:22" ht="14.25" customHeight="1">
      <c r="H1673" s="32">
        <f t="shared" ca="1" si="396"/>
        <v>3</v>
      </c>
      <c r="I1673" s="33">
        <f t="shared" ca="1" si="397"/>
        <v>15</v>
      </c>
      <c r="J1673" s="33">
        <f t="shared" ca="1" si="398"/>
        <v>0</v>
      </c>
      <c r="K1673" s="5">
        <f t="shared" ca="1" si="399"/>
        <v>1</v>
      </c>
      <c r="L1673" s="5">
        <f t="shared" ca="1" si="400"/>
        <v>15</v>
      </c>
      <c r="M1673" s="6">
        <f t="shared" ca="1" si="401"/>
        <v>1</v>
      </c>
      <c r="N1673" s="9">
        <f t="shared" ca="1" si="402"/>
        <v>1</v>
      </c>
      <c r="O1673" s="12">
        <f t="shared" ca="1" si="394"/>
        <v>2</v>
      </c>
      <c r="P1673" s="9">
        <f t="shared" ref="P1673:P1736" ca="1" si="406">N1673*OFFSET($B$8,O1673,0)</f>
        <v>1</v>
      </c>
      <c r="Q1673" s="7">
        <f t="shared" ref="Q1673:Q1736" ca="1" si="407">Q$6+Q$7-P1673</f>
        <v>4.1500631664062491</v>
      </c>
      <c r="R1673" s="7">
        <f t="shared" ca="1" si="395"/>
        <v>4.1500631664062491</v>
      </c>
      <c r="S1673" s="3">
        <f t="shared" si="393"/>
        <v>480</v>
      </c>
      <c r="T1673" s="3">
        <f t="shared" si="405"/>
        <v>480</v>
      </c>
      <c r="U1673" s="3">
        <f t="shared" ca="1" si="403"/>
        <v>-1.5862743724218714E-13</v>
      </c>
      <c r="V1673" s="3">
        <f t="shared" ca="1" si="404"/>
        <v>4.1500631664062491</v>
      </c>
    </row>
    <row r="1674" spans="8:22" ht="14.25" customHeight="1">
      <c r="H1674" s="32">
        <f t="shared" ca="1" si="396"/>
        <v>3</v>
      </c>
      <c r="I1674" s="33">
        <f t="shared" ca="1" si="397"/>
        <v>15</v>
      </c>
      <c r="J1674" s="33">
        <f t="shared" ca="1" si="398"/>
        <v>0</v>
      </c>
      <c r="K1674" s="5">
        <f t="shared" ca="1" si="399"/>
        <v>2</v>
      </c>
      <c r="L1674" s="5">
        <f t="shared" ca="1" si="400"/>
        <v>14</v>
      </c>
      <c r="M1674" s="6">
        <f t="shared" ca="1" si="401"/>
        <v>2</v>
      </c>
      <c r="N1674" s="9">
        <f t="shared" ca="1" si="402"/>
        <v>1.85</v>
      </c>
      <c r="O1674" s="12">
        <f t="shared" ca="1" si="394"/>
        <v>2</v>
      </c>
      <c r="P1674" s="9">
        <f t="shared" ca="1" si="406"/>
        <v>1.85</v>
      </c>
      <c r="Q1674" s="7">
        <f t="shared" ca="1" si="407"/>
        <v>3.300063166406249</v>
      </c>
      <c r="R1674" s="7">
        <f t="shared" ca="1" si="395"/>
        <v>4.1500631664062491</v>
      </c>
      <c r="S1674" s="3">
        <f t="shared" ref="S1674:S1737" si="408">IF(S1673&gt;=$V$5,S1673,S1673+1)</f>
        <v>480</v>
      </c>
      <c r="T1674" s="3">
        <f t="shared" si="405"/>
        <v>480</v>
      </c>
      <c r="U1674" s="3">
        <f t="shared" ca="1" si="403"/>
        <v>-1.5862743724218714E-13</v>
      </c>
      <c r="V1674" s="3">
        <f t="shared" ca="1" si="404"/>
        <v>4.1500631664062491</v>
      </c>
    </row>
    <row r="1675" spans="8:22" ht="14.25" customHeight="1">
      <c r="H1675" s="32">
        <f t="shared" ca="1" si="396"/>
        <v>3</v>
      </c>
      <c r="I1675" s="33">
        <f t="shared" ca="1" si="397"/>
        <v>15</v>
      </c>
      <c r="J1675" s="33">
        <f t="shared" ca="1" si="398"/>
        <v>0</v>
      </c>
      <c r="K1675" s="5">
        <f t="shared" ca="1" si="399"/>
        <v>3</v>
      </c>
      <c r="L1675" s="5">
        <f t="shared" ca="1" si="400"/>
        <v>13</v>
      </c>
      <c r="M1675" s="6">
        <f t="shared" ca="1" si="401"/>
        <v>3</v>
      </c>
      <c r="N1675" s="9">
        <f t="shared" ca="1" si="402"/>
        <v>2.5724999999999998</v>
      </c>
      <c r="O1675" s="12">
        <f t="shared" ca="1" si="394"/>
        <v>2</v>
      </c>
      <c r="P1675" s="9">
        <f t="shared" ca="1" si="406"/>
        <v>2.5724999999999998</v>
      </c>
      <c r="Q1675" s="7">
        <f t="shared" ca="1" si="407"/>
        <v>2.5775631664062493</v>
      </c>
      <c r="R1675" s="7">
        <f t="shared" ca="1" si="395"/>
        <v>4.1500631664062491</v>
      </c>
      <c r="S1675" s="3">
        <f t="shared" si="408"/>
        <v>480</v>
      </c>
      <c r="T1675" s="3">
        <f t="shared" si="405"/>
        <v>480</v>
      </c>
      <c r="U1675" s="3">
        <f t="shared" ca="1" si="403"/>
        <v>-1.5862743724218714E-13</v>
      </c>
      <c r="V1675" s="3">
        <f t="shared" ca="1" si="404"/>
        <v>4.1500631664062491</v>
      </c>
    </row>
    <row r="1676" spans="8:22" ht="14.25" customHeight="1">
      <c r="H1676" s="32">
        <f t="shared" ca="1" si="396"/>
        <v>3</v>
      </c>
      <c r="I1676" s="33">
        <f t="shared" ca="1" si="397"/>
        <v>15</v>
      </c>
      <c r="J1676" s="33">
        <f t="shared" ca="1" si="398"/>
        <v>0</v>
      </c>
      <c r="K1676" s="5">
        <f t="shared" ca="1" si="399"/>
        <v>4</v>
      </c>
      <c r="L1676" s="5">
        <f t="shared" ca="1" si="400"/>
        <v>12</v>
      </c>
      <c r="M1676" s="6">
        <f t="shared" ca="1" si="401"/>
        <v>4</v>
      </c>
      <c r="N1676" s="9">
        <f t="shared" ca="1" si="402"/>
        <v>3.1866249999999998</v>
      </c>
      <c r="O1676" s="12">
        <f t="shared" ca="1" si="394"/>
        <v>2</v>
      </c>
      <c r="P1676" s="9">
        <f t="shared" ca="1" si="406"/>
        <v>3.1866249999999998</v>
      </c>
      <c r="Q1676" s="7">
        <f t="shared" ca="1" si="407"/>
        <v>1.9634381664062492</v>
      </c>
      <c r="R1676" s="7">
        <f t="shared" ca="1" si="395"/>
        <v>4.1500631664062491</v>
      </c>
      <c r="S1676" s="3">
        <f t="shared" si="408"/>
        <v>480</v>
      </c>
      <c r="T1676" s="3">
        <f t="shared" si="405"/>
        <v>480</v>
      </c>
      <c r="U1676" s="3">
        <f t="shared" ca="1" si="403"/>
        <v>-1.5862743724218714E-13</v>
      </c>
      <c r="V1676" s="3">
        <f t="shared" ca="1" si="404"/>
        <v>4.1500631664062491</v>
      </c>
    </row>
    <row r="1677" spans="8:22" ht="14.25" customHeight="1">
      <c r="H1677" s="32">
        <f t="shared" ca="1" si="396"/>
        <v>3</v>
      </c>
      <c r="I1677" s="33">
        <f t="shared" ca="1" si="397"/>
        <v>15</v>
      </c>
      <c r="J1677" s="33">
        <f t="shared" ca="1" si="398"/>
        <v>0</v>
      </c>
      <c r="K1677" s="5">
        <f t="shared" ca="1" si="399"/>
        <v>5</v>
      </c>
      <c r="L1677" s="5">
        <f t="shared" ca="1" si="400"/>
        <v>11</v>
      </c>
      <c r="M1677" s="6">
        <f t="shared" ca="1" si="401"/>
        <v>5</v>
      </c>
      <c r="N1677" s="9">
        <f t="shared" ca="1" si="402"/>
        <v>3.7086312499999998</v>
      </c>
      <c r="O1677" s="12">
        <f t="shared" ca="1" si="394"/>
        <v>2</v>
      </c>
      <c r="P1677" s="9">
        <f t="shared" ca="1" si="406"/>
        <v>3.7086312499999998</v>
      </c>
      <c r="Q1677" s="7">
        <f t="shared" ca="1" si="407"/>
        <v>1.4414319164062492</v>
      </c>
      <c r="R1677" s="7">
        <f t="shared" ca="1" si="395"/>
        <v>4.1500631664062491</v>
      </c>
      <c r="S1677" s="3">
        <f t="shared" si="408"/>
        <v>480</v>
      </c>
      <c r="T1677" s="3">
        <f t="shared" si="405"/>
        <v>480</v>
      </c>
      <c r="U1677" s="3">
        <f t="shared" ca="1" si="403"/>
        <v>-1.5862743724218714E-13</v>
      </c>
      <c r="V1677" s="3">
        <f t="shared" ca="1" si="404"/>
        <v>4.1500631664062491</v>
      </c>
    </row>
    <row r="1678" spans="8:22" ht="14.25" customHeight="1">
      <c r="H1678" s="32">
        <f t="shared" ca="1" si="396"/>
        <v>3</v>
      </c>
      <c r="I1678" s="33">
        <f t="shared" ca="1" si="397"/>
        <v>15</v>
      </c>
      <c r="J1678" s="33">
        <f t="shared" ca="1" si="398"/>
        <v>0</v>
      </c>
      <c r="K1678" s="5">
        <f t="shared" ca="1" si="399"/>
        <v>6</v>
      </c>
      <c r="L1678" s="5">
        <f t="shared" ca="1" si="400"/>
        <v>10</v>
      </c>
      <c r="M1678" s="6">
        <f t="shared" ca="1" si="401"/>
        <v>6</v>
      </c>
      <c r="N1678" s="9">
        <f t="shared" ca="1" si="402"/>
        <v>4.1523365624999995</v>
      </c>
      <c r="O1678" s="12">
        <f t="shared" ca="1" si="394"/>
        <v>2</v>
      </c>
      <c r="P1678" s="9">
        <f t="shared" ca="1" si="406"/>
        <v>4.1523365624999995</v>
      </c>
      <c r="Q1678" s="7">
        <f t="shared" ca="1" si="407"/>
        <v>0.99772660390624957</v>
      </c>
      <c r="R1678" s="7">
        <f t="shared" ca="1" si="395"/>
        <v>4.1500631664062491</v>
      </c>
      <c r="S1678" s="3">
        <f t="shared" si="408"/>
        <v>480</v>
      </c>
      <c r="T1678" s="3">
        <f t="shared" si="405"/>
        <v>480</v>
      </c>
      <c r="U1678" s="3">
        <f t="shared" ca="1" si="403"/>
        <v>-1.5862743724218714E-13</v>
      </c>
      <c r="V1678" s="3">
        <f t="shared" ca="1" si="404"/>
        <v>4.1500631664062491</v>
      </c>
    </row>
    <row r="1679" spans="8:22" ht="14.25" customHeight="1">
      <c r="H1679" s="32">
        <f t="shared" ca="1" si="396"/>
        <v>3</v>
      </c>
      <c r="I1679" s="33">
        <f t="shared" ca="1" si="397"/>
        <v>15</v>
      </c>
      <c r="J1679" s="33">
        <f t="shared" ca="1" si="398"/>
        <v>0</v>
      </c>
      <c r="K1679" s="5">
        <f t="shared" ca="1" si="399"/>
        <v>7</v>
      </c>
      <c r="L1679" s="5">
        <f t="shared" ca="1" si="400"/>
        <v>9</v>
      </c>
      <c r="M1679" s="6">
        <f t="shared" ca="1" si="401"/>
        <v>7</v>
      </c>
      <c r="N1679" s="9">
        <f t="shared" ca="1" si="402"/>
        <v>4.5294860781249993</v>
      </c>
      <c r="O1679" s="12">
        <f t="shared" ca="1" si="394"/>
        <v>2</v>
      </c>
      <c r="P1679" s="9">
        <f t="shared" ca="1" si="406"/>
        <v>4.5294860781249993</v>
      </c>
      <c r="Q1679" s="7">
        <f t="shared" ca="1" si="407"/>
        <v>0.6205770882812498</v>
      </c>
      <c r="R1679" s="7">
        <f t="shared" ca="1" si="395"/>
        <v>4.1500631664062491</v>
      </c>
      <c r="S1679" s="3">
        <f t="shared" si="408"/>
        <v>480</v>
      </c>
      <c r="T1679" s="3">
        <f t="shared" si="405"/>
        <v>480</v>
      </c>
      <c r="U1679" s="3">
        <f t="shared" ca="1" si="403"/>
        <v>-1.5862743724218714E-13</v>
      </c>
      <c r="V1679" s="3">
        <f t="shared" ca="1" si="404"/>
        <v>4.1500631664062491</v>
      </c>
    </row>
    <row r="1680" spans="8:22" ht="14.25" customHeight="1">
      <c r="H1680" s="32">
        <f t="shared" ca="1" si="396"/>
        <v>3</v>
      </c>
      <c r="I1680" s="33">
        <f t="shared" ca="1" si="397"/>
        <v>15</v>
      </c>
      <c r="J1680" s="33">
        <f t="shared" ca="1" si="398"/>
        <v>0</v>
      </c>
      <c r="K1680" s="5">
        <f t="shared" ca="1" si="399"/>
        <v>8</v>
      </c>
      <c r="L1680" s="5">
        <f t="shared" ca="1" si="400"/>
        <v>8</v>
      </c>
      <c r="M1680" s="6">
        <f t="shared" ca="1" si="401"/>
        <v>8</v>
      </c>
      <c r="N1680" s="9">
        <f t="shared" ca="1" si="402"/>
        <v>4.8500631664062492</v>
      </c>
      <c r="O1680" s="12">
        <f t="shared" ca="1" si="394"/>
        <v>2</v>
      </c>
      <c r="P1680" s="9">
        <f t="shared" ca="1" si="406"/>
        <v>4.8500631664062492</v>
      </c>
      <c r="Q1680" s="7">
        <f t="shared" ca="1" si="407"/>
        <v>0.29999999999999982</v>
      </c>
      <c r="R1680" s="7">
        <f t="shared" ca="1" si="395"/>
        <v>4.1500631664062491</v>
      </c>
      <c r="S1680" s="3">
        <f t="shared" si="408"/>
        <v>480</v>
      </c>
      <c r="T1680" s="3">
        <f t="shared" si="405"/>
        <v>480</v>
      </c>
      <c r="U1680" s="3">
        <f t="shared" ca="1" si="403"/>
        <v>-1.5862743724218714E-13</v>
      </c>
      <c r="V1680" s="3">
        <f t="shared" ca="1" si="404"/>
        <v>4.1500631664062491</v>
      </c>
    </row>
    <row r="1681" spans="8:22" ht="14.25" customHeight="1">
      <c r="H1681" s="32">
        <f t="shared" ca="1" si="396"/>
        <v>3</v>
      </c>
      <c r="I1681" s="33">
        <f t="shared" ca="1" si="397"/>
        <v>15</v>
      </c>
      <c r="J1681" s="33">
        <f t="shared" ca="1" si="398"/>
        <v>0</v>
      </c>
      <c r="K1681" s="5">
        <f t="shared" ca="1" si="399"/>
        <v>9</v>
      </c>
      <c r="L1681" s="5">
        <f t="shared" ca="1" si="400"/>
        <v>7</v>
      </c>
      <c r="M1681" s="6">
        <f t="shared" ca="1" si="401"/>
        <v>8</v>
      </c>
      <c r="N1681" s="9">
        <f t="shared" ca="1" si="402"/>
        <v>4.8500631664062492</v>
      </c>
      <c r="O1681" s="12">
        <f t="shared" ca="1" si="394"/>
        <v>3</v>
      </c>
      <c r="P1681" s="9">
        <f t="shared" ca="1" si="406"/>
        <v>4.8500631664062492</v>
      </c>
      <c r="Q1681" s="7">
        <f t="shared" ca="1" si="407"/>
        <v>0.29999999999999982</v>
      </c>
      <c r="R1681" s="7">
        <f t="shared" ca="1" si="395"/>
        <v>4.1500631664062491</v>
      </c>
      <c r="S1681" s="3">
        <f t="shared" si="408"/>
        <v>480</v>
      </c>
      <c r="T1681" s="3">
        <f t="shared" si="405"/>
        <v>480</v>
      </c>
      <c r="U1681" s="3">
        <f t="shared" ca="1" si="403"/>
        <v>-1.5862743724218714E-13</v>
      </c>
      <c r="V1681" s="3">
        <f t="shared" ca="1" si="404"/>
        <v>4.1500631664062491</v>
      </c>
    </row>
    <row r="1682" spans="8:22" ht="14.25" customHeight="1">
      <c r="H1682" s="32">
        <f t="shared" ca="1" si="396"/>
        <v>3</v>
      </c>
      <c r="I1682" s="33">
        <f t="shared" ca="1" si="397"/>
        <v>15</v>
      </c>
      <c r="J1682" s="33">
        <f t="shared" ca="1" si="398"/>
        <v>0</v>
      </c>
      <c r="K1682" s="5">
        <f t="shared" ca="1" si="399"/>
        <v>10</v>
      </c>
      <c r="L1682" s="5">
        <f t="shared" ca="1" si="400"/>
        <v>6</v>
      </c>
      <c r="M1682" s="6">
        <f t="shared" ca="1" si="401"/>
        <v>7</v>
      </c>
      <c r="N1682" s="9">
        <f t="shared" ca="1" si="402"/>
        <v>4.5294860781249993</v>
      </c>
      <c r="O1682" s="12">
        <f t="shared" ref="O1682:O1745" ca="1" si="409">IF(OR(N1681=N1682,N1682&gt;N1683),H1682,O1681)</f>
        <v>3</v>
      </c>
      <c r="P1682" s="9">
        <f t="shared" ca="1" si="406"/>
        <v>4.5294860781249993</v>
      </c>
      <c r="Q1682" s="7">
        <f t="shared" ca="1" si="407"/>
        <v>0.6205770882812498</v>
      </c>
      <c r="R1682" s="7">
        <f t="shared" ca="1" si="395"/>
        <v>4.1500631664062491</v>
      </c>
      <c r="S1682" s="3">
        <f t="shared" si="408"/>
        <v>480</v>
      </c>
      <c r="T1682" s="3">
        <f t="shared" si="405"/>
        <v>480</v>
      </c>
      <c r="U1682" s="3">
        <f t="shared" ca="1" si="403"/>
        <v>-1.5862743724218714E-13</v>
      </c>
      <c r="V1682" s="3">
        <f t="shared" ca="1" si="404"/>
        <v>4.1500631664062491</v>
      </c>
    </row>
    <row r="1683" spans="8:22" ht="14.25" customHeight="1">
      <c r="H1683" s="32">
        <f t="shared" ca="1" si="396"/>
        <v>3</v>
      </c>
      <c r="I1683" s="33">
        <f t="shared" ca="1" si="397"/>
        <v>15</v>
      </c>
      <c r="J1683" s="33">
        <f t="shared" ca="1" si="398"/>
        <v>0</v>
      </c>
      <c r="K1683" s="5">
        <f t="shared" ca="1" si="399"/>
        <v>11</v>
      </c>
      <c r="L1683" s="5">
        <f t="shared" ca="1" si="400"/>
        <v>5</v>
      </c>
      <c r="M1683" s="6">
        <f t="shared" ca="1" si="401"/>
        <v>6</v>
      </c>
      <c r="N1683" s="9">
        <f t="shared" ca="1" si="402"/>
        <v>4.1523365624999995</v>
      </c>
      <c r="O1683" s="12">
        <f t="shared" ca="1" si="409"/>
        <v>3</v>
      </c>
      <c r="P1683" s="9">
        <f t="shared" ca="1" si="406"/>
        <v>4.1523365624999995</v>
      </c>
      <c r="Q1683" s="7">
        <f t="shared" ca="1" si="407"/>
        <v>0.99772660390624957</v>
      </c>
      <c r="R1683" s="7">
        <f t="shared" ca="1" si="395"/>
        <v>4.1500631664062491</v>
      </c>
      <c r="S1683" s="3">
        <f t="shared" si="408"/>
        <v>480</v>
      </c>
      <c r="T1683" s="3">
        <f t="shared" si="405"/>
        <v>480</v>
      </c>
      <c r="U1683" s="3">
        <f t="shared" ca="1" si="403"/>
        <v>-1.5862743724218714E-13</v>
      </c>
      <c r="V1683" s="3">
        <f t="shared" ca="1" si="404"/>
        <v>4.1500631664062491</v>
      </c>
    </row>
    <row r="1684" spans="8:22" ht="14.25" customHeight="1">
      <c r="H1684" s="32">
        <f t="shared" ca="1" si="396"/>
        <v>3</v>
      </c>
      <c r="I1684" s="33">
        <f t="shared" ca="1" si="397"/>
        <v>15</v>
      </c>
      <c r="J1684" s="33">
        <f t="shared" ca="1" si="398"/>
        <v>0</v>
      </c>
      <c r="K1684" s="5">
        <f t="shared" ca="1" si="399"/>
        <v>12</v>
      </c>
      <c r="L1684" s="5">
        <f t="shared" ca="1" si="400"/>
        <v>4</v>
      </c>
      <c r="M1684" s="6">
        <f t="shared" ca="1" si="401"/>
        <v>5</v>
      </c>
      <c r="N1684" s="9">
        <f t="shared" ca="1" si="402"/>
        <v>3.7086312499999998</v>
      </c>
      <c r="O1684" s="12">
        <f t="shared" ca="1" si="409"/>
        <v>3</v>
      </c>
      <c r="P1684" s="9">
        <f t="shared" ca="1" si="406"/>
        <v>3.7086312499999998</v>
      </c>
      <c r="Q1684" s="7">
        <f t="shared" ca="1" si="407"/>
        <v>1.4414319164062492</v>
      </c>
      <c r="R1684" s="7">
        <f t="shared" ref="R1684:R1747" ca="1" si="410">IF(S1683&gt;=$V$5,R1683,Q1684)</f>
        <v>4.1500631664062491</v>
      </c>
      <c r="S1684" s="3">
        <f t="shared" si="408"/>
        <v>480</v>
      </c>
      <c r="T1684" s="3">
        <f t="shared" si="405"/>
        <v>480</v>
      </c>
      <c r="U1684" s="3">
        <f t="shared" ca="1" si="403"/>
        <v>-1.5862743724218714E-13</v>
      </c>
      <c r="V1684" s="3">
        <f t="shared" ca="1" si="404"/>
        <v>4.1500631664062491</v>
      </c>
    </row>
    <row r="1685" spans="8:22" ht="14.25" customHeight="1">
      <c r="H1685" s="32">
        <f t="shared" ca="1" si="396"/>
        <v>3</v>
      </c>
      <c r="I1685" s="33">
        <f t="shared" ca="1" si="397"/>
        <v>15</v>
      </c>
      <c r="J1685" s="33">
        <f t="shared" ca="1" si="398"/>
        <v>0</v>
      </c>
      <c r="K1685" s="5">
        <f t="shared" ca="1" si="399"/>
        <v>13</v>
      </c>
      <c r="L1685" s="5">
        <f t="shared" ca="1" si="400"/>
        <v>3</v>
      </c>
      <c r="M1685" s="6">
        <f t="shared" ca="1" si="401"/>
        <v>4</v>
      </c>
      <c r="N1685" s="9">
        <f t="shared" ca="1" si="402"/>
        <v>3.1866249999999998</v>
      </c>
      <c r="O1685" s="12">
        <f t="shared" ca="1" si="409"/>
        <v>3</v>
      </c>
      <c r="P1685" s="9">
        <f t="shared" ca="1" si="406"/>
        <v>3.1866249999999998</v>
      </c>
      <c r="Q1685" s="7">
        <f t="shared" ca="1" si="407"/>
        <v>1.9634381664062492</v>
      </c>
      <c r="R1685" s="7">
        <f t="shared" ca="1" si="410"/>
        <v>4.1500631664062491</v>
      </c>
      <c r="S1685" s="3">
        <f t="shared" si="408"/>
        <v>480</v>
      </c>
      <c r="T1685" s="3">
        <f t="shared" si="405"/>
        <v>480</v>
      </c>
      <c r="U1685" s="3">
        <f t="shared" ca="1" si="403"/>
        <v>-1.5862743724218714E-13</v>
      </c>
      <c r="V1685" s="3">
        <f t="shared" ca="1" si="404"/>
        <v>4.1500631664062491</v>
      </c>
    </row>
    <row r="1686" spans="8:22" ht="14.25" customHeight="1">
      <c r="H1686" s="32">
        <f t="shared" ca="1" si="396"/>
        <v>3</v>
      </c>
      <c r="I1686" s="33">
        <f t="shared" ca="1" si="397"/>
        <v>15</v>
      </c>
      <c r="J1686" s="33">
        <f t="shared" ca="1" si="398"/>
        <v>0</v>
      </c>
      <c r="K1686" s="5">
        <f t="shared" ca="1" si="399"/>
        <v>14</v>
      </c>
      <c r="L1686" s="5">
        <f t="shared" ca="1" si="400"/>
        <v>2</v>
      </c>
      <c r="M1686" s="6">
        <f t="shared" ca="1" si="401"/>
        <v>3</v>
      </c>
      <c r="N1686" s="9">
        <f t="shared" ca="1" si="402"/>
        <v>2.5724999999999998</v>
      </c>
      <c r="O1686" s="12">
        <f t="shared" ca="1" si="409"/>
        <v>3</v>
      </c>
      <c r="P1686" s="9">
        <f t="shared" ca="1" si="406"/>
        <v>2.5724999999999998</v>
      </c>
      <c r="Q1686" s="7">
        <f t="shared" ca="1" si="407"/>
        <v>2.5775631664062493</v>
      </c>
      <c r="R1686" s="7">
        <f t="shared" ca="1" si="410"/>
        <v>4.1500631664062491</v>
      </c>
      <c r="S1686" s="3">
        <f t="shared" si="408"/>
        <v>480</v>
      </c>
      <c r="T1686" s="3">
        <f t="shared" si="405"/>
        <v>480</v>
      </c>
      <c r="U1686" s="3">
        <f t="shared" ca="1" si="403"/>
        <v>-1.5862743724218714E-13</v>
      </c>
      <c r="V1686" s="3">
        <f t="shared" ca="1" si="404"/>
        <v>4.1500631664062491</v>
      </c>
    </row>
    <row r="1687" spans="8:22" ht="14.25" customHeight="1">
      <c r="H1687" s="32">
        <f t="shared" ca="1" si="396"/>
        <v>3</v>
      </c>
      <c r="I1687" s="33">
        <f t="shared" ca="1" si="397"/>
        <v>15</v>
      </c>
      <c r="J1687" s="33">
        <f t="shared" ca="1" si="398"/>
        <v>0</v>
      </c>
      <c r="K1687" s="5">
        <f t="shared" ca="1" si="399"/>
        <v>15</v>
      </c>
      <c r="L1687" s="5">
        <f t="shared" ca="1" si="400"/>
        <v>1</v>
      </c>
      <c r="M1687" s="6">
        <f t="shared" ca="1" si="401"/>
        <v>2</v>
      </c>
      <c r="N1687" s="9">
        <f t="shared" ca="1" si="402"/>
        <v>1.85</v>
      </c>
      <c r="O1687" s="12">
        <f t="shared" ca="1" si="409"/>
        <v>3</v>
      </c>
      <c r="P1687" s="9">
        <f t="shared" ca="1" si="406"/>
        <v>1.85</v>
      </c>
      <c r="Q1687" s="7">
        <f t="shared" ca="1" si="407"/>
        <v>3.300063166406249</v>
      </c>
      <c r="R1687" s="7">
        <f t="shared" ca="1" si="410"/>
        <v>4.1500631664062491</v>
      </c>
      <c r="S1687" s="3">
        <f t="shared" si="408"/>
        <v>480</v>
      </c>
      <c r="T1687" s="3">
        <f t="shared" si="405"/>
        <v>480</v>
      </c>
      <c r="U1687" s="3">
        <f t="shared" ca="1" si="403"/>
        <v>-1.5862743724218714E-13</v>
      </c>
      <c r="V1687" s="3">
        <f t="shared" ca="1" si="404"/>
        <v>4.1500631664062491</v>
      </c>
    </row>
    <row r="1688" spans="8:22" ht="14.25" customHeight="1">
      <c r="H1688" s="32">
        <f t="shared" ca="1" si="396"/>
        <v>0</v>
      </c>
      <c r="I1688" s="33">
        <f t="shared" ca="1" si="397"/>
        <v>7</v>
      </c>
      <c r="J1688" s="33">
        <f t="shared" ca="1" si="398"/>
        <v>11</v>
      </c>
      <c r="K1688" s="5">
        <f t="shared" ca="1" si="399"/>
        <v>1</v>
      </c>
      <c r="L1688" s="5">
        <f t="shared" ca="1" si="400"/>
        <v>7</v>
      </c>
      <c r="M1688" s="6">
        <f t="shared" ca="1" si="401"/>
        <v>1</v>
      </c>
      <c r="N1688" s="9">
        <f t="shared" ca="1" si="402"/>
        <v>1</v>
      </c>
      <c r="O1688" s="12">
        <f t="shared" ca="1" si="409"/>
        <v>3</v>
      </c>
      <c r="P1688" s="9">
        <f t="shared" ca="1" si="406"/>
        <v>1</v>
      </c>
      <c r="Q1688" s="7">
        <f t="shared" ca="1" si="407"/>
        <v>4.1500631664062491</v>
      </c>
      <c r="R1688" s="7">
        <f t="shared" ca="1" si="410"/>
        <v>4.1500631664062491</v>
      </c>
      <c r="S1688" s="3">
        <f t="shared" si="408"/>
        <v>480</v>
      </c>
      <c r="T1688" s="3">
        <f t="shared" si="405"/>
        <v>480</v>
      </c>
      <c r="U1688" s="3">
        <f t="shared" ca="1" si="403"/>
        <v>-1.5862743724218714E-13</v>
      </c>
      <c r="V1688" s="3">
        <f t="shared" ca="1" si="404"/>
        <v>4.1500631664062491</v>
      </c>
    </row>
    <row r="1689" spans="8:22" ht="14.25" customHeight="1">
      <c r="H1689" s="32">
        <f t="shared" ca="1" si="396"/>
        <v>0</v>
      </c>
      <c r="I1689" s="33">
        <f t="shared" ca="1" si="397"/>
        <v>7</v>
      </c>
      <c r="J1689" s="33">
        <f t="shared" ca="1" si="398"/>
        <v>11</v>
      </c>
      <c r="K1689" s="5">
        <f t="shared" ca="1" si="399"/>
        <v>2</v>
      </c>
      <c r="L1689" s="5">
        <f t="shared" ca="1" si="400"/>
        <v>6</v>
      </c>
      <c r="M1689" s="6">
        <f t="shared" ca="1" si="401"/>
        <v>2</v>
      </c>
      <c r="N1689" s="9">
        <f t="shared" ca="1" si="402"/>
        <v>1.85</v>
      </c>
      <c r="O1689" s="12">
        <f t="shared" ca="1" si="409"/>
        <v>3</v>
      </c>
      <c r="P1689" s="9">
        <f t="shared" ca="1" si="406"/>
        <v>1.85</v>
      </c>
      <c r="Q1689" s="7">
        <f t="shared" ca="1" si="407"/>
        <v>3.300063166406249</v>
      </c>
      <c r="R1689" s="7">
        <f t="shared" ca="1" si="410"/>
        <v>4.1500631664062491</v>
      </c>
      <c r="S1689" s="3">
        <f t="shared" si="408"/>
        <v>480</v>
      </c>
      <c r="T1689" s="3">
        <f t="shared" si="405"/>
        <v>480</v>
      </c>
      <c r="U1689" s="3">
        <f t="shared" ca="1" si="403"/>
        <v>-1.5862743724218714E-13</v>
      </c>
      <c r="V1689" s="3">
        <f t="shared" ca="1" si="404"/>
        <v>4.1500631664062491</v>
      </c>
    </row>
    <row r="1690" spans="8:22" ht="14.25" customHeight="1">
      <c r="H1690" s="32">
        <f t="shared" ca="1" si="396"/>
        <v>0</v>
      </c>
      <c r="I1690" s="33">
        <f t="shared" ca="1" si="397"/>
        <v>7</v>
      </c>
      <c r="J1690" s="33">
        <f t="shared" ca="1" si="398"/>
        <v>11</v>
      </c>
      <c r="K1690" s="5">
        <f t="shared" ca="1" si="399"/>
        <v>3</v>
      </c>
      <c r="L1690" s="5">
        <f t="shared" ca="1" si="400"/>
        <v>5</v>
      </c>
      <c r="M1690" s="6">
        <f t="shared" ca="1" si="401"/>
        <v>3</v>
      </c>
      <c r="N1690" s="9">
        <f t="shared" ca="1" si="402"/>
        <v>2.5724999999999998</v>
      </c>
      <c r="O1690" s="12">
        <f t="shared" ca="1" si="409"/>
        <v>3</v>
      </c>
      <c r="P1690" s="9">
        <f t="shared" ca="1" si="406"/>
        <v>2.5724999999999998</v>
      </c>
      <c r="Q1690" s="7">
        <f t="shared" ca="1" si="407"/>
        <v>2.5775631664062493</v>
      </c>
      <c r="R1690" s="7">
        <f t="shared" ca="1" si="410"/>
        <v>4.1500631664062491</v>
      </c>
      <c r="S1690" s="3">
        <f t="shared" si="408"/>
        <v>480</v>
      </c>
      <c r="T1690" s="3">
        <f t="shared" si="405"/>
        <v>480</v>
      </c>
      <c r="U1690" s="3">
        <f t="shared" ca="1" si="403"/>
        <v>-1.5862743724218714E-13</v>
      </c>
      <c r="V1690" s="3">
        <f t="shared" ca="1" si="404"/>
        <v>4.1500631664062491</v>
      </c>
    </row>
    <row r="1691" spans="8:22" ht="14.25" customHeight="1">
      <c r="H1691" s="32">
        <f t="shared" ca="1" si="396"/>
        <v>0</v>
      </c>
      <c r="I1691" s="33">
        <f t="shared" ca="1" si="397"/>
        <v>7</v>
      </c>
      <c r="J1691" s="33">
        <f t="shared" ca="1" si="398"/>
        <v>11</v>
      </c>
      <c r="K1691" s="5">
        <f t="shared" ca="1" si="399"/>
        <v>4</v>
      </c>
      <c r="L1691" s="5">
        <f t="shared" ca="1" si="400"/>
        <v>4</v>
      </c>
      <c r="M1691" s="6">
        <f t="shared" ca="1" si="401"/>
        <v>4</v>
      </c>
      <c r="N1691" s="9">
        <f t="shared" ca="1" si="402"/>
        <v>3.1866249999999998</v>
      </c>
      <c r="O1691" s="12">
        <f t="shared" ca="1" si="409"/>
        <v>3</v>
      </c>
      <c r="P1691" s="9">
        <f t="shared" ca="1" si="406"/>
        <v>3.1866249999999998</v>
      </c>
      <c r="Q1691" s="7">
        <f t="shared" ca="1" si="407"/>
        <v>1.9634381664062492</v>
      </c>
      <c r="R1691" s="7">
        <f t="shared" ca="1" si="410"/>
        <v>4.1500631664062491</v>
      </c>
      <c r="S1691" s="3">
        <f t="shared" si="408"/>
        <v>480</v>
      </c>
      <c r="T1691" s="3">
        <f t="shared" si="405"/>
        <v>480</v>
      </c>
      <c r="U1691" s="3">
        <f t="shared" ca="1" si="403"/>
        <v>-1.5862743724218714E-13</v>
      </c>
      <c r="V1691" s="3">
        <f t="shared" ca="1" si="404"/>
        <v>4.1500631664062491</v>
      </c>
    </row>
    <row r="1692" spans="8:22" ht="14.25" customHeight="1">
      <c r="H1692" s="32">
        <f t="shared" ca="1" si="396"/>
        <v>0</v>
      </c>
      <c r="I1692" s="33">
        <f t="shared" ca="1" si="397"/>
        <v>7</v>
      </c>
      <c r="J1692" s="33">
        <f t="shared" ca="1" si="398"/>
        <v>11</v>
      </c>
      <c r="K1692" s="5">
        <f t="shared" ca="1" si="399"/>
        <v>5</v>
      </c>
      <c r="L1692" s="5">
        <f t="shared" ca="1" si="400"/>
        <v>3</v>
      </c>
      <c r="M1692" s="6">
        <f t="shared" ca="1" si="401"/>
        <v>4</v>
      </c>
      <c r="N1692" s="9">
        <f t="shared" ca="1" si="402"/>
        <v>3.1866249999999998</v>
      </c>
      <c r="O1692" s="12">
        <f t="shared" ca="1" si="409"/>
        <v>0</v>
      </c>
      <c r="P1692" s="9">
        <f t="shared" ca="1" si="406"/>
        <v>3.1866249999999998</v>
      </c>
      <c r="Q1692" s="7">
        <f t="shared" ca="1" si="407"/>
        <v>1.9634381664062492</v>
      </c>
      <c r="R1692" s="7">
        <f t="shared" ca="1" si="410"/>
        <v>4.1500631664062491</v>
      </c>
      <c r="S1692" s="3">
        <f t="shared" si="408"/>
        <v>480</v>
      </c>
      <c r="T1692" s="3">
        <f t="shared" si="405"/>
        <v>480</v>
      </c>
      <c r="U1692" s="3">
        <f t="shared" ca="1" si="403"/>
        <v>-1.5862743724218714E-13</v>
      </c>
      <c r="V1692" s="3">
        <f t="shared" ca="1" si="404"/>
        <v>4.1500631664062491</v>
      </c>
    </row>
    <row r="1693" spans="8:22" ht="14.25" customHeight="1">
      <c r="H1693" s="32">
        <f t="shared" ca="1" si="396"/>
        <v>0</v>
      </c>
      <c r="I1693" s="33">
        <f t="shared" ca="1" si="397"/>
        <v>7</v>
      </c>
      <c r="J1693" s="33">
        <f t="shared" ca="1" si="398"/>
        <v>11</v>
      </c>
      <c r="K1693" s="5">
        <f t="shared" ca="1" si="399"/>
        <v>6</v>
      </c>
      <c r="L1693" s="5">
        <f t="shared" ca="1" si="400"/>
        <v>2</v>
      </c>
      <c r="M1693" s="6">
        <f t="shared" ca="1" si="401"/>
        <v>3</v>
      </c>
      <c r="N1693" s="9">
        <f t="shared" ca="1" si="402"/>
        <v>2.5724999999999998</v>
      </c>
      <c r="O1693" s="12">
        <f t="shared" ca="1" si="409"/>
        <v>0</v>
      </c>
      <c r="P1693" s="9">
        <f t="shared" ca="1" si="406"/>
        <v>2.5724999999999998</v>
      </c>
      <c r="Q1693" s="7">
        <f t="shared" ca="1" si="407"/>
        <v>2.5775631664062493</v>
      </c>
      <c r="R1693" s="7">
        <f t="shared" ca="1" si="410"/>
        <v>4.1500631664062491</v>
      </c>
      <c r="S1693" s="3">
        <f t="shared" si="408"/>
        <v>480</v>
      </c>
      <c r="T1693" s="3">
        <f t="shared" si="405"/>
        <v>480</v>
      </c>
      <c r="U1693" s="3">
        <f t="shared" ca="1" si="403"/>
        <v>-1.5862743724218714E-13</v>
      </c>
      <c r="V1693" s="3">
        <f t="shared" ca="1" si="404"/>
        <v>4.1500631664062491</v>
      </c>
    </row>
    <row r="1694" spans="8:22" ht="14.25" customHeight="1">
      <c r="H1694" s="32">
        <f t="shared" ca="1" si="396"/>
        <v>0</v>
      </c>
      <c r="I1694" s="33">
        <f t="shared" ca="1" si="397"/>
        <v>7</v>
      </c>
      <c r="J1694" s="33">
        <f t="shared" ca="1" si="398"/>
        <v>11</v>
      </c>
      <c r="K1694" s="5">
        <f t="shared" ca="1" si="399"/>
        <v>7</v>
      </c>
      <c r="L1694" s="5">
        <f t="shared" ca="1" si="400"/>
        <v>1</v>
      </c>
      <c r="M1694" s="6">
        <f t="shared" ca="1" si="401"/>
        <v>2</v>
      </c>
      <c r="N1694" s="9">
        <f t="shared" ca="1" si="402"/>
        <v>1.85</v>
      </c>
      <c r="O1694" s="12">
        <f t="shared" ca="1" si="409"/>
        <v>0</v>
      </c>
      <c r="P1694" s="9">
        <f t="shared" ca="1" si="406"/>
        <v>1.85</v>
      </c>
      <c r="Q1694" s="7">
        <f t="shared" ca="1" si="407"/>
        <v>3.300063166406249</v>
      </c>
      <c r="R1694" s="7">
        <f t="shared" ca="1" si="410"/>
        <v>4.1500631664062491</v>
      </c>
      <c r="S1694" s="3">
        <f t="shared" si="408"/>
        <v>480</v>
      </c>
      <c r="T1694" s="3">
        <f t="shared" si="405"/>
        <v>480</v>
      </c>
      <c r="U1694" s="3">
        <f t="shared" ca="1" si="403"/>
        <v>-1.5862743724218714E-13</v>
      </c>
      <c r="V1694" s="3">
        <f t="shared" ca="1" si="404"/>
        <v>4.1500631664062491</v>
      </c>
    </row>
    <row r="1695" spans="8:22" ht="14.25" customHeight="1">
      <c r="H1695" s="32">
        <f t="shared" ref="H1695:H1758" ca="1" si="411">IF(I1694&gt;K1694,H1694,(IF(J1694=0,0,H1694+1)))</f>
        <v>1</v>
      </c>
      <c r="I1695" s="33">
        <f t="shared" ref="I1695:I1758" ca="1" si="412">OFFSET($A$8,H1695,0)</f>
        <v>11</v>
      </c>
      <c r="J1695" s="33">
        <f t="shared" ref="J1695:J1758" ca="1" si="413">OFFSET($A$8,H1695+1,0)</f>
        <v>7</v>
      </c>
      <c r="K1695" s="5">
        <f t="shared" ref="K1695:K1758" ca="1" si="414">IF(H1694&lt;&gt;H1695,1,K1694+1)</f>
        <v>1</v>
      </c>
      <c r="L1695" s="5">
        <f t="shared" ref="L1695:L1758" ca="1" si="415">IF(K1695=1,I1695,L1694-1)</f>
        <v>11</v>
      </c>
      <c r="M1695" s="6">
        <f t="shared" ref="M1695:M1758" ca="1" si="416">IF(K1695&lt;=L1695,K1695,L1695+1)</f>
        <v>1</v>
      </c>
      <c r="N1695" s="9">
        <f t="shared" ref="N1695:N1758" ca="1" si="417">OFFSET($E$8,M1695,0)</f>
        <v>1</v>
      </c>
      <c r="O1695" s="12">
        <f t="shared" ca="1" si="409"/>
        <v>0</v>
      </c>
      <c r="P1695" s="9">
        <f t="shared" ca="1" si="406"/>
        <v>1</v>
      </c>
      <c r="Q1695" s="7">
        <f t="shared" ca="1" si="407"/>
        <v>4.1500631664062491</v>
      </c>
      <c r="R1695" s="7">
        <f t="shared" ca="1" si="410"/>
        <v>4.1500631664062491</v>
      </c>
      <c r="S1695" s="3">
        <f t="shared" si="408"/>
        <v>480</v>
      </c>
      <c r="T1695" s="3">
        <f t="shared" si="405"/>
        <v>480</v>
      </c>
      <c r="U1695" s="3">
        <f t="shared" ref="U1695:U1758" ca="1" si="418">R1695*SIN(T1695*$U$6)</f>
        <v>-1.5862743724218714E-13</v>
      </c>
      <c r="V1695" s="3">
        <f t="shared" ref="V1695:V1758" ca="1" si="419">R1695*COS(T1695*$U$6)</f>
        <v>4.1500631664062491</v>
      </c>
    </row>
    <row r="1696" spans="8:22" ht="14.25" customHeight="1">
      <c r="H1696" s="32">
        <f t="shared" ca="1" si="411"/>
        <v>1</v>
      </c>
      <c r="I1696" s="33">
        <f t="shared" ca="1" si="412"/>
        <v>11</v>
      </c>
      <c r="J1696" s="33">
        <f t="shared" ca="1" si="413"/>
        <v>7</v>
      </c>
      <c r="K1696" s="5">
        <f t="shared" ca="1" si="414"/>
        <v>2</v>
      </c>
      <c r="L1696" s="5">
        <f t="shared" ca="1" si="415"/>
        <v>10</v>
      </c>
      <c r="M1696" s="6">
        <f t="shared" ca="1" si="416"/>
        <v>2</v>
      </c>
      <c r="N1696" s="9">
        <f t="shared" ca="1" si="417"/>
        <v>1.85</v>
      </c>
      <c r="O1696" s="12">
        <f t="shared" ca="1" si="409"/>
        <v>0</v>
      </c>
      <c r="P1696" s="9">
        <f t="shared" ca="1" si="406"/>
        <v>1.85</v>
      </c>
      <c r="Q1696" s="7">
        <f t="shared" ca="1" si="407"/>
        <v>3.300063166406249</v>
      </c>
      <c r="R1696" s="7">
        <f t="shared" ca="1" si="410"/>
        <v>4.1500631664062491</v>
      </c>
      <c r="S1696" s="3">
        <f t="shared" si="408"/>
        <v>480</v>
      </c>
      <c r="T1696" s="3">
        <f t="shared" si="405"/>
        <v>480</v>
      </c>
      <c r="U1696" s="3">
        <f t="shared" ca="1" si="418"/>
        <v>-1.5862743724218714E-13</v>
      </c>
      <c r="V1696" s="3">
        <f t="shared" ca="1" si="419"/>
        <v>4.1500631664062491</v>
      </c>
    </row>
    <row r="1697" spans="8:22" ht="14.25" customHeight="1">
      <c r="H1697" s="32">
        <f t="shared" ca="1" si="411"/>
        <v>1</v>
      </c>
      <c r="I1697" s="33">
        <f t="shared" ca="1" si="412"/>
        <v>11</v>
      </c>
      <c r="J1697" s="33">
        <f t="shared" ca="1" si="413"/>
        <v>7</v>
      </c>
      <c r="K1697" s="5">
        <f t="shared" ca="1" si="414"/>
        <v>3</v>
      </c>
      <c r="L1697" s="5">
        <f t="shared" ca="1" si="415"/>
        <v>9</v>
      </c>
      <c r="M1697" s="6">
        <f t="shared" ca="1" si="416"/>
        <v>3</v>
      </c>
      <c r="N1697" s="9">
        <f t="shared" ca="1" si="417"/>
        <v>2.5724999999999998</v>
      </c>
      <c r="O1697" s="12">
        <f t="shared" ca="1" si="409"/>
        <v>0</v>
      </c>
      <c r="P1697" s="9">
        <f t="shared" ca="1" si="406"/>
        <v>2.5724999999999998</v>
      </c>
      <c r="Q1697" s="7">
        <f t="shared" ca="1" si="407"/>
        <v>2.5775631664062493</v>
      </c>
      <c r="R1697" s="7">
        <f t="shared" ca="1" si="410"/>
        <v>4.1500631664062491</v>
      </c>
      <c r="S1697" s="3">
        <f t="shared" si="408"/>
        <v>480</v>
      </c>
      <c r="T1697" s="3">
        <f t="shared" si="405"/>
        <v>480</v>
      </c>
      <c r="U1697" s="3">
        <f t="shared" ca="1" si="418"/>
        <v>-1.5862743724218714E-13</v>
      </c>
      <c r="V1697" s="3">
        <f t="shared" ca="1" si="419"/>
        <v>4.1500631664062491</v>
      </c>
    </row>
    <row r="1698" spans="8:22" ht="14.25" customHeight="1">
      <c r="H1698" s="32">
        <f t="shared" ca="1" si="411"/>
        <v>1</v>
      </c>
      <c r="I1698" s="33">
        <f t="shared" ca="1" si="412"/>
        <v>11</v>
      </c>
      <c r="J1698" s="33">
        <f t="shared" ca="1" si="413"/>
        <v>7</v>
      </c>
      <c r="K1698" s="5">
        <f t="shared" ca="1" si="414"/>
        <v>4</v>
      </c>
      <c r="L1698" s="5">
        <f t="shared" ca="1" si="415"/>
        <v>8</v>
      </c>
      <c r="M1698" s="6">
        <f t="shared" ca="1" si="416"/>
        <v>4</v>
      </c>
      <c r="N1698" s="9">
        <f t="shared" ca="1" si="417"/>
        <v>3.1866249999999998</v>
      </c>
      <c r="O1698" s="12">
        <f t="shared" ca="1" si="409"/>
        <v>0</v>
      </c>
      <c r="P1698" s="9">
        <f t="shared" ca="1" si="406"/>
        <v>3.1866249999999998</v>
      </c>
      <c r="Q1698" s="7">
        <f t="shared" ca="1" si="407"/>
        <v>1.9634381664062492</v>
      </c>
      <c r="R1698" s="7">
        <f t="shared" ca="1" si="410"/>
        <v>4.1500631664062491</v>
      </c>
      <c r="S1698" s="3">
        <f t="shared" si="408"/>
        <v>480</v>
      </c>
      <c r="T1698" s="3">
        <f t="shared" si="405"/>
        <v>480</v>
      </c>
      <c r="U1698" s="3">
        <f t="shared" ca="1" si="418"/>
        <v>-1.5862743724218714E-13</v>
      </c>
      <c r="V1698" s="3">
        <f t="shared" ca="1" si="419"/>
        <v>4.1500631664062491</v>
      </c>
    </row>
    <row r="1699" spans="8:22" ht="14.25" customHeight="1">
      <c r="H1699" s="32">
        <f t="shared" ca="1" si="411"/>
        <v>1</v>
      </c>
      <c r="I1699" s="33">
        <f t="shared" ca="1" si="412"/>
        <v>11</v>
      </c>
      <c r="J1699" s="33">
        <f t="shared" ca="1" si="413"/>
        <v>7</v>
      </c>
      <c r="K1699" s="5">
        <f t="shared" ca="1" si="414"/>
        <v>5</v>
      </c>
      <c r="L1699" s="5">
        <f t="shared" ca="1" si="415"/>
        <v>7</v>
      </c>
      <c r="M1699" s="6">
        <f t="shared" ca="1" si="416"/>
        <v>5</v>
      </c>
      <c r="N1699" s="9">
        <f t="shared" ca="1" si="417"/>
        <v>3.7086312499999998</v>
      </c>
      <c r="O1699" s="12">
        <f t="shared" ca="1" si="409"/>
        <v>0</v>
      </c>
      <c r="P1699" s="9">
        <f t="shared" ca="1" si="406"/>
        <v>3.7086312499999998</v>
      </c>
      <c r="Q1699" s="7">
        <f t="shared" ca="1" si="407"/>
        <v>1.4414319164062492</v>
      </c>
      <c r="R1699" s="7">
        <f t="shared" ca="1" si="410"/>
        <v>4.1500631664062491</v>
      </c>
      <c r="S1699" s="3">
        <f t="shared" si="408"/>
        <v>480</v>
      </c>
      <c r="T1699" s="3">
        <f t="shared" si="405"/>
        <v>480</v>
      </c>
      <c r="U1699" s="3">
        <f t="shared" ca="1" si="418"/>
        <v>-1.5862743724218714E-13</v>
      </c>
      <c r="V1699" s="3">
        <f t="shared" ca="1" si="419"/>
        <v>4.1500631664062491</v>
      </c>
    </row>
    <row r="1700" spans="8:22" ht="14.25" customHeight="1">
      <c r="H1700" s="32">
        <f t="shared" ca="1" si="411"/>
        <v>1</v>
      </c>
      <c r="I1700" s="33">
        <f t="shared" ca="1" si="412"/>
        <v>11</v>
      </c>
      <c r="J1700" s="33">
        <f t="shared" ca="1" si="413"/>
        <v>7</v>
      </c>
      <c r="K1700" s="5">
        <f t="shared" ca="1" si="414"/>
        <v>6</v>
      </c>
      <c r="L1700" s="5">
        <f t="shared" ca="1" si="415"/>
        <v>6</v>
      </c>
      <c r="M1700" s="6">
        <f t="shared" ca="1" si="416"/>
        <v>6</v>
      </c>
      <c r="N1700" s="9">
        <f t="shared" ca="1" si="417"/>
        <v>4.1523365624999995</v>
      </c>
      <c r="O1700" s="12">
        <f t="shared" ca="1" si="409"/>
        <v>0</v>
      </c>
      <c r="P1700" s="9">
        <f t="shared" ca="1" si="406"/>
        <v>4.1523365624999995</v>
      </c>
      <c r="Q1700" s="7">
        <f t="shared" ca="1" si="407"/>
        <v>0.99772660390624957</v>
      </c>
      <c r="R1700" s="7">
        <f t="shared" ca="1" si="410"/>
        <v>4.1500631664062491</v>
      </c>
      <c r="S1700" s="3">
        <f t="shared" si="408"/>
        <v>480</v>
      </c>
      <c r="T1700" s="3">
        <f t="shared" si="405"/>
        <v>480</v>
      </c>
      <c r="U1700" s="3">
        <f t="shared" ca="1" si="418"/>
        <v>-1.5862743724218714E-13</v>
      </c>
      <c r="V1700" s="3">
        <f t="shared" ca="1" si="419"/>
        <v>4.1500631664062491</v>
      </c>
    </row>
    <row r="1701" spans="8:22" ht="14.25" customHeight="1">
      <c r="H1701" s="32">
        <f t="shared" ca="1" si="411"/>
        <v>1</v>
      </c>
      <c r="I1701" s="33">
        <f t="shared" ca="1" si="412"/>
        <v>11</v>
      </c>
      <c r="J1701" s="33">
        <f t="shared" ca="1" si="413"/>
        <v>7</v>
      </c>
      <c r="K1701" s="5">
        <f t="shared" ca="1" si="414"/>
        <v>7</v>
      </c>
      <c r="L1701" s="5">
        <f t="shared" ca="1" si="415"/>
        <v>5</v>
      </c>
      <c r="M1701" s="6">
        <f t="shared" ca="1" si="416"/>
        <v>6</v>
      </c>
      <c r="N1701" s="9">
        <f t="shared" ca="1" si="417"/>
        <v>4.1523365624999995</v>
      </c>
      <c r="O1701" s="12">
        <f t="shared" ca="1" si="409"/>
        <v>1</v>
      </c>
      <c r="P1701" s="9">
        <f t="shared" ca="1" si="406"/>
        <v>4.1523365624999995</v>
      </c>
      <c r="Q1701" s="7">
        <f t="shared" ca="1" si="407"/>
        <v>0.99772660390624957</v>
      </c>
      <c r="R1701" s="7">
        <f t="shared" ca="1" si="410"/>
        <v>4.1500631664062491</v>
      </c>
      <c r="S1701" s="3">
        <f t="shared" si="408"/>
        <v>480</v>
      </c>
      <c r="T1701" s="3">
        <f t="shared" si="405"/>
        <v>480</v>
      </c>
      <c r="U1701" s="3">
        <f t="shared" ca="1" si="418"/>
        <v>-1.5862743724218714E-13</v>
      </c>
      <c r="V1701" s="3">
        <f t="shared" ca="1" si="419"/>
        <v>4.1500631664062491</v>
      </c>
    </row>
    <row r="1702" spans="8:22" ht="14.25" customHeight="1">
      <c r="H1702" s="32">
        <f t="shared" ca="1" si="411"/>
        <v>1</v>
      </c>
      <c r="I1702" s="33">
        <f t="shared" ca="1" si="412"/>
        <v>11</v>
      </c>
      <c r="J1702" s="33">
        <f t="shared" ca="1" si="413"/>
        <v>7</v>
      </c>
      <c r="K1702" s="5">
        <f t="shared" ca="1" si="414"/>
        <v>8</v>
      </c>
      <c r="L1702" s="5">
        <f t="shared" ca="1" si="415"/>
        <v>4</v>
      </c>
      <c r="M1702" s="6">
        <f t="shared" ca="1" si="416"/>
        <v>5</v>
      </c>
      <c r="N1702" s="9">
        <f t="shared" ca="1" si="417"/>
        <v>3.7086312499999998</v>
      </c>
      <c r="O1702" s="12">
        <f t="shared" ca="1" si="409"/>
        <v>1</v>
      </c>
      <c r="P1702" s="9">
        <f t="shared" ca="1" si="406"/>
        <v>3.7086312499999998</v>
      </c>
      <c r="Q1702" s="7">
        <f t="shared" ca="1" si="407"/>
        <v>1.4414319164062492</v>
      </c>
      <c r="R1702" s="7">
        <f t="shared" ca="1" si="410"/>
        <v>4.1500631664062491</v>
      </c>
      <c r="S1702" s="3">
        <f t="shared" si="408"/>
        <v>480</v>
      </c>
      <c r="T1702" s="3">
        <f t="shared" si="405"/>
        <v>480</v>
      </c>
      <c r="U1702" s="3">
        <f t="shared" ca="1" si="418"/>
        <v>-1.5862743724218714E-13</v>
      </c>
      <c r="V1702" s="3">
        <f t="shared" ca="1" si="419"/>
        <v>4.1500631664062491</v>
      </c>
    </row>
    <row r="1703" spans="8:22" ht="14.25" customHeight="1">
      <c r="H1703" s="32">
        <f t="shared" ca="1" si="411"/>
        <v>1</v>
      </c>
      <c r="I1703" s="33">
        <f t="shared" ca="1" si="412"/>
        <v>11</v>
      </c>
      <c r="J1703" s="33">
        <f t="shared" ca="1" si="413"/>
        <v>7</v>
      </c>
      <c r="K1703" s="5">
        <f t="shared" ca="1" si="414"/>
        <v>9</v>
      </c>
      <c r="L1703" s="5">
        <f t="shared" ca="1" si="415"/>
        <v>3</v>
      </c>
      <c r="M1703" s="6">
        <f t="shared" ca="1" si="416"/>
        <v>4</v>
      </c>
      <c r="N1703" s="9">
        <f t="shared" ca="1" si="417"/>
        <v>3.1866249999999998</v>
      </c>
      <c r="O1703" s="12">
        <f t="shared" ca="1" si="409"/>
        <v>1</v>
      </c>
      <c r="P1703" s="9">
        <f t="shared" ca="1" si="406"/>
        <v>3.1866249999999998</v>
      </c>
      <c r="Q1703" s="7">
        <f t="shared" ca="1" si="407"/>
        <v>1.9634381664062492</v>
      </c>
      <c r="R1703" s="7">
        <f t="shared" ca="1" si="410"/>
        <v>4.1500631664062491</v>
      </c>
      <c r="S1703" s="3">
        <f t="shared" si="408"/>
        <v>480</v>
      </c>
      <c r="T1703" s="3">
        <f t="shared" si="405"/>
        <v>480</v>
      </c>
      <c r="U1703" s="3">
        <f t="shared" ca="1" si="418"/>
        <v>-1.5862743724218714E-13</v>
      </c>
      <c r="V1703" s="3">
        <f t="shared" ca="1" si="419"/>
        <v>4.1500631664062491</v>
      </c>
    </row>
    <row r="1704" spans="8:22" ht="14.25" customHeight="1">
      <c r="H1704" s="32">
        <f t="shared" ca="1" si="411"/>
        <v>1</v>
      </c>
      <c r="I1704" s="33">
        <f t="shared" ca="1" si="412"/>
        <v>11</v>
      </c>
      <c r="J1704" s="33">
        <f t="shared" ca="1" si="413"/>
        <v>7</v>
      </c>
      <c r="K1704" s="5">
        <f t="shared" ca="1" si="414"/>
        <v>10</v>
      </c>
      <c r="L1704" s="5">
        <f t="shared" ca="1" si="415"/>
        <v>2</v>
      </c>
      <c r="M1704" s="6">
        <f t="shared" ca="1" si="416"/>
        <v>3</v>
      </c>
      <c r="N1704" s="9">
        <f t="shared" ca="1" si="417"/>
        <v>2.5724999999999998</v>
      </c>
      <c r="O1704" s="12">
        <f t="shared" ca="1" si="409"/>
        <v>1</v>
      </c>
      <c r="P1704" s="9">
        <f t="shared" ca="1" si="406"/>
        <v>2.5724999999999998</v>
      </c>
      <c r="Q1704" s="7">
        <f t="shared" ca="1" si="407"/>
        <v>2.5775631664062493</v>
      </c>
      <c r="R1704" s="7">
        <f t="shared" ca="1" si="410"/>
        <v>4.1500631664062491</v>
      </c>
      <c r="S1704" s="3">
        <f t="shared" si="408"/>
        <v>480</v>
      </c>
      <c r="T1704" s="3">
        <f t="shared" si="405"/>
        <v>480</v>
      </c>
      <c r="U1704" s="3">
        <f t="shared" ca="1" si="418"/>
        <v>-1.5862743724218714E-13</v>
      </c>
      <c r="V1704" s="3">
        <f t="shared" ca="1" si="419"/>
        <v>4.1500631664062491</v>
      </c>
    </row>
    <row r="1705" spans="8:22" ht="14.25" customHeight="1">
      <c r="H1705" s="32">
        <f t="shared" ca="1" si="411"/>
        <v>1</v>
      </c>
      <c r="I1705" s="33">
        <f t="shared" ca="1" si="412"/>
        <v>11</v>
      </c>
      <c r="J1705" s="33">
        <f t="shared" ca="1" si="413"/>
        <v>7</v>
      </c>
      <c r="K1705" s="5">
        <f t="shared" ca="1" si="414"/>
        <v>11</v>
      </c>
      <c r="L1705" s="5">
        <f t="shared" ca="1" si="415"/>
        <v>1</v>
      </c>
      <c r="M1705" s="6">
        <f t="shared" ca="1" si="416"/>
        <v>2</v>
      </c>
      <c r="N1705" s="9">
        <f t="shared" ca="1" si="417"/>
        <v>1.85</v>
      </c>
      <c r="O1705" s="12">
        <f t="shared" ca="1" si="409"/>
        <v>1</v>
      </c>
      <c r="P1705" s="9">
        <f t="shared" ca="1" si="406"/>
        <v>1.85</v>
      </c>
      <c r="Q1705" s="7">
        <f t="shared" ca="1" si="407"/>
        <v>3.300063166406249</v>
      </c>
      <c r="R1705" s="7">
        <f t="shared" ca="1" si="410"/>
        <v>4.1500631664062491</v>
      </c>
      <c r="S1705" s="3">
        <f t="shared" si="408"/>
        <v>480</v>
      </c>
      <c r="T1705" s="3">
        <f t="shared" si="405"/>
        <v>480</v>
      </c>
      <c r="U1705" s="3">
        <f t="shared" ca="1" si="418"/>
        <v>-1.5862743724218714E-13</v>
      </c>
      <c r="V1705" s="3">
        <f t="shared" ca="1" si="419"/>
        <v>4.1500631664062491</v>
      </c>
    </row>
    <row r="1706" spans="8:22" ht="14.25" customHeight="1">
      <c r="H1706" s="32">
        <f t="shared" ca="1" si="411"/>
        <v>2</v>
      </c>
      <c r="I1706" s="33">
        <f t="shared" ca="1" si="412"/>
        <v>7</v>
      </c>
      <c r="J1706" s="33">
        <f t="shared" ca="1" si="413"/>
        <v>15</v>
      </c>
      <c r="K1706" s="5">
        <f t="shared" ca="1" si="414"/>
        <v>1</v>
      </c>
      <c r="L1706" s="5">
        <f t="shared" ca="1" si="415"/>
        <v>7</v>
      </c>
      <c r="M1706" s="6">
        <f t="shared" ca="1" si="416"/>
        <v>1</v>
      </c>
      <c r="N1706" s="9">
        <f t="shared" ca="1" si="417"/>
        <v>1</v>
      </c>
      <c r="O1706" s="12">
        <f t="shared" ca="1" si="409"/>
        <v>1</v>
      </c>
      <c r="P1706" s="9">
        <f t="shared" ca="1" si="406"/>
        <v>1</v>
      </c>
      <c r="Q1706" s="7">
        <f t="shared" ca="1" si="407"/>
        <v>4.1500631664062491</v>
      </c>
      <c r="R1706" s="7">
        <f t="shared" ca="1" si="410"/>
        <v>4.1500631664062491</v>
      </c>
      <c r="S1706" s="3">
        <f t="shared" si="408"/>
        <v>480</v>
      </c>
      <c r="T1706" s="3">
        <f t="shared" si="405"/>
        <v>480</v>
      </c>
      <c r="U1706" s="3">
        <f t="shared" ca="1" si="418"/>
        <v>-1.5862743724218714E-13</v>
      </c>
      <c r="V1706" s="3">
        <f t="shared" ca="1" si="419"/>
        <v>4.1500631664062491</v>
      </c>
    </row>
    <row r="1707" spans="8:22" ht="14.25" customHeight="1">
      <c r="H1707" s="32">
        <f t="shared" ca="1" si="411"/>
        <v>2</v>
      </c>
      <c r="I1707" s="33">
        <f t="shared" ca="1" si="412"/>
        <v>7</v>
      </c>
      <c r="J1707" s="33">
        <f t="shared" ca="1" si="413"/>
        <v>15</v>
      </c>
      <c r="K1707" s="5">
        <f t="shared" ca="1" si="414"/>
        <v>2</v>
      </c>
      <c r="L1707" s="5">
        <f t="shared" ca="1" si="415"/>
        <v>6</v>
      </c>
      <c r="M1707" s="6">
        <f t="shared" ca="1" si="416"/>
        <v>2</v>
      </c>
      <c r="N1707" s="9">
        <f t="shared" ca="1" si="417"/>
        <v>1.85</v>
      </c>
      <c r="O1707" s="12">
        <f t="shared" ca="1" si="409"/>
        <v>1</v>
      </c>
      <c r="P1707" s="9">
        <f t="shared" ca="1" si="406"/>
        <v>1.85</v>
      </c>
      <c r="Q1707" s="7">
        <f t="shared" ca="1" si="407"/>
        <v>3.300063166406249</v>
      </c>
      <c r="R1707" s="7">
        <f t="shared" ca="1" si="410"/>
        <v>4.1500631664062491</v>
      </c>
      <c r="S1707" s="3">
        <f t="shared" si="408"/>
        <v>480</v>
      </c>
      <c r="T1707" s="3">
        <f t="shared" si="405"/>
        <v>480</v>
      </c>
      <c r="U1707" s="3">
        <f t="shared" ca="1" si="418"/>
        <v>-1.5862743724218714E-13</v>
      </c>
      <c r="V1707" s="3">
        <f t="shared" ca="1" si="419"/>
        <v>4.1500631664062491</v>
      </c>
    </row>
    <row r="1708" spans="8:22" ht="14.25" customHeight="1">
      <c r="H1708" s="32">
        <f t="shared" ca="1" si="411"/>
        <v>2</v>
      </c>
      <c r="I1708" s="33">
        <f t="shared" ca="1" si="412"/>
        <v>7</v>
      </c>
      <c r="J1708" s="33">
        <f t="shared" ca="1" si="413"/>
        <v>15</v>
      </c>
      <c r="K1708" s="5">
        <f t="shared" ca="1" si="414"/>
        <v>3</v>
      </c>
      <c r="L1708" s="5">
        <f t="shared" ca="1" si="415"/>
        <v>5</v>
      </c>
      <c r="M1708" s="6">
        <f t="shared" ca="1" si="416"/>
        <v>3</v>
      </c>
      <c r="N1708" s="9">
        <f t="shared" ca="1" si="417"/>
        <v>2.5724999999999998</v>
      </c>
      <c r="O1708" s="12">
        <f t="shared" ca="1" si="409"/>
        <v>1</v>
      </c>
      <c r="P1708" s="9">
        <f t="shared" ca="1" si="406"/>
        <v>2.5724999999999998</v>
      </c>
      <c r="Q1708" s="7">
        <f t="shared" ca="1" si="407"/>
        <v>2.5775631664062493</v>
      </c>
      <c r="R1708" s="7">
        <f t="shared" ca="1" si="410"/>
        <v>4.1500631664062491</v>
      </c>
      <c r="S1708" s="3">
        <f t="shared" si="408"/>
        <v>480</v>
      </c>
      <c r="T1708" s="3">
        <f t="shared" si="405"/>
        <v>480</v>
      </c>
      <c r="U1708" s="3">
        <f t="shared" ca="1" si="418"/>
        <v>-1.5862743724218714E-13</v>
      </c>
      <c r="V1708" s="3">
        <f t="shared" ca="1" si="419"/>
        <v>4.1500631664062491</v>
      </c>
    </row>
    <row r="1709" spans="8:22" ht="14.25" customHeight="1">
      <c r="H1709" s="32">
        <f t="shared" ca="1" si="411"/>
        <v>2</v>
      </c>
      <c r="I1709" s="33">
        <f t="shared" ca="1" si="412"/>
        <v>7</v>
      </c>
      <c r="J1709" s="33">
        <f t="shared" ca="1" si="413"/>
        <v>15</v>
      </c>
      <c r="K1709" s="5">
        <f t="shared" ca="1" si="414"/>
        <v>4</v>
      </c>
      <c r="L1709" s="5">
        <f t="shared" ca="1" si="415"/>
        <v>4</v>
      </c>
      <c r="M1709" s="6">
        <f t="shared" ca="1" si="416"/>
        <v>4</v>
      </c>
      <c r="N1709" s="9">
        <f t="shared" ca="1" si="417"/>
        <v>3.1866249999999998</v>
      </c>
      <c r="O1709" s="12">
        <f t="shared" ca="1" si="409"/>
        <v>1</v>
      </c>
      <c r="P1709" s="9">
        <f t="shared" ca="1" si="406"/>
        <v>3.1866249999999998</v>
      </c>
      <c r="Q1709" s="7">
        <f t="shared" ca="1" si="407"/>
        <v>1.9634381664062492</v>
      </c>
      <c r="R1709" s="7">
        <f t="shared" ca="1" si="410"/>
        <v>4.1500631664062491</v>
      </c>
      <c r="S1709" s="3">
        <f t="shared" si="408"/>
        <v>480</v>
      </c>
      <c r="T1709" s="3">
        <f t="shared" si="405"/>
        <v>480</v>
      </c>
      <c r="U1709" s="3">
        <f t="shared" ca="1" si="418"/>
        <v>-1.5862743724218714E-13</v>
      </c>
      <c r="V1709" s="3">
        <f t="shared" ca="1" si="419"/>
        <v>4.1500631664062491</v>
      </c>
    </row>
    <row r="1710" spans="8:22" ht="14.25" customHeight="1">
      <c r="H1710" s="32">
        <f t="shared" ca="1" si="411"/>
        <v>2</v>
      </c>
      <c r="I1710" s="33">
        <f t="shared" ca="1" si="412"/>
        <v>7</v>
      </c>
      <c r="J1710" s="33">
        <f t="shared" ca="1" si="413"/>
        <v>15</v>
      </c>
      <c r="K1710" s="5">
        <f t="shared" ca="1" si="414"/>
        <v>5</v>
      </c>
      <c r="L1710" s="5">
        <f t="shared" ca="1" si="415"/>
        <v>3</v>
      </c>
      <c r="M1710" s="6">
        <f t="shared" ca="1" si="416"/>
        <v>4</v>
      </c>
      <c r="N1710" s="9">
        <f t="shared" ca="1" si="417"/>
        <v>3.1866249999999998</v>
      </c>
      <c r="O1710" s="12">
        <f t="shared" ca="1" si="409"/>
        <v>2</v>
      </c>
      <c r="P1710" s="9">
        <f t="shared" ca="1" si="406"/>
        <v>3.1866249999999998</v>
      </c>
      <c r="Q1710" s="7">
        <f t="shared" ca="1" si="407"/>
        <v>1.9634381664062492</v>
      </c>
      <c r="R1710" s="7">
        <f t="shared" ca="1" si="410"/>
        <v>4.1500631664062491</v>
      </c>
      <c r="S1710" s="3">
        <f t="shared" si="408"/>
        <v>480</v>
      </c>
      <c r="T1710" s="3">
        <f t="shared" si="405"/>
        <v>480</v>
      </c>
      <c r="U1710" s="3">
        <f t="shared" ca="1" si="418"/>
        <v>-1.5862743724218714E-13</v>
      </c>
      <c r="V1710" s="3">
        <f t="shared" ca="1" si="419"/>
        <v>4.1500631664062491</v>
      </c>
    </row>
    <row r="1711" spans="8:22" ht="14.25" customHeight="1">
      <c r="H1711" s="32">
        <f t="shared" ca="1" si="411"/>
        <v>2</v>
      </c>
      <c r="I1711" s="33">
        <f t="shared" ca="1" si="412"/>
        <v>7</v>
      </c>
      <c r="J1711" s="33">
        <f t="shared" ca="1" si="413"/>
        <v>15</v>
      </c>
      <c r="K1711" s="5">
        <f t="shared" ca="1" si="414"/>
        <v>6</v>
      </c>
      <c r="L1711" s="5">
        <f t="shared" ca="1" si="415"/>
        <v>2</v>
      </c>
      <c r="M1711" s="6">
        <f t="shared" ca="1" si="416"/>
        <v>3</v>
      </c>
      <c r="N1711" s="9">
        <f t="shared" ca="1" si="417"/>
        <v>2.5724999999999998</v>
      </c>
      <c r="O1711" s="12">
        <f t="shared" ca="1" si="409"/>
        <v>2</v>
      </c>
      <c r="P1711" s="9">
        <f t="shared" ca="1" si="406"/>
        <v>2.5724999999999998</v>
      </c>
      <c r="Q1711" s="7">
        <f t="shared" ca="1" si="407"/>
        <v>2.5775631664062493</v>
      </c>
      <c r="R1711" s="7">
        <f t="shared" ca="1" si="410"/>
        <v>4.1500631664062491</v>
      </c>
      <c r="S1711" s="3">
        <f t="shared" si="408"/>
        <v>480</v>
      </c>
      <c r="T1711" s="3">
        <f t="shared" si="405"/>
        <v>480</v>
      </c>
      <c r="U1711" s="3">
        <f t="shared" ca="1" si="418"/>
        <v>-1.5862743724218714E-13</v>
      </c>
      <c r="V1711" s="3">
        <f t="shared" ca="1" si="419"/>
        <v>4.1500631664062491</v>
      </c>
    </row>
    <row r="1712" spans="8:22" ht="14.25" customHeight="1">
      <c r="H1712" s="32">
        <f t="shared" ca="1" si="411"/>
        <v>2</v>
      </c>
      <c r="I1712" s="33">
        <f t="shared" ca="1" si="412"/>
        <v>7</v>
      </c>
      <c r="J1712" s="33">
        <f t="shared" ca="1" si="413"/>
        <v>15</v>
      </c>
      <c r="K1712" s="5">
        <f t="shared" ca="1" si="414"/>
        <v>7</v>
      </c>
      <c r="L1712" s="5">
        <f t="shared" ca="1" si="415"/>
        <v>1</v>
      </c>
      <c r="M1712" s="6">
        <f t="shared" ca="1" si="416"/>
        <v>2</v>
      </c>
      <c r="N1712" s="9">
        <f t="shared" ca="1" si="417"/>
        <v>1.85</v>
      </c>
      <c r="O1712" s="12">
        <f t="shared" ca="1" si="409"/>
        <v>2</v>
      </c>
      <c r="P1712" s="9">
        <f t="shared" ca="1" si="406"/>
        <v>1.85</v>
      </c>
      <c r="Q1712" s="7">
        <f t="shared" ca="1" si="407"/>
        <v>3.300063166406249</v>
      </c>
      <c r="R1712" s="7">
        <f t="shared" ca="1" si="410"/>
        <v>4.1500631664062491</v>
      </c>
      <c r="S1712" s="3">
        <f t="shared" si="408"/>
        <v>480</v>
      </c>
      <c r="T1712" s="3">
        <f t="shared" si="405"/>
        <v>480</v>
      </c>
      <c r="U1712" s="3">
        <f t="shared" ca="1" si="418"/>
        <v>-1.5862743724218714E-13</v>
      </c>
      <c r="V1712" s="3">
        <f t="shared" ca="1" si="419"/>
        <v>4.1500631664062491</v>
      </c>
    </row>
    <row r="1713" spans="8:22" ht="14.25" customHeight="1">
      <c r="H1713" s="32">
        <f t="shared" ca="1" si="411"/>
        <v>3</v>
      </c>
      <c r="I1713" s="33">
        <f t="shared" ca="1" si="412"/>
        <v>15</v>
      </c>
      <c r="J1713" s="33">
        <f t="shared" ca="1" si="413"/>
        <v>0</v>
      </c>
      <c r="K1713" s="5">
        <f t="shared" ca="1" si="414"/>
        <v>1</v>
      </c>
      <c r="L1713" s="5">
        <f t="shared" ca="1" si="415"/>
        <v>15</v>
      </c>
      <c r="M1713" s="6">
        <f t="shared" ca="1" si="416"/>
        <v>1</v>
      </c>
      <c r="N1713" s="9">
        <f t="shared" ca="1" si="417"/>
        <v>1</v>
      </c>
      <c r="O1713" s="12">
        <f t="shared" ca="1" si="409"/>
        <v>2</v>
      </c>
      <c r="P1713" s="9">
        <f t="shared" ca="1" si="406"/>
        <v>1</v>
      </c>
      <c r="Q1713" s="7">
        <f t="shared" ca="1" si="407"/>
        <v>4.1500631664062491</v>
      </c>
      <c r="R1713" s="7">
        <f t="shared" ca="1" si="410"/>
        <v>4.1500631664062491</v>
      </c>
      <c r="S1713" s="3">
        <f t="shared" si="408"/>
        <v>480</v>
      </c>
      <c r="T1713" s="3">
        <f t="shared" si="405"/>
        <v>480</v>
      </c>
      <c r="U1713" s="3">
        <f t="shared" ca="1" si="418"/>
        <v>-1.5862743724218714E-13</v>
      </c>
      <c r="V1713" s="3">
        <f t="shared" ca="1" si="419"/>
        <v>4.1500631664062491</v>
      </c>
    </row>
    <row r="1714" spans="8:22" ht="14.25" customHeight="1">
      <c r="H1714" s="32">
        <f t="shared" ca="1" si="411"/>
        <v>3</v>
      </c>
      <c r="I1714" s="33">
        <f t="shared" ca="1" si="412"/>
        <v>15</v>
      </c>
      <c r="J1714" s="33">
        <f t="shared" ca="1" si="413"/>
        <v>0</v>
      </c>
      <c r="K1714" s="5">
        <f t="shared" ca="1" si="414"/>
        <v>2</v>
      </c>
      <c r="L1714" s="5">
        <f t="shared" ca="1" si="415"/>
        <v>14</v>
      </c>
      <c r="M1714" s="6">
        <f t="shared" ca="1" si="416"/>
        <v>2</v>
      </c>
      <c r="N1714" s="9">
        <f t="shared" ca="1" si="417"/>
        <v>1.85</v>
      </c>
      <c r="O1714" s="12">
        <f t="shared" ca="1" si="409"/>
        <v>2</v>
      </c>
      <c r="P1714" s="9">
        <f t="shared" ca="1" si="406"/>
        <v>1.85</v>
      </c>
      <c r="Q1714" s="7">
        <f t="shared" ca="1" si="407"/>
        <v>3.300063166406249</v>
      </c>
      <c r="R1714" s="7">
        <f t="shared" ca="1" si="410"/>
        <v>4.1500631664062491</v>
      </c>
      <c r="S1714" s="3">
        <f t="shared" si="408"/>
        <v>480</v>
      </c>
      <c r="T1714" s="3">
        <f t="shared" si="405"/>
        <v>480</v>
      </c>
      <c r="U1714" s="3">
        <f t="shared" ca="1" si="418"/>
        <v>-1.5862743724218714E-13</v>
      </c>
      <c r="V1714" s="3">
        <f t="shared" ca="1" si="419"/>
        <v>4.1500631664062491</v>
      </c>
    </row>
    <row r="1715" spans="8:22" ht="14.25" customHeight="1">
      <c r="H1715" s="32">
        <f t="shared" ca="1" si="411"/>
        <v>3</v>
      </c>
      <c r="I1715" s="33">
        <f t="shared" ca="1" si="412"/>
        <v>15</v>
      </c>
      <c r="J1715" s="33">
        <f t="shared" ca="1" si="413"/>
        <v>0</v>
      </c>
      <c r="K1715" s="5">
        <f t="shared" ca="1" si="414"/>
        <v>3</v>
      </c>
      <c r="L1715" s="5">
        <f t="shared" ca="1" si="415"/>
        <v>13</v>
      </c>
      <c r="M1715" s="6">
        <f t="shared" ca="1" si="416"/>
        <v>3</v>
      </c>
      <c r="N1715" s="9">
        <f t="shared" ca="1" si="417"/>
        <v>2.5724999999999998</v>
      </c>
      <c r="O1715" s="12">
        <f t="shared" ca="1" si="409"/>
        <v>2</v>
      </c>
      <c r="P1715" s="9">
        <f t="shared" ca="1" si="406"/>
        <v>2.5724999999999998</v>
      </c>
      <c r="Q1715" s="7">
        <f t="shared" ca="1" si="407"/>
        <v>2.5775631664062493</v>
      </c>
      <c r="R1715" s="7">
        <f t="shared" ca="1" si="410"/>
        <v>4.1500631664062491</v>
      </c>
      <c r="S1715" s="3">
        <f t="shared" si="408"/>
        <v>480</v>
      </c>
      <c r="T1715" s="3">
        <f t="shared" si="405"/>
        <v>480</v>
      </c>
      <c r="U1715" s="3">
        <f t="shared" ca="1" si="418"/>
        <v>-1.5862743724218714E-13</v>
      </c>
      <c r="V1715" s="3">
        <f t="shared" ca="1" si="419"/>
        <v>4.1500631664062491</v>
      </c>
    </row>
    <row r="1716" spans="8:22" ht="14.25" customHeight="1">
      <c r="H1716" s="32">
        <f t="shared" ca="1" si="411"/>
        <v>3</v>
      </c>
      <c r="I1716" s="33">
        <f t="shared" ca="1" si="412"/>
        <v>15</v>
      </c>
      <c r="J1716" s="33">
        <f t="shared" ca="1" si="413"/>
        <v>0</v>
      </c>
      <c r="K1716" s="5">
        <f t="shared" ca="1" si="414"/>
        <v>4</v>
      </c>
      <c r="L1716" s="5">
        <f t="shared" ca="1" si="415"/>
        <v>12</v>
      </c>
      <c r="M1716" s="6">
        <f t="shared" ca="1" si="416"/>
        <v>4</v>
      </c>
      <c r="N1716" s="9">
        <f t="shared" ca="1" si="417"/>
        <v>3.1866249999999998</v>
      </c>
      <c r="O1716" s="12">
        <f t="shared" ca="1" si="409"/>
        <v>2</v>
      </c>
      <c r="P1716" s="9">
        <f t="shared" ca="1" si="406"/>
        <v>3.1866249999999998</v>
      </c>
      <c r="Q1716" s="7">
        <f t="shared" ca="1" si="407"/>
        <v>1.9634381664062492</v>
      </c>
      <c r="R1716" s="7">
        <f t="shared" ca="1" si="410"/>
        <v>4.1500631664062491</v>
      </c>
      <c r="S1716" s="3">
        <f t="shared" si="408"/>
        <v>480</v>
      </c>
      <c r="T1716" s="3">
        <f t="shared" si="405"/>
        <v>480</v>
      </c>
      <c r="U1716" s="3">
        <f t="shared" ca="1" si="418"/>
        <v>-1.5862743724218714E-13</v>
      </c>
      <c r="V1716" s="3">
        <f t="shared" ca="1" si="419"/>
        <v>4.1500631664062491</v>
      </c>
    </row>
    <row r="1717" spans="8:22" ht="14.25" customHeight="1">
      <c r="H1717" s="32">
        <f t="shared" ca="1" si="411"/>
        <v>3</v>
      </c>
      <c r="I1717" s="33">
        <f t="shared" ca="1" si="412"/>
        <v>15</v>
      </c>
      <c r="J1717" s="33">
        <f t="shared" ca="1" si="413"/>
        <v>0</v>
      </c>
      <c r="K1717" s="5">
        <f t="shared" ca="1" si="414"/>
        <v>5</v>
      </c>
      <c r="L1717" s="5">
        <f t="shared" ca="1" si="415"/>
        <v>11</v>
      </c>
      <c r="M1717" s="6">
        <f t="shared" ca="1" si="416"/>
        <v>5</v>
      </c>
      <c r="N1717" s="9">
        <f t="shared" ca="1" si="417"/>
        <v>3.7086312499999998</v>
      </c>
      <c r="O1717" s="12">
        <f t="shared" ca="1" si="409"/>
        <v>2</v>
      </c>
      <c r="P1717" s="9">
        <f t="shared" ca="1" si="406"/>
        <v>3.7086312499999998</v>
      </c>
      <c r="Q1717" s="7">
        <f t="shared" ca="1" si="407"/>
        <v>1.4414319164062492</v>
      </c>
      <c r="R1717" s="7">
        <f t="shared" ca="1" si="410"/>
        <v>4.1500631664062491</v>
      </c>
      <c r="S1717" s="3">
        <f t="shared" si="408"/>
        <v>480</v>
      </c>
      <c r="T1717" s="3">
        <f t="shared" si="405"/>
        <v>480</v>
      </c>
      <c r="U1717" s="3">
        <f t="shared" ca="1" si="418"/>
        <v>-1.5862743724218714E-13</v>
      </c>
      <c r="V1717" s="3">
        <f t="shared" ca="1" si="419"/>
        <v>4.1500631664062491</v>
      </c>
    </row>
    <row r="1718" spans="8:22" ht="14.25" customHeight="1">
      <c r="H1718" s="32">
        <f t="shared" ca="1" si="411"/>
        <v>3</v>
      </c>
      <c r="I1718" s="33">
        <f t="shared" ca="1" si="412"/>
        <v>15</v>
      </c>
      <c r="J1718" s="33">
        <f t="shared" ca="1" si="413"/>
        <v>0</v>
      </c>
      <c r="K1718" s="5">
        <f t="shared" ca="1" si="414"/>
        <v>6</v>
      </c>
      <c r="L1718" s="5">
        <f t="shared" ca="1" si="415"/>
        <v>10</v>
      </c>
      <c r="M1718" s="6">
        <f t="shared" ca="1" si="416"/>
        <v>6</v>
      </c>
      <c r="N1718" s="9">
        <f t="shared" ca="1" si="417"/>
        <v>4.1523365624999995</v>
      </c>
      <c r="O1718" s="12">
        <f t="shared" ca="1" si="409"/>
        <v>2</v>
      </c>
      <c r="P1718" s="9">
        <f t="shared" ca="1" si="406"/>
        <v>4.1523365624999995</v>
      </c>
      <c r="Q1718" s="7">
        <f t="shared" ca="1" si="407"/>
        <v>0.99772660390624957</v>
      </c>
      <c r="R1718" s="7">
        <f t="shared" ca="1" si="410"/>
        <v>4.1500631664062491</v>
      </c>
      <c r="S1718" s="3">
        <f t="shared" si="408"/>
        <v>480</v>
      </c>
      <c r="T1718" s="3">
        <f t="shared" si="405"/>
        <v>480</v>
      </c>
      <c r="U1718" s="3">
        <f t="shared" ca="1" si="418"/>
        <v>-1.5862743724218714E-13</v>
      </c>
      <c r="V1718" s="3">
        <f t="shared" ca="1" si="419"/>
        <v>4.1500631664062491</v>
      </c>
    </row>
    <row r="1719" spans="8:22" ht="14.25" customHeight="1">
      <c r="H1719" s="32">
        <f t="shared" ca="1" si="411"/>
        <v>3</v>
      </c>
      <c r="I1719" s="33">
        <f t="shared" ca="1" si="412"/>
        <v>15</v>
      </c>
      <c r="J1719" s="33">
        <f t="shared" ca="1" si="413"/>
        <v>0</v>
      </c>
      <c r="K1719" s="5">
        <f t="shared" ca="1" si="414"/>
        <v>7</v>
      </c>
      <c r="L1719" s="5">
        <f t="shared" ca="1" si="415"/>
        <v>9</v>
      </c>
      <c r="M1719" s="6">
        <f t="shared" ca="1" si="416"/>
        <v>7</v>
      </c>
      <c r="N1719" s="9">
        <f t="shared" ca="1" si="417"/>
        <v>4.5294860781249993</v>
      </c>
      <c r="O1719" s="12">
        <f t="shared" ca="1" si="409"/>
        <v>2</v>
      </c>
      <c r="P1719" s="9">
        <f t="shared" ca="1" si="406"/>
        <v>4.5294860781249993</v>
      </c>
      <c r="Q1719" s="7">
        <f t="shared" ca="1" si="407"/>
        <v>0.6205770882812498</v>
      </c>
      <c r="R1719" s="7">
        <f t="shared" ca="1" si="410"/>
        <v>4.1500631664062491</v>
      </c>
      <c r="S1719" s="3">
        <f t="shared" si="408"/>
        <v>480</v>
      </c>
      <c r="T1719" s="3">
        <f t="shared" si="405"/>
        <v>480</v>
      </c>
      <c r="U1719" s="3">
        <f t="shared" ca="1" si="418"/>
        <v>-1.5862743724218714E-13</v>
      </c>
      <c r="V1719" s="3">
        <f t="shared" ca="1" si="419"/>
        <v>4.1500631664062491</v>
      </c>
    </row>
    <row r="1720" spans="8:22" ht="14.25" customHeight="1">
      <c r="H1720" s="32">
        <f t="shared" ca="1" si="411"/>
        <v>3</v>
      </c>
      <c r="I1720" s="33">
        <f t="shared" ca="1" si="412"/>
        <v>15</v>
      </c>
      <c r="J1720" s="33">
        <f t="shared" ca="1" si="413"/>
        <v>0</v>
      </c>
      <c r="K1720" s="5">
        <f t="shared" ca="1" si="414"/>
        <v>8</v>
      </c>
      <c r="L1720" s="5">
        <f t="shared" ca="1" si="415"/>
        <v>8</v>
      </c>
      <c r="M1720" s="6">
        <f t="shared" ca="1" si="416"/>
        <v>8</v>
      </c>
      <c r="N1720" s="9">
        <f t="shared" ca="1" si="417"/>
        <v>4.8500631664062492</v>
      </c>
      <c r="O1720" s="12">
        <f t="shared" ca="1" si="409"/>
        <v>2</v>
      </c>
      <c r="P1720" s="9">
        <f t="shared" ca="1" si="406"/>
        <v>4.8500631664062492</v>
      </c>
      <c r="Q1720" s="7">
        <f t="shared" ca="1" si="407"/>
        <v>0.29999999999999982</v>
      </c>
      <c r="R1720" s="7">
        <f t="shared" ca="1" si="410"/>
        <v>4.1500631664062491</v>
      </c>
      <c r="S1720" s="3">
        <f t="shared" si="408"/>
        <v>480</v>
      </c>
      <c r="T1720" s="3">
        <f t="shared" si="405"/>
        <v>480</v>
      </c>
      <c r="U1720" s="3">
        <f t="shared" ca="1" si="418"/>
        <v>-1.5862743724218714E-13</v>
      </c>
      <c r="V1720" s="3">
        <f t="shared" ca="1" si="419"/>
        <v>4.1500631664062491</v>
      </c>
    </row>
    <row r="1721" spans="8:22" ht="14.25" customHeight="1">
      <c r="H1721" s="32">
        <f t="shared" ca="1" si="411"/>
        <v>3</v>
      </c>
      <c r="I1721" s="33">
        <f t="shared" ca="1" si="412"/>
        <v>15</v>
      </c>
      <c r="J1721" s="33">
        <f t="shared" ca="1" si="413"/>
        <v>0</v>
      </c>
      <c r="K1721" s="5">
        <f t="shared" ca="1" si="414"/>
        <v>9</v>
      </c>
      <c r="L1721" s="5">
        <f t="shared" ca="1" si="415"/>
        <v>7</v>
      </c>
      <c r="M1721" s="6">
        <f t="shared" ca="1" si="416"/>
        <v>8</v>
      </c>
      <c r="N1721" s="9">
        <f t="shared" ca="1" si="417"/>
        <v>4.8500631664062492</v>
      </c>
      <c r="O1721" s="12">
        <f t="shared" ca="1" si="409"/>
        <v>3</v>
      </c>
      <c r="P1721" s="9">
        <f t="shared" ca="1" si="406"/>
        <v>4.8500631664062492</v>
      </c>
      <c r="Q1721" s="7">
        <f t="shared" ca="1" si="407"/>
        <v>0.29999999999999982</v>
      </c>
      <c r="R1721" s="7">
        <f t="shared" ca="1" si="410"/>
        <v>4.1500631664062491</v>
      </c>
      <c r="S1721" s="3">
        <f t="shared" si="408"/>
        <v>480</v>
      </c>
      <c r="T1721" s="3">
        <f t="shared" si="405"/>
        <v>480</v>
      </c>
      <c r="U1721" s="3">
        <f t="shared" ca="1" si="418"/>
        <v>-1.5862743724218714E-13</v>
      </c>
      <c r="V1721" s="3">
        <f t="shared" ca="1" si="419"/>
        <v>4.1500631664062491</v>
      </c>
    </row>
    <row r="1722" spans="8:22" ht="14.25" customHeight="1">
      <c r="H1722" s="32">
        <f t="shared" ca="1" si="411"/>
        <v>3</v>
      </c>
      <c r="I1722" s="33">
        <f t="shared" ca="1" si="412"/>
        <v>15</v>
      </c>
      <c r="J1722" s="33">
        <f t="shared" ca="1" si="413"/>
        <v>0</v>
      </c>
      <c r="K1722" s="5">
        <f t="shared" ca="1" si="414"/>
        <v>10</v>
      </c>
      <c r="L1722" s="5">
        <f t="shared" ca="1" si="415"/>
        <v>6</v>
      </c>
      <c r="M1722" s="6">
        <f t="shared" ca="1" si="416"/>
        <v>7</v>
      </c>
      <c r="N1722" s="9">
        <f t="shared" ca="1" si="417"/>
        <v>4.5294860781249993</v>
      </c>
      <c r="O1722" s="12">
        <f t="shared" ca="1" si="409"/>
        <v>3</v>
      </c>
      <c r="P1722" s="9">
        <f t="shared" ca="1" si="406"/>
        <v>4.5294860781249993</v>
      </c>
      <c r="Q1722" s="7">
        <f t="shared" ca="1" si="407"/>
        <v>0.6205770882812498</v>
      </c>
      <c r="R1722" s="7">
        <f t="shared" ca="1" si="410"/>
        <v>4.1500631664062491</v>
      </c>
      <c r="S1722" s="3">
        <f t="shared" si="408"/>
        <v>480</v>
      </c>
      <c r="T1722" s="3">
        <f t="shared" si="405"/>
        <v>480</v>
      </c>
      <c r="U1722" s="3">
        <f t="shared" ca="1" si="418"/>
        <v>-1.5862743724218714E-13</v>
      </c>
      <c r="V1722" s="3">
        <f t="shared" ca="1" si="419"/>
        <v>4.1500631664062491</v>
      </c>
    </row>
    <row r="1723" spans="8:22" ht="14.25" customHeight="1">
      <c r="H1723" s="32">
        <f t="shared" ca="1" si="411"/>
        <v>3</v>
      </c>
      <c r="I1723" s="33">
        <f t="shared" ca="1" si="412"/>
        <v>15</v>
      </c>
      <c r="J1723" s="33">
        <f t="shared" ca="1" si="413"/>
        <v>0</v>
      </c>
      <c r="K1723" s="5">
        <f t="shared" ca="1" si="414"/>
        <v>11</v>
      </c>
      <c r="L1723" s="5">
        <f t="shared" ca="1" si="415"/>
        <v>5</v>
      </c>
      <c r="M1723" s="6">
        <f t="shared" ca="1" si="416"/>
        <v>6</v>
      </c>
      <c r="N1723" s="9">
        <f t="shared" ca="1" si="417"/>
        <v>4.1523365624999995</v>
      </c>
      <c r="O1723" s="12">
        <f t="shared" ca="1" si="409"/>
        <v>3</v>
      </c>
      <c r="P1723" s="9">
        <f t="shared" ca="1" si="406"/>
        <v>4.1523365624999995</v>
      </c>
      <c r="Q1723" s="7">
        <f t="shared" ca="1" si="407"/>
        <v>0.99772660390624957</v>
      </c>
      <c r="R1723" s="7">
        <f t="shared" ca="1" si="410"/>
        <v>4.1500631664062491</v>
      </c>
      <c r="S1723" s="3">
        <f t="shared" si="408"/>
        <v>480</v>
      </c>
      <c r="T1723" s="3">
        <f t="shared" si="405"/>
        <v>480</v>
      </c>
      <c r="U1723" s="3">
        <f t="shared" ca="1" si="418"/>
        <v>-1.5862743724218714E-13</v>
      </c>
      <c r="V1723" s="3">
        <f t="shared" ca="1" si="419"/>
        <v>4.1500631664062491</v>
      </c>
    </row>
    <row r="1724" spans="8:22" ht="14.25" customHeight="1">
      <c r="H1724" s="32">
        <f t="shared" ca="1" si="411"/>
        <v>3</v>
      </c>
      <c r="I1724" s="33">
        <f t="shared" ca="1" si="412"/>
        <v>15</v>
      </c>
      <c r="J1724" s="33">
        <f t="shared" ca="1" si="413"/>
        <v>0</v>
      </c>
      <c r="K1724" s="5">
        <f t="shared" ca="1" si="414"/>
        <v>12</v>
      </c>
      <c r="L1724" s="5">
        <f t="shared" ca="1" si="415"/>
        <v>4</v>
      </c>
      <c r="M1724" s="6">
        <f t="shared" ca="1" si="416"/>
        <v>5</v>
      </c>
      <c r="N1724" s="9">
        <f t="shared" ca="1" si="417"/>
        <v>3.7086312499999998</v>
      </c>
      <c r="O1724" s="12">
        <f t="shared" ca="1" si="409"/>
        <v>3</v>
      </c>
      <c r="P1724" s="9">
        <f t="shared" ca="1" si="406"/>
        <v>3.7086312499999998</v>
      </c>
      <c r="Q1724" s="7">
        <f t="shared" ca="1" si="407"/>
        <v>1.4414319164062492</v>
      </c>
      <c r="R1724" s="7">
        <f t="shared" ca="1" si="410"/>
        <v>4.1500631664062491</v>
      </c>
      <c r="S1724" s="3">
        <f t="shared" si="408"/>
        <v>480</v>
      </c>
      <c r="T1724" s="3">
        <f t="shared" si="405"/>
        <v>480</v>
      </c>
      <c r="U1724" s="3">
        <f t="shared" ca="1" si="418"/>
        <v>-1.5862743724218714E-13</v>
      </c>
      <c r="V1724" s="3">
        <f t="shared" ca="1" si="419"/>
        <v>4.1500631664062491</v>
      </c>
    </row>
    <row r="1725" spans="8:22" ht="14.25" customHeight="1">
      <c r="H1725" s="32">
        <f t="shared" ca="1" si="411"/>
        <v>3</v>
      </c>
      <c r="I1725" s="33">
        <f t="shared" ca="1" si="412"/>
        <v>15</v>
      </c>
      <c r="J1725" s="33">
        <f t="shared" ca="1" si="413"/>
        <v>0</v>
      </c>
      <c r="K1725" s="5">
        <f t="shared" ca="1" si="414"/>
        <v>13</v>
      </c>
      <c r="L1725" s="5">
        <f t="shared" ca="1" si="415"/>
        <v>3</v>
      </c>
      <c r="M1725" s="6">
        <f t="shared" ca="1" si="416"/>
        <v>4</v>
      </c>
      <c r="N1725" s="9">
        <f t="shared" ca="1" si="417"/>
        <v>3.1866249999999998</v>
      </c>
      <c r="O1725" s="12">
        <f t="shared" ca="1" si="409"/>
        <v>3</v>
      </c>
      <c r="P1725" s="9">
        <f t="shared" ca="1" si="406"/>
        <v>3.1866249999999998</v>
      </c>
      <c r="Q1725" s="7">
        <f t="shared" ca="1" si="407"/>
        <v>1.9634381664062492</v>
      </c>
      <c r="R1725" s="7">
        <f t="shared" ca="1" si="410"/>
        <v>4.1500631664062491</v>
      </c>
      <c r="S1725" s="3">
        <f t="shared" si="408"/>
        <v>480</v>
      </c>
      <c r="T1725" s="3">
        <f t="shared" si="405"/>
        <v>480</v>
      </c>
      <c r="U1725" s="3">
        <f t="shared" ca="1" si="418"/>
        <v>-1.5862743724218714E-13</v>
      </c>
      <c r="V1725" s="3">
        <f t="shared" ca="1" si="419"/>
        <v>4.1500631664062491</v>
      </c>
    </row>
    <row r="1726" spans="8:22" ht="14.25" customHeight="1">
      <c r="H1726" s="32">
        <f t="shared" ca="1" si="411"/>
        <v>3</v>
      </c>
      <c r="I1726" s="33">
        <f t="shared" ca="1" si="412"/>
        <v>15</v>
      </c>
      <c r="J1726" s="33">
        <f t="shared" ca="1" si="413"/>
        <v>0</v>
      </c>
      <c r="K1726" s="5">
        <f t="shared" ca="1" si="414"/>
        <v>14</v>
      </c>
      <c r="L1726" s="5">
        <f t="shared" ca="1" si="415"/>
        <v>2</v>
      </c>
      <c r="M1726" s="6">
        <f t="shared" ca="1" si="416"/>
        <v>3</v>
      </c>
      <c r="N1726" s="9">
        <f t="shared" ca="1" si="417"/>
        <v>2.5724999999999998</v>
      </c>
      <c r="O1726" s="12">
        <f t="shared" ca="1" si="409"/>
        <v>3</v>
      </c>
      <c r="P1726" s="9">
        <f t="shared" ca="1" si="406"/>
        <v>2.5724999999999998</v>
      </c>
      <c r="Q1726" s="7">
        <f t="shared" ca="1" si="407"/>
        <v>2.5775631664062493</v>
      </c>
      <c r="R1726" s="7">
        <f t="shared" ca="1" si="410"/>
        <v>4.1500631664062491</v>
      </c>
      <c r="S1726" s="3">
        <f t="shared" si="408"/>
        <v>480</v>
      </c>
      <c r="T1726" s="3">
        <f t="shared" si="405"/>
        <v>480</v>
      </c>
      <c r="U1726" s="3">
        <f t="shared" ca="1" si="418"/>
        <v>-1.5862743724218714E-13</v>
      </c>
      <c r="V1726" s="3">
        <f t="shared" ca="1" si="419"/>
        <v>4.1500631664062491</v>
      </c>
    </row>
    <row r="1727" spans="8:22" ht="14.25" customHeight="1">
      <c r="H1727" s="32">
        <f t="shared" ca="1" si="411"/>
        <v>3</v>
      </c>
      <c r="I1727" s="33">
        <f t="shared" ca="1" si="412"/>
        <v>15</v>
      </c>
      <c r="J1727" s="33">
        <f t="shared" ca="1" si="413"/>
        <v>0</v>
      </c>
      <c r="K1727" s="5">
        <f t="shared" ca="1" si="414"/>
        <v>15</v>
      </c>
      <c r="L1727" s="5">
        <f t="shared" ca="1" si="415"/>
        <v>1</v>
      </c>
      <c r="M1727" s="6">
        <f t="shared" ca="1" si="416"/>
        <v>2</v>
      </c>
      <c r="N1727" s="9">
        <f t="shared" ca="1" si="417"/>
        <v>1.85</v>
      </c>
      <c r="O1727" s="12">
        <f t="shared" ca="1" si="409"/>
        <v>3</v>
      </c>
      <c r="P1727" s="9">
        <f t="shared" ca="1" si="406"/>
        <v>1.85</v>
      </c>
      <c r="Q1727" s="7">
        <f t="shared" ca="1" si="407"/>
        <v>3.300063166406249</v>
      </c>
      <c r="R1727" s="7">
        <f t="shared" ca="1" si="410"/>
        <v>4.1500631664062491</v>
      </c>
      <c r="S1727" s="3">
        <f t="shared" si="408"/>
        <v>480</v>
      </c>
      <c r="T1727" s="3">
        <f t="shared" si="405"/>
        <v>480</v>
      </c>
      <c r="U1727" s="3">
        <f t="shared" ca="1" si="418"/>
        <v>-1.5862743724218714E-13</v>
      </c>
      <c r="V1727" s="3">
        <f t="shared" ca="1" si="419"/>
        <v>4.1500631664062491</v>
      </c>
    </row>
    <row r="1728" spans="8:22" ht="14.25" customHeight="1">
      <c r="H1728" s="32">
        <f t="shared" ca="1" si="411"/>
        <v>0</v>
      </c>
      <c r="I1728" s="33">
        <f t="shared" ca="1" si="412"/>
        <v>7</v>
      </c>
      <c r="J1728" s="33">
        <f t="shared" ca="1" si="413"/>
        <v>11</v>
      </c>
      <c r="K1728" s="5">
        <f t="shared" ca="1" si="414"/>
        <v>1</v>
      </c>
      <c r="L1728" s="5">
        <f t="shared" ca="1" si="415"/>
        <v>7</v>
      </c>
      <c r="M1728" s="6">
        <f t="shared" ca="1" si="416"/>
        <v>1</v>
      </c>
      <c r="N1728" s="9">
        <f t="shared" ca="1" si="417"/>
        <v>1</v>
      </c>
      <c r="O1728" s="12">
        <f t="shared" ca="1" si="409"/>
        <v>3</v>
      </c>
      <c r="P1728" s="9">
        <f t="shared" ca="1" si="406"/>
        <v>1</v>
      </c>
      <c r="Q1728" s="7">
        <f t="shared" ca="1" si="407"/>
        <v>4.1500631664062491</v>
      </c>
      <c r="R1728" s="7">
        <f t="shared" ca="1" si="410"/>
        <v>4.1500631664062491</v>
      </c>
      <c r="S1728" s="3">
        <f t="shared" si="408"/>
        <v>480</v>
      </c>
      <c r="T1728" s="3">
        <f t="shared" si="405"/>
        <v>480</v>
      </c>
      <c r="U1728" s="3">
        <f t="shared" ca="1" si="418"/>
        <v>-1.5862743724218714E-13</v>
      </c>
      <c r="V1728" s="3">
        <f t="shared" ca="1" si="419"/>
        <v>4.1500631664062491</v>
      </c>
    </row>
    <row r="1729" spans="8:22" ht="14.25" customHeight="1">
      <c r="H1729" s="32">
        <f t="shared" ca="1" si="411"/>
        <v>0</v>
      </c>
      <c r="I1729" s="33">
        <f t="shared" ca="1" si="412"/>
        <v>7</v>
      </c>
      <c r="J1729" s="33">
        <f t="shared" ca="1" si="413"/>
        <v>11</v>
      </c>
      <c r="K1729" s="5">
        <f t="shared" ca="1" si="414"/>
        <v>2</v>
      </c>
      <c r="L1729" s="5">
        <f t="shared" ca="1" si="415"/>
        <v>6</v>
      </c>
      <c r="M1729" s="6">
        <f t="shared" ca="1" si="416"/>
        <v>2</v>
      </c>
      <c r="N1729" s="9">
        <f t="shared" ca="1" si="417"/>
        <v>1.85</v>
      </c>
      <c r="O1729" s="12">
        <f t="shared" ca="1" si="409"/>
        <v>3</v>
      </c>
      <c r="P1729" s="9">
        <f t="shared" ca="1" si="406"/>
        <v>1.85</v>
      </c>
      <c r="Q1729" s="7">
        <f t="shared" ca="1" si="407"/>
        <v>3.300063166406249</v>
      </c>
      <c r="R1729" s="7">
        <f t="shared" ca="1" si="410"/>
        <v>4.1500631664062491</v>
      </c>
      <c r="S1729" s="3">
        <f t="shared" si="408"/>
        <v>480</v>
      </c>
      <c r="T1729" s="3">
        <f t="shared" si="405"/>
        <v>480</v>
      </c>
      <c r="U1729" s="3">
        <f t="shared" ca="1" si="418"/>
        <v>-1.5862743724218714E-13</v>
      </c>
      <c r="V1729" s="3">
        <f t="shared" ca="1" si="419"/>
        <v>4.1500631664062491</v>
      </c>
    </row>
    <row r="1730" spans="8:22" ht="14.25" customHeight="1">
      <c r="H1730" s="32">
        <f t="shared" ca="1" si="411"/>
        <v>0</v>
      </c>
      <c r="I1730" s="33">
        <f t="shared" ca="1" si="412"/>
        <v>7</v>
      </c>
      <c r="J1730" s="33">
        <f t="shared" ca="1" si="413"/>
        <v>11</v>
      </c>
      <c r="K1730" s="5">
        <f t="shared" ca="1" si="414"/>
        <v>3</v>
      </c>
      <c r="L1730" s="5">
        <f t="shared" ca="1" si="415"/>
        <v>5</v>
      </c>
      <c r="M1730" s="6">
        <f t="shared" ca="1" si="416"/>
        <v>3</v>
      </c>
      <c r="N1730" s="9">
        <f t="shared" ca="1" si="417"/>
        <v>2.5724999999999998</v>
      </c>
      <c r="O1730" s="12">
        <f t="shared" ca="1" si="409"/>
        <v>3</v>
      </c>
      <c r="P1730" s="9">
        <f t="shared" ca="1" si="406"/>
        <v>2.5724999999999998</v>
      </c>
      <c r="Q1730" s="7">
        <f t="shared" ca="1" si="407"/>
        <v>2.5775631664062493</v>
      </c>
      <c r="R1730" s="7">
        <f t="shared" ca="1" si="410"/>
        <v>4.1500631664062491</v>
      </c>
      <c r="S1730" s="3">
        <f t="shared" si="408"/>
        <v>480</v>
      </c>
      <c r="T1730" s="3">
        <f t="shared" si="405"/>
        <v>480</v>
      </c>
      <c r="U1730" s="3">
        <f t="shared" ca="1" si="418"/>
        <v>-1.5862743724218714E-13</v>
      </c>
      <c r="V1730" s="3">
        <f t="shared" ca="1" si="419"/>
        <v>4.1500631664062491</v>
      </c>
    </row>
    <row r="1731" spans="8:22" ht="14.25" customHeight="1">
      <c r="H1731" s="32">
        <f t="shared" ca="1" si="411"/>
        <v>0</v>
      </c>
      <c r="I1731" s="33">
        <f t="shared" ca="1" si="412"/>
        <v>7</v>
      </c>
      <c r="J1731" s="33">
        <f t="shared" ca="1" si="413"/>
        <v>11</v>
      </c>
      <c r="K1731" s="5">
        <f t="shared" ca="1" si="414"/>
        <v>4</v>
      </c>
      <c r="L1731" s="5">
        <f t="shared" ca="1" si="415"/>
        <v>4</v>
      </c>
      <c r="M1731" s="6">
        <f t="shared" ca="1" si="416"/>
        <v>4</v>
      </c>
      <c r="N1731" s="9">
        <f t="shared" ca="1" si="417"/>
        <v>3.1866249999999998</v>
      </c>
      <c r="O1731" s="12">
        <f t="shared" ca="1" si="409"/>
        <v>3</v>
      </c>
      <c r="P1731" s="9">
        <f t="shared" ca="1" si="406"/>
        <v>3.1866249999999998</v>
      </c>
      <c r="Q1731" s="7">
        <f t="shared" ca="1" si="407"/>
        <v>1.9634381664062492</v>
      </c>
      <c r="R1731" s="7">
        <f t="shared" ca="1" si="410"/>
        <v>4.1500631664062491</v>
      </c>
      <c r="S1731" s="3">
        <f t="shared" si="408"/>
        <v>480</v>
      </c>
      <c r="T1731" s="3">
        <f t="shared" si="405"/>
        <v>480</v>
      </c>
      <c r="U1731" s="3">
        <f t="shared" ca="1" si="418"/>
        <v>-1.5862743724218714E-13</v>
      </c>
      <c r="V1731" s="3">
        <f t="shared" ca="1" si="419"/>
        <v>4.1500631664062491</v>
      </c>
    </row>
    <row r="1732" spans="8:22" ht="14.25" customHeight="1">
      <c r="H1732" s="32">
        <f t="shared" ca="1" si="411"/>
        <v>0</v>
      </c>
      <c r="I1732" s="33">
        <f t="shared" ca="1" si="412"/>
        <v>7</v>
      </c>
      <c r="J1732" s="33">
        <f t="shared" ca="1" si="413"/>
        <v>11</v>
      </c>
      <c r="K1732" s="5">
        <f t="shared" ca="1" si="414"/>
        <v>5</v>
      </c>
      <c r="L1732" s="5">
        <f t="shared" ca="1" si="415"/>
        <v>3</v>
      </c>
      <c r="M1732" s="6">
        <f t="shared" ca="1" si="416"/>
        <v>4</v>
      </c>
      <c r="N1732" s="9">
        <f t="shared" ca="1" si="417"/>
        <v>3.1866249999999998</v>
      </c>
      <c r="O1732" s="12">
        <f t="shared" ca="1" si="409"/>
        <v>0</v>
      </c>
      <c r="P1732" s="9">
        <f t="shared" ca="1" si="406"/>
        <v>3.1866249999999998</v>
      </c>
      <c r="Q1732" s="7">
        <f t="shared" ca="1" si="407"/>
        <v>1.9634381664062492</v>
      </c>
      <c r="R1732" s="7">
        <f t="shared" ca="1" si="410"/>
        <v>4.1500631664062491</v>
      </c>
      <c r="S1732" s="3">
        <f t="shared" si="408"/>
        <v>480</v>
      </c>
      <c r="T1732" s="3">
        <f t="shared" si="405"/>
        <v>480</v>
      </c>
      <c r="U1732" s="3">
        <f t="shared" ca="1" si="418"/>
        <v>-1.5862743724218714E-13</v>
      </c>
      <c r="V1732" s="3">
        <f t="shared" ca="1" si="419"/>
        <v>4.1500631664062491</v>
      </c>
    </row>
    <row r="1733" spans="8:22" ht="14.25" customHeight="1">
      <c r="H1733" s="32">
        <f t="shared" ca="1" si="411"/>
        <v>0</v>
      </c>
      <c r="I1733" s="33">
        <f t="shared" ca="1" si="412"/>
        <v>7</v>
      </c>
      <c r="J1733" s="33">
        <f t="shared" ca="1" si="413"/>
        <v>11</v>
      </c>
      <c r="K1733" s="5">
        <f t="shared" ca="1" si="414"/>
        <v>6</v>
      </c>
      <c r="L1733" s="5">
        <f t="shared" ca="1" si="415"/>
        <v>2</v>
      </c>
      <c r="M1733" s="6">
        <f t="shared" ca="1" si="416"/>
        <v>3</v>
      </c>
      <c r="N1733" s="9">
        <f t="shared" ca="1" si="417"/>
        <v>2.5724999999999998</v>
      </c>
      <c r="O1733" s="12">
        <f t="shared" ca="1" si="409"/>
        <v>0</v>
      </c>
      <c r="P1733" s="9">
        <f t="shared" ca="1" si="406"/>
        <v>2.5724999999999998</v>
      </c>
      <c r="Q1733" s="7">
        <f t="shared" ca="1" si="407"/>
        <v>2.5775631664062493</v>
      </c>
      <c r="R1733" s="7">
        <f t="shared" ca="1" si="410"/>
        <v>4.1500631664062491</v>
      </c>
      <c r="S1733" s="3">
        <f t="shared" si="408"/>
        <v>480</v>
      </c>
      <c r="T1733" s="3">
        <f t="shared" si="405"/>
        <v>480</v>
      </c>
      <c r="U1733" s="3">
        <f t="shared" ca="1" si="418"/>
        <v>-1.5862743724218714E-13</v>
      </c>
      <c r="V1733" s="3">
        <f t="shared" ca="1" si="419"/>
        <v>4.1500631664062491</v>
      </c>
    </row>
    <row r="1734" spans="8:22" ht="14.25" customHeight="1">
      <c r="H1734" s="32">
        <f t="shared" ca="1" si="411"/>
        <v>0</v>
      </c>
      <c r="I1734" s="33">
        <f t="shared" ca="1" si="412"/>
        <v>7</v>
      </c>
      <c r="J1734" s="33">
        <f t="shared" ca="1" si="413"/>
        <v>11</v>
      </c>
      <c r="K1734" s="5">
        <f t="shared" ca="1" si="414"/>
        <v>7</v>
      </c>
      <c r="L1734" s="5">
        <f t="shared" ca="1" si="415"/>
        <v>1</v>
      </c>
      <c r="M1734" s="6">
        <f t="shared" ca="1" si="416"/>
        <v>2</v>
      </c>
      <c r="N1734" s="9">
        <f t="shared" ca="1" si="417"/>
        <v>1.85</v>
      </c>
      <c r="O1734" s="12">
        <f t="shared" ca="1" si="409"/>
        <v>0</v>
      </c>
      <c r="P1734" s="9">
        <f t="shared" ca="1" si="406"/>
        <v>1.85</v>
      </c>
      <c r="Q1734" s="7">
        <f t="shared" ca="1" si="407"/>
        <v>3.300063166406249</v>
      </c>
      <c r="R1734" s="7">
        <f t="shared" ca="1" si="410"/>
        <v>4.1500631664062491</v>
      </c>
      <c r="S1734" s="3">
        <f t="shared" si="408"/>
        <v>480</v>
      </c>
      <c r="T1734" s="3">
        <f t="shared" si="405"/>
        <v>480</v>
      </c>
      <c r="U1734" s="3">
        <f t="shared" ca="1" si="418"/>
        <v>-1.5862743724218714E-13</v>
      </c>
      <c r="V1734" s="3">
        <f t="shared" ca="1" si="419"/>
        <v>4.1500631664062491</v>
      </c>
    </row>
    <row r="1735" spans="8:22" ht="14.25" customHeight="1">
      <c r="H1735" s="32">
        <f t="shared" ca="1" si="411"/>
        <v>1</v>
      </c>
      <c r="I1735" s="33">
        <f t="shared" ca="1" si="412"/>
        <v>11</v>
      </c>
      <c r="J1735" s="33">
        <f t="shared" ca="1" si="413"/>
        <v>7</v>
      </c>
      <c r="K1735" s="5">
        <f t="shared" ca="1" si="414"/>
        <v>1</v>
      </c>
      <c r="L1735" s="5">
        <f t="shared" ca="1" si="415"/>
        <v>11</v>
      </c>
      <c r="M1735" s="6">
        <f t="shared" ca="1" si="416"/>
        <v>1</v>
      </c>
      <c r="N1735" s="9">
        <f t="shared" ca="1" si="417"/>
        <v>1</v>
      </c>
      <c r="O1735" s="12">
        <f t="shared" ca="1" si="409"/>
        <v>0</v>
      </c>
      <c r="P1735" s="9">
        <f t="shared" ca="1" si="406"/>
        <v>1</v>
      </c>
      <c r="Q1735" s="7">
        <f t="shared" ca="1" si="407"/>
        <v>4.1500631664062491</v>
      </c>
      <c r="R1735" s="7">
        <f t="shared" ca="1" si="410"/>
        <v>4.1500631664062491</v>
      </c>
      <c r="S1735" s="3">
        <f t="shared" si="408"/>
        <v>480</v>
      </c>
      <c r="T1735" s="3">
        <f t="shared" si="405"/>
        <v>480</v>
      </c>
      <c r="U1735" s="3">
        <f t="shared" ca="1" si="418"/>
        <v>-1.5862743724218714E-13</v>
      </c>
      <c r="V1735" s="3">
        <f t="shared" ca="1" si="419"/>
        <v>4.1500631664062491</v>
      </c>
    </row>
    <row r="1736" spans="8:22" ht="14.25" customHeight="1">
      <c r="H1736" s="32">
        <f t="shared" ca="1" si="411"/>
        <v>1</v>
      </c>
      <c r="I1736" s="33">
        <f t="shared" ca="1" si="412"/>
        <v>11</v>
      </c>
      <c r="J1736" s="33">
        <f t="shared" ca="1" si="413"/>
        <v>7</v>
      </c>
      <c r="K1736" s="5">
        <f t="shared" ca="1" si="414"/>
        <v>2</v>
      </c>
      <c r="L1736" s="5">
        <f t="shared" ca="1" si="415"/>
        <v>10</v>
      </c>
      <c r="M1736" s="6">
        <f t="shared" ca="1" si="416"/>
        <v>2</v>
      </c>
      <c r="N1736" s="9">
        <f t="shared" ca="1" si="417"/>
        <v>1.85</v>
      </c>
      <c r="O1736" s="12">
        <f t="shared" ca="1" si="409"/>
        <v>0</v>
      </c>
      <c r="P1736" s="9">
        <f t="shared" ca="1" si="406"/>
        <v>1.85</v>
      </c>
      <c r="Q1736" s="7">
        <f t="shared" ca="1" si="407"/>
        <v>3.300063166406249</v>
      </c>
      <c r="R1736" s="7">
        <f t="shared" ca="1" si="410"/>
        <v>4.1500631664062491</v>
      </c>
      <c r="S1736" s="3">
        <f t="shared" si="408"/>
        <v>480</v>
      </c>
      <c r="T1736" s="3">
        <f t="shared" ref="T1736:T1799" si="420">S1736+$U$5</f>
        <v>480</v>
      </c>
      <c r="U1736" s="3">
        <f t="shared" ca="1" si="418"/>
        <v>-1.5862743724218714E-13</v>
      </c>
      <c r="V1736" s="3">
        <f t="shared" ca="1" si="419"/>
        <v>4.1500631664062491</v>
      </c>
    </row>
    <row r="1737" spans="8:22" ht="14.25" customHeight="1">
      <c r="H1737" s="32">
        <f t="shared" ca="1" si="411"/>
        <v>1</v>
      </c>
      <c r="I1737" s="33">
        <f t="shared" ca="1" si="412"/>
        <v>11</v>
      </c>
      <c r="J1737" s="33">
        <f t="shared" ca="1" si="413"/>
        <v>7</v>
      </c>
      <c r="K1737" s="5">
        <f t="shared" ca="1" si="414"/>
        <v>3</v>
      </c>
      <c r="L1737" s="5">
        <f t="shared" ca="1" si="415"/>
        <v>9</v>
      </c>
      <c r="M1737" s="6">
        <f t="shared" ca="1" si="416"/>
        <v>3</v>
      </c>
      <c r="N1737" s="9">
        <f t="shared" ca="1" si="417"/>
        <v>2.5724999999999998</v>
      </c>
      <c r="O1737" s="12">
        <f t="shared" ca="1" si="409"/>
        <v>0</v>
      </c>
      <c r="P1737" s="9">
        <f t="shared" ref="P1737:P1800" ca="1" si="421">N1737*OFFSET($B$8,O1737,0)</f>
        <v>2.5724999999999998</v>
      </c>
      <c r="Q1737" s="7">
        <f t="shared" ref="Q1737:Q1800" ca="1" si="422">Q$6+Q$7-P1737</f>
        <v>2.5775631664062493</v>
      </c>
      <c r="R1737" s="7">
        <f t="shared" ca="1" si="410"/>
        <v>4.1500631664062491</v>
      </c>
      <c r="S1737" s="3">
        <f t="shared" si="408"/>
        <v>480</v>
      </c>
      <c r="T1737" s="3">
        <f t="shared" si="420"/>
        <v>480</v>
      </c>
      <c r="U1737" s="3">
        <f t="shared" ca="1" si="418"/>
        <v>-1.5862743724218714E-13</v>
      </c>
      <c r="V1737" s="3">
        <f t="shared" ca="1" si="419"/>
        <v>4.1500631664062491</v>
      </c>
    </row>
    <row r="1738" spans="8:22" ht="14.25" customHeight="1">
      <c r="H1738" s="32">
        <f t="shared" ca="1" si="411"/>
        <v>1</v>
      </c>
      <c r="I1738" s="33">
        <f t="shared" ca="1" si="412"/>
        <v>11</v>
      </c>
      <c r="J1738" s="33">
        <f t="shared" ca="1" si="413"/>
        <v>7</v>
      </c>
      <c r="K1738" s="5">
        <f t="shared" ca="1" si="414"/>
        <v>4</v>
      </c>
      <c r="L1738" s="5">
        <f t="shared" ca="1" si="415"/>
        <v>8</v>
      </c>
      <c r="M1738" s="6">
        <f t="shared" ca="1" si="416"/>
        <v>4</v>
      </c>
      <c r="N1738" s="9">
        <f t="shared" ca="1" si="417"/>
        <v>3.1866249999999998</v>
      </c>
      <c r="O1738" s="12">
        <f t="shared" ca="1" si="409"/>
        <v>0</v>
      </c>
      <c r="P1738" s="9">
        <f t="shared" ca="1" si="421"/>
        <v>3.1866249999999998</v>
      </c>
      <c r="Q1738" s="7">
        <f t="shared" ca="1" si="422"/>
        <v>1.9634381664062492</v>
      </c>
      <c r="R1738" s="7">
        <f t="shared" ca="1" si="410"/>
        <v>4.1500631664062491</v>
      </c>
      <c r="S1738" s="3">
        <f t="shared" ref="S1738:S1801" si="423">IF(S1737&gt;=$V$5,S1737,S1737+1)</f>
        <v>480</v>
      </c>
      <c r="T1738" s="3">
        <f t="shared" si="420"/>
        <v>480</v>
      </c>
      <c r="U1738" s="3">
        <f t="shared" ca="1" si="418"/>
        <v>-1.5862743724218714E-13</v>
      </c>
      <c r="V1738" s="3">
        <f t="shared" ca="1" si="419"/>
        <v>4.1500631664062491</v>
      </c>
    </row>
    <row r="1739" spans="8:22" ht="14.25" customHeight="1">
      <c r="H1739" s="32">
        <f t="shared" ca="1" si="411"/>
        <v>1</v>
      </c>
      <c r="I1739" s="33">
        <f t="shared" ca="1" si="412"/>
        <v>11</v>
      </c>
      <c r="J1739" s="33">
        <f t="shared" ca="1" si="413"/>
        <v>7</v>
      </c>
      <c r="K1739" s="5">
        <f t="shared" ca="1" si="414"/>
        <v>5</v>
      </c>
      <c r="L1739" s="5">
        <f t="shared" ca="1" si="415"/>
        <v>7</v>
      </c>
      <c r="M1739" s="6">
        <f t="shared" ca="1" si="416"/>
        <v>5</v>
      </c>
      <c r="N1739" s="9">
        <f t="shared" ca="1" si="417"/>
        <v>3.7086312499999998</v>
      </c>
      <c r="O1739" s="12">
        <f t="shared" ca="1" si="409"/>
        <v>0</v>
      </c>
      <c r="P1739" s="9">
        <f t="shared" ca="1" si="421"/>
        <v>3.7086312499999998</v>
      </c>
      <c r="Q1739" s="7">
        <f t="shared" ca="1" si="422"/>
        <v>1.4414319164062492</v>
      </c>
      <c r="R1739" s="7">
        <f t="shared" ca="1" si="410"/>
        <v>4.1500631664062491</v>
      </c>
      <c r="S1739" s="3">
        <f t="shared" si="423"/>
        <v>480</v>
      </c>
      <c r="T1739" s="3">
        <f t="shared" si="420"/>
        <v>480</v>
      </c>
      <c r="U1739" s="3">
        <f t="shared" ca="1" si="418"/>
        <v>-1.5862743724218714E-13</v>
      </c>
      <c r="V1739" s="3">
        <f t="shared" ca="1" si="419"/>
        <v>4.1500631664062491</v>
      </c>
    </row>
    <row r="1740" spans="8:22" ht="14.25" customHeight="1">
      <c r="H1740" s="32">
        <f t="shared" ca="1" si="411"/>
        <v>1</v>
      </c>
      <c r="I1740" s="33">
        <f t="shared" ca="1" si="412"/>
        <v>11</v>
      </c>
      <c r="J1740" s="33">
        <f t="shared" ca="1" si="413"/>
        <v>7</v>
      </c>
      <c r="K1740" s="5">
        <f t="shared" ca="1" si="414"/>
        <v>6</v>
      </c>
      <c r="L1740" s="5">
        <f t="shared" ca="1" si="415"/>
        <v>6</v>
      </c>
      <c r="M1740" s="6">
        <f t="shared" ca="1" si="416"/>
        <v>6</v>
      </c>
      <c r="N1740" s="9">
        <f t="shared" ca="1" si="417"/>
        <v>4.1523365624999995</v>
      </c>
      <c r="O1740" s="12">
        <f t="shared" ca="1" si="409"/>
        <v>0</v>
      </c>
      <c r="P1740" s="9">
        <f t="shared" ca="1" si="421"/>
        <v>4.1523365624999995</v>
      </c>
      <c r="Q1740" s="7">
        <f t="shared" ca="1" si="422"/>
        <v>0.99772660390624957</v>
      </c>
      <c r="R1740" s="7">
        <f t="shared" ca="1" si="410"/>
        <v>4.1500631664062491</v>
      </c>
      <c r="S1740" s="3">
        <f t="shared" si="423"/>
        <v>480</v>
      </c>
      <c r="T1740" s="3">
        <f t="shared" si="420"/>
        <v>480</v>
      </c>
      <c r="U1740" s="3">
        <f t="shared" ca="1" si="418"/>
        <v>-1.5862743724218714E-13</v>
      </c>
      <c r="V1740" s="3">
        <f t="shared" ca="1" si="419"/>
        <v>4.1500631664062491</v>
      </c>
    </row>
    <row r="1741" spans="8:22" ht="14.25" customHeight="1">
      <c r="H1741" s="32">
        <f t="shared" ca="1" si="411"/>
        <v>1</v>
      </c>
      <c r="I1741" s="33">
        <f t="shared" ca="1" si="412"/>
        <v>11</v>
      </c>
      <c r="J1741" s="33">
        <f t="shared" ca="1" si="413"/>
        <v>7</v>
      </c>
      <c r="K1741" s="5">
        <f t="shared" ca="1" si="414"/>
        <v>7</v>
      </c>
      <c r="L1741" s="5">
        <f t="shared" ca="1" si="415"/>
        <v>5</v>
      </c>
      <c r="M1741" s="6">
        <f t="shared" ca="1" si="416"/>
        <v>6</v>
      </c>
      <c r="N1741" s="9">
        <f t="shared" ca="1" si="417"/>
        <v>4.1523365624999995</v>
      </c>
      <c r="O1741" s="12">
        <f t="shared" ca="1" si="409"/>
        <v>1</v>
      </c>
      <c r="P1741" s="9">
        <f t="shared" ca="1" si="421"/>
        <v>4.1523365624999995</v>
      </c>
      <c r="Q1741" s="7">
        <f t="shared" ca="1" si="422"/>
        <v>0.99772660390624957</v>
      </c>
      <c r="R1741" s="7">
        <f t="shared" ca="1" si="410"/>
        <v>4.1500631664062491</v>
      </c>
      <c r="S1741" s="3">
        <f t="shared" si="423"/>
        <v>480</v>
      </c>
      <c r="T1741" s="3">
        <f t="shared" si="420"/>
        <v>480</v>
      </c>
      <c r="U1741" s="3">
        <f t="shared" ca="1" si="418"/>
        <v>-1.5862743724218714E-13</v>
      </c>
      <c r="V1741" s="3">
        <f t="shared" ca="1" si="419"/>
        <v>4.1500631664062491</v>
      </c>
    </row>
    <row r="1742" spans="8:22" ht="14.25" customHeight="1">
      <c r="H1742" s="32">
        <f t="shared" ca="1" si="411"/>
        <v>1</v>
      </c>
      <c r="I1742" s="33">
        <f t="shared" ca="1" si="412"/>
        <v>11</v>
      </c>
      <c r="J1742" s="33">
        <f t="shared" ca="1" si="413"/>
        <v>7</v>
      </c>
      <c r="K1742" s="5">
        <f t="shared" ca="1" si="414"/>
        <v>8</v>
      </c>
      <c r="L1742" s="5">
        <f t="shared" ca="1" si="415"/>
        <v>4</v>
      </c>
      <c r="M1742" s="6">
        <f t="shared" ca="1" si="416"/>
        <v>5</v>
      </c>
      <c r="N1742" s="9">
        <f t="shared" ca="1" si="417"/>
        <v>3.7086312499999998</v>
      </c>
      <c r="O1742" s="12">
        <f t="shared" ca="1" si="409"/>
        <v>1</v>
      </c>
      <c r="P1742" s="9">
        <f t="shared" ca="1" si="421"/>
        <v>3.7086312499999998</v>
      </c>
      <c r="Q1742" s="7">
        <f t="shared" ca="1" si="422"/>
        <v>1.4414319164062492</v>
      </c>
      <c r="R1742" s="7">
        <f t="shared" ca="1" si="410"/>
        <v>4.1500631664062491</v>
      </c>
      <c r="S1742" s="3">
        <f t="shared" si="423"/>
        <v>480</v>
      </c>
      <c r="T1742" s="3">
        <f t="shared" si="420"/>
        <v>480</v>
      </c>
      <c r="U1742" s="3">
        <f t="shared" ca="1" si="418"/>
        <v>-1.5862743724218714E-13</v>
      </c>
      <c r="V1742" s="3">
        <f t="shared" ca="1" si="419"/>
        <v>4.1500631664062491</v>
      </c>
    </row>
    <row r="1743" spans="8:22" ht="14.25" customHeight="1">
      <c r="H1743" s="32">
        <f t="shared" ca="1" si="411"/>
        <v>1</v>
      </c>
      <c r="I1743" s="33">
        <f t="shared" ca="1" si="412"/>
        <v>11</v>
      </c>
      <c r="J1743" s="33">
        <f t="shared" ca="1" si="413"/>
        <v>7</v>
      </c>
      <c r="K1743" s="5">
        <f t="shared" ca="1" si="414"/>
        <v>9</v>
      </c>
      <c r="L1743" s="5">
        <f t="shared" ca="1" si="415"/>
        <v>3</v>
      </c>
      <c r="M1743" s="6">
        <f t="shared" ca="1" si="416"/>
        <v>4</v>
      </c>
      <c r="N1743" s="9">
        <f t="shared" ca="1" si="417"/>
        <v>3.1866249999999998</v>
      </c>
      <c r="O1743" s="12">
        <f t="shared" ca="1" si="409"/>
        <v>1</v>
      </c>
      <c r="P1743" s="9">
        <f t="shared" ca="1" si="421"/>
        <v>3.1866249999999998</v>
      </c>
      <c r="Q1743" s="7">
        <f t="shared" ca="1" si="422"/>
        <v>1.9634381664062492</v>
      </c>
      <c r="R1743" s="7">
        <f t="shared" ca="1" si="410"/>
        <v>4.1500631664062491</v>
      </c>
      <c r="S1743" s="3">
        <f t="shared" si="423"/>
        <v>480</v>
      </c>
      <c r="T1743" s="3">
        <f t="shared" si="420"/>
        <v>480</v>
      </c>
      <c r="U1743" s="3">
        <f t="shared" ca="1" si="418"/>
        <v>-1.5862743724218714E-13</v>
      </c>
      <c r="V1743" s="3">
        <f t="shared" ca="1" si="419"/>
        <v>4.1500631664062491</v>
      </c>
    </row>
    <row r="1744" spans="8:22" ht="14.25" customHeight="1">
      <c r="H1744" s="32">
        <f t="shared" ca="1" si="411"/>
        <v>1</v>
      </c>
      <c r="I1744" s="33">
        <f t="shared" ca="1" si="412"/>
        <v>11</v>
      </c>
      <c r="J1744" s="33">
        <f t="shared" ca="1" si="413"/>
        <v>7</v>
      </c>
      <c r="K1744" s="5">
        <f t="shared" ca="1" si="414"/>
        <v>10</v>
      </c>
      <c r="L1744" s="5">
        <f t="shared" ca="1" si="415"/>
        <v>2</v>
      </c>
      <c r="M1744" s="6">
        <f t="shared" ca="1" si="416"/>
        <v>3</v>
      </c>
      <c r="N1744" s="9">
        <f t="shared" ca="1" si="417"/>
        <v>2.5724999999999998</v>
      </c>
      <c r="O1744" s="12">
        <f t="shared" ca="1" si="409"/>
        <v>1</v>
      </c>
      <c r="P1744" s="9">
        <f t="shared" ca="1" si="421"/>
        <v>2.5724999999999998</v>
      </c>
      <c r="Q1744" s="7">
        <f t="shared" ca="1" si="422"/>
        <v>2.5775631664062493</v>
      </c>
      <c r="R1744" s="7">
        <f t="shared" ca="1" si="410"/>
        <v>4.1500631664062491</v>
      </c>
      <c r="S1744" s="3">
        <f t="shared" si="423"/>
        <v>480</v>
      </c>
      <c r="T1744" s="3">
        <f t="shared" si="420"/>
        <v>480</v>
      </c>
      <c r="U1744" s="3">
        <f t="shared" ca="1" si="418"/>
        <v>-1.5862743724218714E-13</v>
      </c>
      <c r="V1744" s="3">
        <f t="shared" ca="1" si="419"/>
        <v>4.1500631664062491</v>
      </c>
    </row>
    <row r="1745" spans="8:22" ht="14.25" customHeight="1">
      <c r="H1745" s="32">
        <f t="shared" ca="1" si="411"/>
        <v>1</v>
      </c>
      <c r="I1745" s="33">
        <f t="shared" ca="1" si="412"/>
        <v>11</v>
      </c>
      <c r="J1745" s="33">
        <f t="shared" ca="1" si="413"/>
        <v>7</v>
      </c>
      <c r="K1745" s="5">
        <f t="shared" ca="1" si="414"/>
        <v>11</v>
      </c>
      <c r="L1745" s="5">
        <f t="shared" ca="1" si="415"/>
        <v>1</v>
      </c>
      <c r="M1745" s="6">
        <f t="shared" ca="1" si="416"/>
        <v>2</v>
      </c>
      <c r="N1745" s="9">
        <f t="shared" ca="1" si="417"/>
        <v>1.85</v>
      </c>
      <c r="O1745" s="12">
        <f t="shared" ca="1" si="409"/>
        <v>1</v>
      </c>
      <c r="P1745" s="9">
        <f t="shared" ca="1" si="421"/>
        <v>1.85</v>
      </c>
      <c r="Q1745" s="7">
        <f t="shared" ca="1" si="422"/>
        <v>3.300063166406249</v>
      </c>
      <c r="R1745" s="7">
        <f t="shared" ca="1" si="410"/>
        <v>4.1500631664062491</v>
      </c>
      <c r="S1745" s="3">
        <f t="shared" si="423"/>
        <v>480</v>
      </c>
      <c r="T1745" s="3">
        <f t="shared" si="420"/>
        <v>480</v>
      </c>
      <c r="U1745" s="3">
        <f t="shared" ca="1" si="418"/>
        <v>-1.5862743724218714E-13</v>
      </c>
      <c r="V1745" s="3">
        <f t="shared" ca="1" si="419"/>
        <v>4.1500631664062491</v>
      </c>
    </row>
    <row r="1746" spans="8:22" ht="14.25" customHeight="1">
      <c r="H1746" s="32">
        <f t="shared" ca="1" si="411"/>
        <v>2</v>
      </c>
      <c r="I1746" s="33">
        <f t="shared" ca="1" si="412"/>
        <v>7</v>
      </c>
      <c r="J1746" s="33">
        <f t="shared" ca="1" si="413"/>
        <v>15</v>
      </c>
      <c r="K1746" s="5">
        <f t="shared" ca="1" si="414"/>
        <v>1</v>
      </c>
      <c r="L1746" s="5">
        <f t="shared" ca="1" si="415"/>
        <v>7</v>
      </c>
      <c r="M1746" s="6">
        <f t="shared" ca="1" si="416"/>
        <v>1</v>
      </c>
      <c r="N1746" s="9">
        <f t="shared" ca="1" si="417"/>
        <v>1</v>
      </c>
      <c r="O1746" s="12">
        <f t="shared" ref="O1746:O1809" ca="1" si="424">IF(OR(N1745=N1746,N1746&gt;N1747),H1746,O1745)</f>
        <v>1</v>
      </c>
      <c r="P1746" s="9">
        <f t="shared" ca="1" si="421"/>
        <v>1</v>
      </c>
      <c r="Q1746" s="7">
        <f t="shared" ca="1" si="422"/>
        <v>4.1500631664062491</v>
      </c>
      <c r="R1746" s="7">
        <f t="shared" ca="1" si="410"/>
        <v>4.1500631664062491</v>
      </c>
      <c r="S1746" s="3">
        <f t="shared" si="423"/>
        <v>480</v>
      </c>
      <c r="T1746" s="3">
        <f t="shared" si="420"/>
        <v>480</v>
      </c>
      <c r="U1746" s="3">
        <f t="shared" ca="1" si="418"/>
        <v>-1.5862743724218714E-13</v>
      </c>
      <c r="V1746" s="3">
        <f t="shared" ca="1" si="419"/>
        <v>4.1500631664062491</v>
      </c>
    </row>
    <row r="1747" spans="8:22" ht="14.25" customHeight="1">
      <c r="H1747" s="32">
        <f t="shared" ca="1" si="411"/>
        <v>2</v>
      </c>
      <c r="I1747" s="33">
        <f t="shared" ca="1" si="412"/>
        <v>7</v>
      </c>
      <c r="J1747" s="33">
        <f t="shared" ca="1" si="413"/>
        <v>15</v>
      </c>
      <c r="K1747" s="5">
        <f t="shared" ca="1" si="414"/>
        <v>2</v>
      </c>
      <c r="L1747" s="5">
        <f t="shared" ca="1" si="415"/>
        <v>6</v>
      </c>
      <c r="M1747" s="6">
        <f t="shared" ca="1" si="416"/>
        <v>2</v>
      </c>
      <c r="N1747" s="9">
        <f t="shared" ca="1" si="417"/>
        <v>1.85</v>
      </c>
      <c r="O1747" s="12">
        <f t="shared" ca="1" si="424"/>
        <v>1</v>
      </c>
      <c r="P1747" s="9">
        <f t="shared" ca="1" si="421"/>
        <v>1.85</v>
      </c>
      <c r="Q1747" s="7">
        <f t="shared" ca="1" si="422"/>
        <v>3.300063166406249</v>
      </c>
      <c r="R1747" s="7">
        <f t="shared" ca="1" si="410"/>
        <v>4.1500631664062491</v>
      </c>
      <c r="S1747" s="3">
        <f t="shared" si="423"/>
        <v>480</v>
      </c>
      <c r="T1747" s="3">
        <f t="shared" si="420"/>
        <v>480</v>
      </c>
      <c r="U1747" s="3">
        <f t="shared" ca="1" si="418"/>
        <v>-1.5862743724218714E-13</v>
      </c>
      <c r="V1747" s="3">
        <f t="shared" ca="1" si="419"/>
        <v>4.1500631664062491</v>
      </c>
    </row>
    <row r="1748" spans="8:22" ht="14.25" customHeight="1">
      <c r="H1748" s="32">
        <f t="shared" ca="1" si="411"/>
        <v>2</v>
      </c>
      <c r="I1748" s="33">
        <f t="shared" ca="1" si="412"/>
        <v>7</v>
      </c>
      <c r="J1748" s="33">
        <f t="shared" ca="1" si="413"/>
        <v>15</v>
      </c>
      <c r="K1748" s="5">
        <f t="shared" ca="1" si="414"/>
        <v>3</v>
      </c>
      <c r="L1748" s="5">
        <f t="shared" ca="1" si="415"/>
        <v>5</v>
      </c>
      <c r="M1748" s="6">
        <f t="shared" ca="1" si="416"/>
        <v>3</v>
      </c>
      <c r="N1748" s="9">
        <f t="shared" ca="1" si="417"/>
        <v>2.5724999999999998</v>
      </c>
      <c r="O1748" s="12">
        <f t="shared" ca="1" si="424"/>
        <v>1</v>
      </c>
      <c r="P1748" s="9">
        <f t="shared" ca="1" si="421"/>
        <v>2.5724999999999998</v>
      </c>
      <c r="Q1748" s="7">
        <f t="shared" ca="1" si="422"/>
        <v>2.5775631664062493</v>
      </c>
      <c r="R1748" s="7">
        <f t="shared" ref="R1748:R1811" ca="1" si="425">IF(S1747&gt;=$V$5,R1747,Q1748)</f>
        <v>4.1500631664062491</v>
      </c>
      <c r="S1748" s="3">
        <f t="shared" si="423"/>
        <v>480</v>
      </c>
      <c r="T1748" s="3">
        <f t="shared" si="420"/>
        <v>480</v>
      </c>
      <c r="U1748" s="3">
        <f t="shared" ca="1" si="418"/>
        <v>-1.5862743724218714E-13</v>
      </c>
      <c r="V1748" s="3">
        <f t="shared" ca="1" si="419"/>
        <v>4.1500631664062491</v>
      </c>
    </row>
    <row r="1749" spans="8:22" ht="14.25" customHeight="1">
      <c r="H1749" s="32">
        <f t="shared" ca="1" si="411"/>
        <v>2</v>
      </c>
      <c r="I1749" s="33">
        <f t="shared" ca="1" si="412"/>
        <v>7</v>
      </c>
      <c r="J1749" s="33">
        <f t="shared" ca="1" si="413"/>
        <v>15</v>
      </c>
      <c r="K1749" s="5">
        <f t="shared" ca="1" si="414"/>
        <v>4</v>
      </c>
      <c r="L1749" s="5">
        <f t="shared" ca="1" si="415"/>
        <v>4</v>
      </c>
      <c r="M1749" s="6">
        <f t="shared" ca="1" si="416"/>
        <v>4</v>
      </c>
      <c r="N1749" s="9">
        <f t="shared" ca="1" si="417"/>
        <v>3.1866249999999998</v>
      </c>
      <c r="O1749" s="12">
        <f t="shared" ca="1" si="424"/>
        <v>1</v>
      </c>
      <c r="P1749" s="9">
        <f t="shared" ca="1" si="421"/>
        <v>3.1866249999999998</v>
      </c>
      <c r="Q1749" s="7">
        <f t="shared" ca="1" si="422"/>
        <v>1.9634381664062492</v>
      </c>
      <c r="R1749" s="7">
        <f t="shared" ca="1" si="425"/>
        <v>4.1500631664062491</v>
      </c>
      <c r="S1749" s="3">
        <f t="shared" si="423"/>
        <v>480</v>
      </c>
      <c r="T1749" s="3">
        <f t="shared" si="420"/>
        <v>480</v>
      </c>
      <c r="U1749" s="3">
        <f t="shared" ca="1" si="418"/>
        <v>-1.5862743724218714E-13</v>
      </c>
      <c r="V1749" s="3">
        <f t="shared" ca="1" si="419"/>
        <v>4.1500631664062491</v>
      </c>
    </row>
    <row r="1750" spans="8:22" ht="14.25" customHeight="1">
      <c r="H1750" s="32">
        <f t="shared" ca="1" si="411"/>
        <v>2</v>
      </c>
      <c r="I1750" s="33">
        <f t="shared" ca="1" si="412"/>
        <v>7</v>
      </c>
      <c r="J1750" s="33">
        <f t="shared" ca="1" si="413"/>
        <v>15</v>
      </c>
      <c r="K1750" s="5">
        <f t="shared" ca="1" si="414"/>
        <v>5</v>
      </c>
      <c r="L1750" s="5">
        <f t="shared" ca="1" si="415"/>
        <v>3</v>
      </c>
      <c r="M1750" s="6">
        <f t="shared" ca="1" si="416"/>
        <v>4</v>
      </c>
      <c r="N1750" s="9">
        <f t="shared" ca="1" si="417"/>
        <v>3.1866249999999998</v>
      </c>
      <c r="O1750" s="12">
        <f t="shared" ca="1" si="424"/>
        <v>2</v>
      </c>
      <c r="P1750" s="9">
        <f t="shared" ca="1" si="421"/>
        <v>3.1866249999999998</v>
      </c>
      <c r="Q1750" s="7">
        <f t="shared" ca="1" si="422"/>
        <v>1.9634381664062492</v>
      </c>
      <c r="R1750" s="7">
        <f t="shared" ca="1" si="425"/>
        <v>4.1500631664062491</v>
      </c>
      <c r="S1750" s="3">
        <f t="shared" si="423"/>
        <v>480</v>
      </c>
      <c r="T1750" s="3">
        <f t="shared" si="420"/>
        <v>480</v>
      </c>
      <c r="U1750" s="3">
        <f t="shared" ca="1" si="418"/>
        <v>-1.5862743724218714E-13</v>
      </c>
      <c r="V1750" s="3">
        <f t="shared" ca="1" si="419"/>
        <v>4.1500631664062491</v>
      </c>
    </row>
    <row r="1751" spans="8:22" ht="14.25" customHeight="1">
      <c r="H1751" s="32">
        <f t="shared" ca="1" si="411"/>
        <v>2</v>
      </c>
      <c r="I1751" s="33">
        <f t="shared" ca="1" si="412"/>
        <v>7</v>
      </c>
      <c r="J1751" s="33">
        <f t="shared" ca="1" si="413"/>
        <v>15</v>
      </c>
      <c r="K1751" s="5">
        <f t="shared" ca="1" si="414"/>
        <v>6</v>
      </c>
      <c r="L1751" s="5">
        <f t="shared" ca="1" si="415"/>
        <v>2</v>
      </c>
      <c r="M1751" s="6">
        <f t="shared" ca="1" si="416"/>
        <v>3</v>
      </c>
      <c r="N1751" s="9">
        <f t="shared" ca="1" si="417"/>
        <v>2.5724999999999998</v>
      </c>
      <c r="O1751" s="12">
        <f t="shared" ca="1" si="424"/>
        <v>2</v>
      </c>
      <c r="P1751" s="9">
        <f t="shared" ca="1" si="421"/>
        <v>2.5724999999999998</v>
      </c>
      <c r="Q1751" s="7">
        <f t="shared" ca="1" si="422"/>
        <v>2.5775631664062493</v>
      </c>
      <c r="R1751" s="7">
        <f t="shared" ca="1" si="425"/>
        <v>4.1500631664062491</v>
      </c>
      <c r="S1751" s="3">
        <f t="shared" si="423"/>
        <v>480</v>
      </c>
      <c r="T1751" s="3">
        <f t="shared" si="420"/>
        <v>480</v>
      </c>
      <c r="U1751" s="3">
        <f t="shared" ca="1" si="418"/>
        <v>-1.5862743724218714E-13</v>
      </c>
      <c r="V1751" s="3">
        <f t="shared" ca="1" si="419"/>
        <v>4.1500631664062491</v>
      </c>
    </row>
    <row r="1752" spans="8:22" ht="14.25" customHeight="1">
      <c r="H1752" s="32">
        <f t="shared" ca="1" si="411"/>
        <v>2</v>
      </c>
      <c r="I1752" s="33">
        <f t="shared" ca="1" si="412"/>
        <v>7</v>
      </c>
      <c r="J1752" s="33">
        <f t="shared" ca="1" si="413"/>
        <v>15</v>
      </c>
      <c r="K1752" s="5">
        <f t="shared" ca="1" si="414"/>
        <v>7</v>
      </c>
      <c r="L1752" s="5">
        <f t="shared" ca="1" si="415"/>
        <v>1</v>
      </c>
      <c r="M1752" s="6">
        <f t="shared" ca="1" si="416"/>
        <v>2</v>
      </c>
      <c r="N1752" s="9">
        <f t="shared" ca="1" si="417"/>
        <v>1.85</v>
      </c>
      <c r="O1752" s="12">
        <f t="shared" ca="1" si="424"/>
        <v>2</v>
      </c>
      <c r="P1752" s="9">
        <f t="shared" ca="1" si="421"/>
        <v>1.85</v>
      </c>
      <c r="Q1752" s="7">
        <f t="shared" ca="1" si="422"/>
        <v>3.300063166406249</v>
      </c>
      <c r="R1752" s="7">
        <f t="shared" ca="1" si="425"/>
        <v>4.1500631664062491</v>
      </c>
      <c r="S1752" s="3">
        <f t="shared" si="423"/>
        <v>480</v>
      </c>
      <c r="T1752" s="3">
        <f t="shared" si="420"/>
        <v>480</v>
      </c>
      <c r="U1752" s="3">
        <f t="shared" ca="1" si="418"/>
        <v>-1.5862743724218714E-13</v>
      </c>
      <c r="V1752" s="3">
        <f t="shared" ca="1" si="419"/>
        <v>4.1500631664062491</v>
      </c>
    </row>
    <row r="1753" spans="8:22" ht="14.25" customHeight="1">
      <c r="H1753" s="32">
        <f t="shared" ca="1" si="411"/>
        <v>3</v>
      </c>
      <c r="I1753" s="33">
        <f t="shared" ca="1" si="412"/>
        <v>15</v>
      </c>
      <c r="J1753" s="33">
        <f t="shared" ca="1" si="413"/>
        <v>0</v>
      </c>
      <c r="K1753" s="5">
        <f t="shared" ca="1" si="414"/>
        <v>1</v>
      </c>
      <c r="L1753" s="5">
        <f t="shared" ca="1" si="415"/>
        <v>15</v>
      </c>
      <c r="M1753" s="6">
        <f t="shared" ca="1" si="416"/>
        <v>1</v>
      </c>
      <c r="N1753" s="9">
        <f t="shared" ca="1" si="417"/>
        <v>1</v>
      </c>
      <c r="O1753" s="12">
        <f t="shared" ca="1" si="424"/>
        <v>2</v>
      </c>
      <c r="P1753" s="9">
        <f t="shared" ca="1" si="421"/>
        <v>1</v>
      </c>
      <c r="Q1753" s="7">
        <f t="shared" ca="1" si="422"/>
        <v>4.1500631664062491</v>
      </c>
      <c r="R1753" s="7">
        <f t="shared" ca="1" si="425"/>
        <v>4.1500631664062491</v>
      </c>
      <c r="S1753" s="3">
        <f t="shared" si="423"/>
        <v>480</v>
      </c>
      <c r="T1753" s="3">
        <f t="shared" si="420"/>
        <v>480</v>
      </c>
      <c r="U1753" s="3">
        <f t="shared" ca="1" si="418"/>
        <v>-1.5862743724218714E-13</v>
      </c>
      <c r="V1753" s="3">
        <f t="shared" ca="1" si="419"/>
        <v>4.1500631664062491</v>
      </c>
    </row>
    <row r="1754" spans="8:22" ht="14.25" customHeight="1">
      <c r="H1754" s="32">
        <f t="shared" ca="1" si="411"/>
        <v>3</v>
      </c>
      <c r="I1754" s="33">
        <f t="shared" ca="1" si="412"/>
        <v>15</v>
      </c>
      <c r="J1754" s="33">
        <f t="shared" ca="1" si="413"/>
        <v>0</v>
      </c>
      <c r="K1754" s="5">
        <f t="shared" ca="1" si="414"/>
        <v>2</v>
      </c>
      <c r="L1754" s="5">
        <f t="shared" ca="1" si="415"/>
        <v>14</v>
      </c>
      <c r="M1754" s="6">
        <f t="shared" ca="1" si="416"/>
        <v>2</v>
      </c>
      <c r="N1754" s="9">
        <f t="shared" ca="1" si="417"/>
        <v>1.85</v>
      </c>
      <c r="O1754" s="12">
        <f t="shared" ca="1" si="424"/>
        <v>2</v>
      </c>
      <c r="P1754" s="9">
        <f t="shared" ca="1" si="421"/>
        <v>1.85</v>
      </c>
      <c r="Q1754" s="7">
        <f t="shared" ca="1" si="422"/>
        <v>3.300063166406249</v>
      </c>
      <c r="R1754" s="7">
        <f t="shared" ca="1" si="425"/>
        <v>4.1500631664062491</v>
      </c>
      <c r="S1754" s="3">
        <f t="shared" si="423"/>
        <v>480</v>
      </c>
      <c r="T1754" s="3">
        <f t="shared" si="420"/>
        <v>480</v>
      </c>
      <c r="U1754" s="3">
        <f t="shared" ca="1" si="418"/>
        <v>-1.5862743724218714E-13</v>
      </c>
      <c r="V1754" s="3">
        <f t="shared" ca="1" si="419"/>
        <v>4.1500631664062491</v>
      </c>
    </row>
    <row r="1755" spans="8:22" ht="14.25" customHeight="1">
      <c r="H1755" s="32">
        <f t="shared" ca="1" si="411"/>
        <v>3</v>
      </c>
      <c r="I1755" s="33">
        <f t="shared" ca="1" si="412"/>
        <v>15</v>
      </c>
      <c r="J1755" s="33">
        <f t="shared" ca="1" si="413"/>
        <v>0</v>
      </c>
      <c r="K1755" s="5">
        <f t="shared" ca="1" si="414"/>
        <v>3</v>
      </c>
      <c r="L1755" s="5">
        <f t="shared" ca="1" si="415"/>
        <v>13</v>
      </c>
      <c r="M1755" s="6">
        <f t="shared" ca="1" si="416"/>
        <v>3</v>
      </c>
      <c r="N1755" s="9">
        <f t="shared" ca="1" si="417"/>
        <v>2.5724999999999998</v>
      </c>
      <c r="O1755" s="12">
        <f t="shared" ca="1" si="424"/>
        <v>2</v>
      </c>
      <c r="P1755" s="9">
        <f t="shared" ca="1" si="421"/>
        <v>2.5724999999999998</v>
      </c>
      <c r="Q1755" s="7">
        <f t="shared" ca="1" si="422"/>
        <v>2.5775631664062493</v>
      </c>
      <c r="R1755" s="7">
        <f t="shared" ca="1" si="425"/>
        <v>4.1500631664062491</v>
      </c>
      <c r="S1755" s="3">
        <f t="shared" si="423"/>
        <v>480</v>
      </c>
      <c r="T1755" s="3">
        <f t="shared" si="420"/>
        <v>480</v>
      </c>
      <c r="U1755" s="3">
        <f t="shared" ca="1" si="418"/>
        <v>-1.5862743724218714E-13</v>
      </c>
      <c r="V1755" s="3">
        <f t="shared" ca="1" si="419"/>
        <v>4.1500631664062491</v>
      </c>
    </row>
    <row r="1756" spans="8:22" ht="14.25" customHeight="1">
      <c r="H1756" s="32">
        <f t="shared" ca="1" si="411"/>
        <v>3</v>
      </c>
      <c r="I1756" s="33">
        <f t="shared" ca="1" si="412"/>
        <v>15</v>
      </c>
      <c r="J1756" s="33">
        <f t="shared" ca="1" si="413"/>
        <v>0</v>
      </c>
      <c r="K1756" s="5">
        <f t="shared" ca="1" si="414"/>
        <v>4</v>
      </c>
      <c r="L1756" s="5">
        <f t="shared" ca="1" si="415"/>
        <v>12</v>
      </c>
      <c r="M1756" s="6">
        <f t="shared" ca="1" si="416"/>
        <v>4</v>
      </c>
      <c r="N1756" s="9">
        <f t="shared" ca="1" si="417"/>
        <v>3.1866249999999998</v>
      </c>
      <c r="O1756" s="12">
        <f t="shared" ca="1" si="424"/>
        <v>2</v>
      </c>
      <c r="P1756" s="9">
        <f t="shared" ca="1" si="421"/>
        <v>3.1866249999999998</v>
      </c>
      <c r="Q1756" s="7">
        <f t="shared" ca="1" si="422"/>
        <v>1.9634381664062492</v>
      </c>
      <c r="R1756" s="7">
        <f t="shared" ca="1" si="425"/>
        <v>4.1500631664062491</v>
      </c>
      <c r="S1756" s="3">
        <f t="shared" si="423"/>
        <v>480</v>
      </c>
      <c r="T1756" s="3">
        <f t="shared" si="420"/>
        <v>480</v>
      </c>
      <c r="U1756" s="3">
        <f t="shared" ca="1" si="418"/>
        <v>-1.5862743724218714E-13</v>
      </c>
      <c r="V1756" s="3">
        <f t="shared" ca="1" si="419"/>
        <v>4.1500631664062491</v>
      </c>
    </row>
    <row r="1757" spans="8:22" ht="14.25" customHeight="1">
      <c r="H1757" s="32">
        <f t="shared" ca="1" si="411"/>
        <v>3</v>
      </c>
      <c r="I1757" s="33">
        <f t="shared" ca="1" si="412"/>
        <v>15</v>
      </c>
      <c r="J1757" s="33">
        <f t="shared" ca="1" si="413"/>
        <v>0</v>
      </c>
      <c r="K1757" s="5">
        <f t="shared" ca="1" si="414"/>
        <v>5</v>
      </c>
      <c r="L1757" s="5">
        <f t="shared" ca="1" si="415"/>
        <v>11</v>
      </c>
      <c r="M1757" s="6">
        <f t="shared" ca="1" si="416"/>
        <v>5</v>
      </c>
      <c r="N1757" s="9">
        <f t="shared" ca="1" si="417"/>
        <v>3.7086312499999998</v>
      </c>
      <c r="O1757" s="12">
        <f t="shared" ca="1" si="424"/>
        <v>2</v>
      </c>
      <c r="P1757" s="9">
        <f t="shared" ca="1" si="421"/>
        <v>3.7086312499999998</v>
      </c>
      <c r="Q1757" s="7">
        <f t="shared" ca="1" si="422"/>
        <v>1.4414319164062492</v>
      </c>
      <c r="R1757" s="7">
        <f t="shared" ca="1" si="425"/>
        <v>4.1500631664062491</v>
      </c>
      <c r="S1757" s="3">
        <f t="shared" si="423"/>
        <v>480</v>
      </c>
      <c r="T1757" s="3">
        <f t="shared" si="420"/>
        <v>480</v>
      </c>
      <c r="U1757" s="3">
        <f t="shared" ca="1" si="418"/>
        <v>-1.5862743724218714E-13</v>
      </c>
      <c r="V1757" s="3">
        <f t="shared" ca="1" si="419"/>
        <v>4.1500631664062491</v>
      </c>
    </row>
    <row r="1758" spans="8:22" ht="14.25" customHeight="1">
      <c r="H1758" s="32">
        <f t="shared" ca="1" si="411"/>
        <v>3</v>
      </c>
      <c r="I1758" s="33">
        <f t="shared" ca="1" si="412"/>
        <v>15</v>
      </c>
      <c r="J1758" s="33">
        <f t="shared" ca="1" si="413"/>
        <v>0</v>
      </c>
      <c r="K1758" s="5">
        <f t="shared" ca="1" si="414"/>
        <v>6</v>
      </c>
      <c r="L1758" s="5">
        <f t="shared" ca="1" si="415"/>
        <v>10</v>
      </c>
      <c r="M1758" s="6">
        <f t="shared" ca="1" si="416"/>
        <v>6</v>
      </c>
      <c r="N1758" s="9">
        <f t="shared" ca="1" si="417"/>
        <v>4.1523365624999995</v>
      </c>
      <c r="O1758" s="12">
        <f t="shared" ca="1" si="424"/>
        <v>2</v>
      </c>
      <c r="P1758" s="9">
        <f t="shared" ca="1" si="421"/>
        <v>4.1523365624999995</v>
      </c>
      <c r="Q1758" s="7">
        <f t="shared" ca="1" si="422"/>
        <v>0.99772660390624957</v>
      </c>
      <c r="R1758" s="7">
        <f t="shared" ca="1" si="425"/>
        <v>4.1500631664062491</v>
      </c>
      <c r="S1758" s="3">
        <f t="shared" si="423"/>
        <v>480</v>
      </c>
      <c r="T1758" s="3">
        <f t="shared" si="420"/>
        <v>480</v>
      </c>
      <c r="U1758" s="3">
        <f t="shared" ca="1" si="418"/>
        <v>-1.5862743724218714E-13</v>
      </c>
      <c r="V1758" s="3">
        <f t="shared" ca="1" si="419"/>
        <v>4.1500631664062491</v>
      </c>
    </row>
    <row r="1759" spans="8:22" ht="14.25" customHeight="1">
      <c r="H1759" s="32">
        <f t="shared" ref="H1759:H1822" ca="1" si="426">IF(I1758&gt;K1758,H1758,(IF(J1758=0,0,H1758+1)))</f>
        <v>3</v>
      </c>
      <c r="I1759" s="33">
        <f t="shared" ref="I1759:I1822" ca="1" si="427">OFFSET($A$8,H1759,0)</f>
        <v>15</v>
      </c>
      <c r="J1759" s="33">
        <f t="shared" ref="J1759:J1822" ca="1" si="428">OFFSET($A$8,H1759+1,0)</f>
        <v>0</v>
      </c>
      <c r="K1759" s="5">
        <f t="shared" ref="K1759:K1822" ca="1" si="429">IF(H1758&lt;&gt;H1759,1,K1758+1)</f>
        <v>7</v>
      </c>
      <c r="L1759" s="5">
        <f t="shared" ref="L1759:L1822" ca="1" si="430">IF(K1759=1,I1759,L1758-1)</f>
        <v>9</v>
      </c>
      <c r="M1759" s="6">
        <f t="shared" ref="M1759:M1822" ca="1" si="431">IF(K1759&lt;=L1759,K1759,L1759+1)</f>
        <v>7</v>
      </c>
      <c r="N1759" s="9">
        <f t="shared" ref="N1759:N1822" ca="1" si="432">OFFSET($E$8,M1759,0)</f>
        <v>4.5294860781249993</v>
      </c>
      <c r="O1759" s="12">
        <f t="shared" ca="1" si="424"/>
        <v>2</v>
      </c>
      <c r="P1759" s="9">
        <f t="shared" ca="1" si="421"/>
        <v>4.5294860781249993</v>
      </c>
      <c r="Q1759" s="7">
        <f t="shared" ca="1" si="422"/>
        <v>0.6205770882812498</v>
      </c>
      <c r="R1759" s="7">
        <f t="shared" ca="1" si="425"/>
        <v>4.1500631664062491</v>
      </c>
      <c r="S1759" s="3">
        <f t="shared" si="423"/>
        <v>480</v>
      </c>
      <c r="T1759" s="3">
        <f t="shared" si="420"/>
        <v>480</v>
      </c>
      <c r="U1759" s="3">
        <f t="shared" ref="U1759:U1822" ca="1" si="433">R1759*SIN(T1759*$U$6)</f>
        <v>-1.5862743724218714E-13</v>
      </c>
      <c r="V1759" s="3">
        <f t="shared" ref="V1759:V1822" ca="1" si="434">R1759*COS(T1759*$U$6)</f>
        <v>4.1500631664062491</v>
      </c>
    </row>
    <row r="1760" spans="8:22" ht="14.25" customHeight="1">
      <c r="H1760" s="32">
        <f t="shared" ca="1" si="426"/>
        <v>3</v>
      </c>
      <c r="I1760" s="33">
        <f t="shared" ca="1" si="427"/>
        <v>15</v>
      </c>
      <c r="J1760" s="33">
        <f t="shared" ca="1" si="428"/>
        <v>0</v>
      </c>
      <c r="K1760" s="5">
        <f t="shared" ca="1" si="429"/>
        <v>8</v>
      </c>
      <c r="L1760" s="5">
        <f t="shared" ca="1" si="430"/>
        <v>8</v>
      </c>
      <c r="M1760" s="6">
        <f t="shared" ca="1" si="431"/>
        <v>8</v>
      </c>
      <c r="N1760" s="9">
        <f t="shared" ca="1" si="432"/>
        <v>4.8500631664062492</v>
      </c>
      <c r="O1760" s="12">
        <f t="shared" ca="1" si="424"/>
        <v>2</v>
      </c>
      <c r="P1760" s="9">
        <f t="shared" ca="1" si="421"/>
        <v>4.8500631664062492</v>
      </c>
      <c r="Q1760" s="7">
        <f t="shared" ca="1" si="422"/>
        <v>0.29999999999999982</v>
      </c>
      <c r="R1760" s="7">
        <f t="shared" ca="1" si="425"/>
        <v>4.1500631664062491</v>
      </c>
      <c r="S1760" s="3">
        <f t="shared" si="423"/>
        <v>480</v>
      </c>
      <c r="T1760" s="3">
        <f t="shared" si="420"/>
        <v>480</v>
      </c>
      <c r="U1760" s="3">
        <f t="shared" ca="1" si="433"/>
        <v>-1.5862743724218714E-13</v>
      </c>
      <c r="V1760" s="3">
        <f t="shared" ca="1" si="434"/>
        <v>4.1500631664062491</v>
      </c>
    </row>
    <row r="1761" spans="8:22" ht="14.25" customHeight="1">
      <c r="H1761" s="32">
        <f t="shared" ca="1" si="426"/>
        <v>3</v>
      </c>
      <c r="I1761" s="33">
        <f t="shared" ca="1" si="427"/>
        <v>15</v>
      </c>
      <c r="J1761" s="33">
        <f t="shared" ca="1" si="428"/>
        <v>0</v>
      </c>
      <c r="K1761" s="5">
        <f t="shared" ca="1" si="429"/>
        <v>9</v>
      </c>
      <c r="L1761" s="5">
        <f t="shared" ca="1" si="430"/>
        <v>7</v>
      </c>
      <c r="M1761" s="6">
        <f t="shared" ca="1" si="431"/>
        <v>8</v>
      </c>
      <c r="N1761" s="9">
        <f t="shared" ca="1" si="432"/>
        <v>4.8500631664062492</v>
      </c>
      <c r="O1761" s="12">
        <f t="shared" ca="1" si="424"/>
        <v>3</v>
      </c>
      <c r="P1761" s="9">
        <f t="shared" ca="1" si="421"/>
        <v>4.8500631664062492</v>
      </c>
      <c r="Q1761" s="7">
        <f t="shared" ca="1" si="422"/>
        <v>0.29999999999999982</v>
      </c>
      <c r="R1761" s="7">
        <f t="shared" ca="1" si="425"/>
        <v>4.1500631664062491</v>
      </c>
      <c r="S1761" s="3">
        <f t="shared" si="423"/>
        <v>480</v>
      </c>
      <c r="T1761" s="3">
        <f t="shared" si="420"/>
        <v>480</v>
      </c>
      <c r="U1761" s="3">
        <f t="shared" ca="1" si="433"/>
        <v>-1.5862743724218714E-13</v>
      </c>
      <c r="V1761" s="3">
        <f t="shared" ca="1" si="434"/>
        <v>4.1500631664062491</v>
      </c>
    </row>
    <row r="1762" spans="8:22" ht="14.25" customHeight="1">
      <c r="H1762" s="32">
        <f t="shared" ca="1" si="426"/>
        <v>3</v>
      </c>
      <c r="I1762" s="33">
        <f t="shared" ca="1" si="427"/>
        <v>15</v>
      </c>
      <c r="J1762" s="33">
        <f t="shared" ca="1" si="428"/>
        <v>0</v>
      </c>
      <c r="K1762" s="5">
        <f t="shared" ca="1" si="429"/>
        <v>10</v>
      </c>
      <c r="L1762" s="5">
        <f t="shared" ca="1" si="430"/>
        <v>6</v>
      </c>
      <c r="M1762" s="6">
        <f t="shared" ca="1" si="431"/>
        <v>7</v>
      </c>
      <c r="N1762" s="9">
        <f t="shared" ca="1" si="432"/>
        <v>4.5294860781249993</v>
      </c>
      <c r="O1762" s="12">
        <f t="shared" ca="1" si="424"/>
        <v>3</v>
      </c>
      <c r="P1762" s="9">
        <f t="shared" ca="1" si="421"/>
        <v>4.5294860781249993</v>
      </c>
      <c r="Q1762" s="7">
        <f t="shared" ca="1" si="422"/>
        <v>0.6205770882812498</v>
      </c>
      <c r="R1762" s="7">
        <f t="shared" ca="1" si="425"/>
        <v>4.1500631664062491</v>
      </c>
      <c r="S1762" s="3">
        <f t="shared" si="423"/>
        <v>480</v>
      </c>
      <c r="T1762" s="3">
        <f t="shared" si="420"/>
        <v>480</v>
      </c>
      <c r="U1762" s="3">
        <f t="shared" ca="1" si="433"/>
        <v>-1.5862743724218714E-13</v>
      </c>
      <c r="V1762" s="3">
        <f t="shared" ca="1" si="434"/>
        <v>4.1500631664062491</v>
      </c>
    </row>
    <row r="1763" spans="8:22" ht="14.25" customHeight="1">
      <c r="H1763" s="32">
        <f t="shared" ca="1" si="426"/>
        <v>3</v>
      </c>
      <c r="I1763" s="33">
        <f t="shared" ca="1" si="427"/>
        <v>15</v>
      </c>
      <c r="J1763" s="33">
        <f t="shared" ca="1" si="428"/>
        <v>0</v>
      </c>
      <c r="K1763" s="5">
        <f t="shared" ca="1" si="429"/>
        <v>11</v>
      </c>
      <c r="L1763" s="5">
        <f t="shared" ca="1" si="430"/>
        <v>5</v>
      </c>
      <c r="M1763" s="6">
        <f t="shared" ca="1" si="431"/>
        <v>6</v>
      </c>
      <c r="N1763" s="9">
        <f t="shared" ca="1" si="432"/>
        <v>4.1523365624999995</v>
      </c>
      <c r="O1763" s="12">
        <f t="shared" ca="1" si="424"/>
        <v>3</v>
      </c>
      <c r="P1763" s="9">
        <f t="shared" ca="1" si="421"/>
        <v>4.1523365624999995</v>
      </c>
      <c r="Q1763" s="7">
        <f t="shared" ca="1" si="422"/>
        <v>0.99772660390624957</v>
      </c>
      <c r="R1763" s="7">
        <f t="shared" ca="1" si="425"/>
        <v>4.1500631664062491</v>
      </c>
      <c r="S1763" s="3">
        <f t="shared" si="423"/>
        <v>480</v>
      </c>
      <c r="T1763" s="3">
        <f t="shared" si="420"/>
        <v>480</v>
      </c>
      <c r="U1763" s="3">
        <f t="shared" ca="1" si="433"/>
        <v>-1.5862743724218714E-13</v>
      </c>
      <c r="V1763" s="3">
        <f t="shared" ca="1" si="434"/>
        <v>4.1500631664062491</v>
      </c>
    </row>
    <row r="1764" spans="8:22" ht="14.25" customHeight="1">
      <c r="H1764" s="32">
        <f t="shared" ca="1" si="426"/>
        <v>3</v>
      </c>
      <c r="I1764" s="33">
        <f t="shared" ca="1" si="427"/>
        <v>15</v>
      </c>
      <c r="J1764" s="33">
        <f t="shared" ca="1" si="428"/>
        <v>0</v>
      </c>
      <c r="K1764" s="5">
        <f t="shared" ca="1" si="429"/>
        <v>12</v>
      </c>
      <c r="L1764" s="5">
        <f t="shared" ca="1" si="430"/>
        <v>4</v>
      </c>
      <c r="M1764" s="6">
        <f t="shared" ca="1" si="431"/>
        <v>5</v>
      </c>
      <c r="N1764" s="9">
        <f t="shared" ca="1" si="432"/>
        <v>3.7086312499999998</v>
      </c>
      <c r="O1764" s="12">
        <f t="shared" ca="1" si="424"/>
        <v>3</v>
      </c>
      <c r="P1764" s="9">
        <f t="shared" ca="1" si="421"/>
        <v>3.7086312499999998</v>
      </c>
      <c r="Q1764" s="7">
        <f t="shared" ca="1" si="422"/>
        <v>1.4414319164062492</v>
      </c>
      <c r="R1764" s="7">
        <f t="shared" ca="1" si="425"/>
        <v>4.1500631664062491</v>
      </c>
      <c r="S1764" s="3">
        <f t="shared" si="423"/>
        <v>480</v>
      </c>
      <c r="T1764" s="3">
        <f t="shared" si="420"/>
        <v>480</v>
      </c>
      <c r="U1764" s="3">
        <f t="shared" ca="1" si="433"/>
        <v>-1.5862743724218714E-13</v>
      </c>
      <c r="V1764" s="3">
        <f t="shared" ca="1" si="434"/>
        <v>4.1500631664062491</v>
      </c>
    </row>
    <row r="1765" spans="8:22" ht="14.25" customHeight="1">
      <c r="H1765" s="32">
        <f t="shared" ca="1" si="426"/>
        <v>3</v>
      </c>
      <c r="I1765" s="33">
        <f t="shared" ca="1" si="427"/>
        <v>15</v>
      </c>
      <c r="J1765" s="33">
        <f t="shared" ca="1" si="428"/>
        <v>0</v>
      </c>
      <c r="K1765" s="5">
        <f t="shared" ca="1" si="429"/>
        <v>13</v>
      </c>
      <c r="L1765" s="5">
        <f t="shared" ca="1" si="430"/>
        <v>3</v>
      </c>
      <c r="M1765" s="6">
        <f t="shared" ca="1" si="431"/>
        <v>4</v>
      </c>
      <c r="N1765" s="9">
        <f t="shared" ca="1" si="432"/>
        <v>3.1866249999999998</v>
      </c>
      <c r="O1765" s="12">
        <f t="shared" ca="1" si="424"/>
        <v>3</v>
      </c>
      <c r="P1765" s="9">
        <f t="shared" ca="1" si="421"/>
        <v>3.1866249999999998</v>
      </c>
      <c r="Q1765" s="7">
        <f t="shared" ca="1" si="422"/>
        <v>1.9634381664062492</v>
      </c>
      <c r="R1765" s="7">
        <f t="shared" ca="1" si="425"/>
        <v>4.1500631664062491</v>
      </c>
      <c r="S1765" s="3">
        <f t="shared" si="423"/>
        <v>480</v>
      </c>
      <c r="T1765" s="3">
        <f t="shared" si="420"/>
        <v>480</v>
      </c>
      <c r="U1765" s="3">
        <f t="shared" ca="1" si="433"/>
        <v>-1.5862743724218714E-13</v>
      </c>
      <c r="V1765" s="3">
        <f t="shared" ca="1" si="434"/>
        <v>4.1500631664062491</v>
      </c>
    </row>
    <row r="1766" spans="8:22" ht="14.25" customHeight="1">
      <c r="H1766" s="32">
        <f t="shared" ca="1" si="426"/>
        <v>3</v>
      </c>
      <c r="I1766" s="33">
        <f t="shared" ca="1" si="427"/>
        <v>15</v>
      </c>
      <c r="J1766" s="33">
        <f t="shared" ca="1" si="428"/>
        <v>0</v>
      </c>
      <c r="K1766" s="5">
        <f t="shared" ca="1" si="429"/>
        <v>14</v>
      </c>
      <c r="L1766" s="5">
        <f t="shared" ca="1" si="430"/>
        <v>2</v>
      </c>
      <c r="M1766" s="6">
        <f t="shared" ca="1" si="431"/>
        <v>3</v>
      </c>
      <c r="N1766" s="9">
        <f t="shared" ca="1" si="432"/>
        <v>2.5724999999999998</v>
      </c>
      <c r="O1766" s="12">
        <f t="shared" ca="1" si="424"/>
        <v>3</v>
      </c>
      <c r="P1766" s="9">
        <f t="shared" ca="1" si="421"/>
        <v>2.5724999999999998</v>
      </c>
      <c r="Q1766" s="7">
        <f t="shared" ca="1" si="422"/>
        <v>2.5775631664062493</v>
      </c>
      <c r="R1766" s="7">
        <f t="shared" ca="1" si="425"/>
        <v>4.1500631664062491</v>
      </c>
      <c r="S1766" s="3">
        <f t="shared" si="423"/>
        <v>480</v>
      </c>
      <c r="T1766" s="3">
        <f t="shared" si="420"/>
        <v>480</v>
      </c>
      <c r="U1766" s="3">
        <f t="shared" ca="1" si="433"/>
        <v>-1.5862743724218714E-13</v>
      </c>
      <c r="V1766" s="3">
        <f t="shared" ca="1" si="434"/>
        <v>4.1500631664062491</v>
      </c>
    </row>
    <row r="1767" spans="8:22" ht="14.25" customHeight="1">
      <c r="H1767" s="32">
        <f t="shared" ca="1" si="426"/>
        <v>3</v>
      </c>
      <c r="I1767" s="33">
        <f t="shared" ca="1" si="427"/>
        <v>15</v>
      </c>
      <c r="J1767" s="33">
        <f t="shared" ca="1" si="428"/>
        <v>0</v>
      </c>
      <c r="K1767" s="5">
        <f t="shared" ca="1" si="429"/>
        <v>15</v>
      </c>
      <c r="L1767" s="5">
        <f t="shared" ca="1" si="430"/>
        <v>1</v>
      </c>
      <c r="M1767" s="6">
        <f t="shared" ca="1" si="431"/>
        <v>2</v>
      </c>
      <c r="N1767" s="9">
        <f t="shared" ca="1" si="432"/>
        <v>1.85</v>
      </c>
      <c r="O1767" s="12">
        <f t="shared" ca="1" si="424"/>
        <v>3</v>
      </c>
      <c r="P1767" s="9">
        <f t="shared" ca="1" si="421"/>
        <v>1.85</v>
      </c>
      <c r="Q1767" s="7">
        <f t="shared" ca="1" si="422"/>
        <v>3.300063166406249</v>
      </c>
      <c r="R1767" s="7">
        <f t="shared" ca="1" si="425"/>
        <v>4.1500631664062491</v>
      </c>
      <c r="S1767" s="3">
        <f t="shared" si="423"/>
        <v>480</v>
      </c>
      <c r="T1767" s="3">
        <f t="shared" si="420"/>
        <v>480</v>
      </c>
      <c r="U1767" s="3">
        <f t="shared" ca="1" si="433"/>
        <v>-1.5862743724218714E-13</v>
      </c>
      <c r="V1767" s="3">
        <f t="shared" ca="1" si="434"/>
        <v>4.1500631664062491</v>
      </c>
    </row>
    <row r="1768" spans="8:22" ht="14.25" customHeight="1">
      <c r="H1768" s="32">
        <f t="shared" ca="1" si="426"/>
        <v>0</v>
      </c>
      <c r="I1768" s="33">
        <f t="shared" ca="1" si="427"/>
        <v>7</v>
      </c>
      <c r="J1768" s="33">
        <f t="shared" ca="1" si="428"/>
        <v>11</v>
      </c>
      <c r="K1768" s="5">
        <f t="shared" ca="1" si="429"/>
        <v>1</v>
      </c>
      <c r="L1768" s="5">
        <f t="shared" ca="1" si="430"/>
        <v>7</v>
      </c>
      <c r="M1768" s="6">
        <f t="shared" ca="1" si="431"/>
        <v>1</v>
      </c>
      <c r="N1768" s="9">
        <f t="shared" ca="1" si="432"/>
        <v>1</v>
      </c>
      <c r="O1768" s="12">
        <f t="shared" ca="1" si="424"/>
        <v>3</v>
      </c>
      <c r="P1768" s="9">
        <f t="shared" ca="1" si="421"/>
        <v>1</v>
      </c>
      <c r="Q1768" s="7">
        <f t="shared" ca="1" si="422"/>
        <v>4.1500631664062491</v>
      </c>
      <c r="R1768" s="7">
        <f t="shared" ca="1" si="425"/>
        <v>4.1500631664062491</v>
      </c>
      <c r="S1768" s="3">
        <f t="shared" si="423"/>
        <v>480</v>
      </c>
      <c r="T1768" s="3">
        <f t="shared" si="420"/>
        <v>480</v>
      </c>
      <c r="U1768" s="3">
        <f t="shared" ca="1" si="433"/>
        <v>-1.5862743724218714E-13</v>
      </c>
      <c r="V1768" s="3">
        <f t="shared" ca="1" si="434"/>
        <v>4.1500631664062491</v>
      </c>
    </row>
    <row r="1769" spans="8:22" ht="14.25" customHeight="1">
      <c r="H1769" s="32">
        <f t="shared" ca="1" si="426"/>
        <v>0</v>
      </c>
      <c r="I1769" s="33">
        <f t="shared" ca="1" si="427"/>
        <v>7</v>
      </c>
      <c r="J1769" s="33">
        <f t="shared" ca="1" si="428"/>
        <v>11</v>
      </c>
      <c r="K1769" s="5">
        <f t="shared" ca="1" si="429"/>
        <v>2</v>
      </c>
      <c r="L1769" s="5">
        <f t="shared" ca="1" si="430"/>
        <v>6</v>
      </c>
      <c r="M1769" s="6">
        <f t="shared" ca="1" si="431"/>
        <v>2</v>
      </c>
      <c r="N1769" s="9">
        <f t="shared" ca="1" si="432"/>
        <v>1.85</v>
      </c>
      <c r="O1769" s="12">
        <f t="shared" ca="1" si="424"/>
        <v>3</v>
      </c>
      <c r="P1769" s="9">
        <f t="shared" ca="1" si="421"/>
        <v>1.85</v>
      </c>
      <c r="Q1769" s="7">
        <f t="shared" ca="1" si="422"/>
        <v>3.300063166406249</v>
      </c>
      <c r="R1769" s="7">
        <f t="shared" ca="1" si="425"/>
        <v>4.1500631664062491</v>
      </c>
      <c r="S1769" s="3">
        <f t="shared" si="423"/>
        <v>480</v>
      </c>
      <c r="T1769" s="3">
        <f t="shared" si="420"/>
        <v>480</v>
      </c>
      <c r="U1769" s="3">
        <f t="shared" ca="1" si="433"/>
        <v>-1.5862743724218714E-13</v>
      </c>
      <c r="V1769" s="3">
        <f t="shared" ca="1" si="434"/>
        <v>4.1500631664062491</v>
      </c>
    </row>
    <row r="1770" spans="8:22" ht="14.25" customHeight="1">
      <c r="H1770" s="32">
        <f t="shared" ca="1" si="426"/>
        <v>0</v>
      </c>
      <c r="I1770" s="33">
        <f t="shared" ca="1" si="427"/>
        <v>7</v>
      </c>
      <c r="J1770" s="33">
        <f t="shared" ca="1" si="428"/>
        <v>11</v>
      </c>
      <c r="K1770" s="5">
        <f t="shared" ca="1" si="429"/>
        <v>3</v>
      </c>
      <c r="L1770" s="5">
        <f t="shared" ca="1" si="430"/>
        <v>5</v>
      </c>
      <c r="M1770" s="6">
        <f t="shared" ca="1" si="431"/>
        <v>3</v>
      </c>
      <c r="N1770" s="9">
        <f t="shared" ca="1" si="432"/>
        <v>2.5724999999999998</v>
      </c>
      <c r="O1770" s="12">
        <f t="shared" ca="1" si="424"/>
        <v>3</v>
      </c>
      <c r="P1770" s="9">
        <f t="shared" ca="1" si="421"/>
        <v>2.5724999999999998</v>
      </c>
      <c r="Q1770" s="7">
        <f t="shared" ca="1" si="422"/>
        <v>2.5775631664062493</v>
      </c>
      <c r="R1770" s="7">
        <f t="shared" ca="1" si="425"/>
        <v>4.1500631664062491</v>
      </c>
      <c r="S1770" s="3">
        <f t="shared" si="423"/>
        <v>480</v>
      </c>
      <c r="T1770" s="3">
        <f t="shared" si="420"/>
        <v>480</v>
      </c>
      <c r="U1770" s="3">
        <f t="shared" ca="1" si="433"/>
        <v>-1.5862743724218714E-13</v>
      </c>
      <c r="V1770" s="3">
        <f t="shared" ca="1" si="434"/>
        <v>4.1500631664062491</v>
      </c>
    </row>
    <row r="1771" spans="8:22" ht="14.25" customHeight="1">
      <c r="H1771" s="32">
        <f t="shared" ca="1" si="426"/>
        <v>0</v>
      </c>
      <c r="I1771" s="33">
        <f t="shared" ca="1" si="427"/>
        <v>7</v>
      </c>
      <c r="J1771" s="33">
        <f t="shared" ca="1" si="428"/>
        <v>11</v>
      </c>
      <c r="K1771" s="5">
        <f t="shared" ca="1" si="429"/>
        <v>4</v>
      </c>
      <c r="L1771" s="5">
        <f t="shared" ca="1" si="430"/>
        <v>4</v>
      </c>
      <c r="M1771" s="6">
        <f t="shared" ca="1" si="431"/>
        <v>4</v>
      </c>
      <c r="N1771" s="9">
        <f t="shared" ca="1" si="432"/>
        <v>3.1866249999999998</v>
      </c>
      <c r="O1771" s="12">
        <f t="shared" ca="1" si="424"/>
        <v>3</v>
      </c>
      <c r="P1771" s="9">
        <f t="shared" ca="1" si="421"/>
        <v>3.1866249999999998</v>
      </c>
      <c r="Q1771" s="7">
        <f t="shared" ca="1" si="422"/>
        <v>1.9634381664062492</v>
      </c>
      <c r="R1771" s="7">
        <f t="shared" ca="1" si="425"/>
        <v>4.1500631664062491</v>
      </c>
      <c r="S1771" s="3">
        <f t="shared" si="423"/>
        <v>480</v>
      </c>
      <c r="T1771" s="3">
        <f t="shared" si="420"/>
        <v>480</v>
      </c>
      <c r="U1771" s="3">
        <f t="shared" ca="1" si="433"/>
        <v>-1.5862743724218714E-13</v>
      </c>
      <c r="V1771" s="3">
        <f t="shared" ca="1" si="434"/>
        <v>4.1500631664062491</v>
      </c>
    </row>
    <row r="1772" spans="8:22" ht="14.25" customHeight="1">
      <c r="H1772" s="32">
        <f t="shared" ca="1" si="426"/>
        <v>0</v>
      </c>
      <c r="I1772" s="33">
        <f t="shared" ca="1" si="427"/>
        <v>7</v>
      </c>
      <c r="J1772" s="33">
        <f t="shared" ca="1" si="428"/>
        <v>11</v>
      </c>
      <c r="K1772" s="5">
        <f t="shared" ca="1" si="429"/>
        <v>5</v>
      </c>
      <c r="L1772" s="5">
        <f t="shared" ca="1" si="430"/>
        <v>3</v>
      </c>
      <c r="M1772" s="6">
        <f t="shared" ca="1" si="431"/>
        <v>4</v>
      </c>
      <c r="N1772" s="9">
        <f t="shared" ca="1" si="432"/>
        <v>3.1866249999999998</v>
      </c>
      <c r="O1772" s="12">
        <f t="shared" ca="1" si="424"/>
        <v>0</v>
      </c>
      <c r="P1772" s="9">
        <f t="shared" ca="1" si="421"/>
        <v>3.1866249999999998</v>
      </c>
      <c r="Q1772" s="7">
        <f t="shared" ca="1" si="422"/>
        <v>1.9634381664062492</v>
      </c>
      <c r="R1772" s="7">
        <f t="shared" ca="1" si="425"/>
        <v>4.1500631664062491</v>
      </c>
      <c r="S1772" s="3">
        <f t="shared" si="423"/>
        <v>480</v>
      </c>
      <c r="T1772" s="3">
        <f t="shared" si="420"/>
        <v>480</v>
      </c>
      <c r="U1772" s="3">
        <f t="shared" ca="1" si="433"/>
        <v>-1.5862743724218714E-13</v>
      </c>
      <c r="V1772" s="3">
        <f t="shared" ca="1" si="434"/>
        <v>4.1500631664062491</v>
      </c>
    </row>
    <row r="1773" spans="8:22" ht="14.25" customHeight="1">
      <c r="H1773" s="32">
        <f t="shared" ca="1" si="426"/>
        <v>0</v>
      </c>
      <c r="I1773" s="33">
        <f t="shared" ca="1" si="427"/>
        <v>7</v>
      </c>
      <c r="J1773" s="33">
        <f t="shared" ca="1" si="428"/>
        <v>11</v>
      </c>
      <c r="K1773" s="5">
        <f t="shared" ca="1" si="429"/>
        <v>6</v>
      </c>
      <c r="L1773" s="5">
        <f t="shared" ca="1" si="430"/>
        <v>2</v>
      </c>
      <c r="M1773" s="6">
        <f t="shared" ca="1" si="431"/>
        <v>3</v>
      </c>
      <c r="N1773" s="9">
        <f t="shared" ca="1" si="432"/>
        <v>2.5724999999999998</v>
      </c>
      <c r="O1773" s="12">
        <f t="shared" ca="1" si="424"/>
        <v>0</v>
      </c>
      <c r="P1773" s="9">
        <f t="shared" ca="1" si="421"/>
        <v>2.5724999999999998</v>
      </c>
      <c r="Q1773" s="7">
        <f t="shared" ca="1" si="422"/>
        <v>2.5775631664062493</v>
      </c>
      <c r="R1773" s="7">
        <f t="shared" ca="1" si="425"/>
        <v>4.1500631664062491</v>
      </c>
      <c r="S1773" s="3">
        <f t="shared" si="423"/>
        <v>480</v>
      </c>
      <c r="T1773" s="3">
        <f t="shared" si="420"/>
        <v>480</v>
      </c>
      <c r="U1773" s="3">
        <f t="shared" ca="1" si="433"/>
        <v>-1.5862743724218714E-13</v>
      </c>
      <c r="V1773" s="3">
        <f t="shared" ca="1" si="434"/>
        <v>4.1500631664062491</v>
      </c>
    </row>
    <row r="1774" spans="8:22" ht="14.25" customHeight="1">
      <c r="H1774" s="32">
        <f t="shared" ca="1" si="426"/>
        <v>0</v>
      </c>
      <c r="I1774" s="33">
        <f t="shared" ca="1" si="427"/>
        <v>7</v>
      </c>
      <c r="J1774" s="33">
        <f t="shared" ca="1" si="428"/>
        <v>11</v>
      </c>
      <c r="K1774" s="5">
        <f t="shared" ca="1" si="429"/>
        <v>7</v>
      </c>
      <c r="L1774" s="5">
        <f t="shared" ca="1" si="430"/>
        <v>1</v>
      </c>
      <c r="M1774" s="6">
        <f t="shared" ca="1" si="431"/>
        <v>2</v>
      </c>
      <c r="N1774" s="9">
        <f t="shared" ca="1" si="432"/>
        <v>1.85</v>
      </c>
      <c r="O1774" s="12">
        <f t="shared" ca="1" si="424"/>
        <v>0</v>
      </c>
      <c r="P1774" s="9">
        <f t="shared" ca="1" si="421"/>
        <v>1.85</v>
      </c>
      <c r="Q1774" s="7">
        <f t="shared" ca="1" si="422"/>
        <v>3.300063166406249</v>
      </c>
      <c r="R1774" s="7">
        <f t="shared" ca="1" si="425"/>
        <v>4.1500631664062491</v>
      </c>
      <c r="S1774" s="3">
        <f t="shared" si="423"/>
        <v>480</v>
      </c>
      <c r="T1774" s="3">
        <f t="shared" si="420"/>
        <v>480</v>
      </c>
      <c r="U1774" s="3">
        <f t="shared" ca="1" si="433"/>
        <v>-1.5862743724218714E-13</v>
      </c>
      <c r="V1774" s="3">
        <f t="shared" ca="1" si="434"/>
        <v>4.1500631664062491</v>
      </c>
    </row>
    <row r="1775" spans="8:22" ht="14.25" customHeight="1">
      <c r="H1775" s="32">
        <f t="shared" ca="1" si="426"/>
        <v>1</v>
      </c>
      <c r="I1775" s="33">
        <f t="shared" ca="1" si="427"/>
        <v>11</v>
      </c>
      <c r="J1775" s="33">
        <f t="shared" ca="1" si="428"/>
        <v>7</v>
      </c>
      <c r="K1775" s="5">
        <f t="shared" ca="1" si="429"/>
        <v>1</v>
      </c>
      <c r="L1775" s="5">
        <f t="shared" ca="1" si="430"/>
        <v>11</v>
      </c>
      <c r="M1775" s="6">
        <f t="shared" ca="1" si="431"/>
        <v>1</v>
      </c>
      <c r="N1775" s="9">
        <f t="shared" ca="1" si="432"/>
        <v>1</v>
      </c>
      <c r="O1775" s="12">
        <f t="shared" ca="1" si="424"/>
        <v>0</v>
      </c>
      <c r="P1775" s="9">
        <f t="shared" ca="1" si="421"/>
        <v>1</v>
      </c>
      <c r="Q1775" s="7">
        <f t="shared" ca="1" si="422"/>
        <v>4.1500631664062491</v>
      </c>
      <c r="R1775" s="7">
        <f t="shared" ca="1" si="425"/>
        <v>4.1500631664062491</v>
      </c>
      <c r="S1775" s="3">
        <f t="shared" si="423"/>
        <v>480</v>
      </c>
      <c r="T1775" s="3">
        <f t="shared" si="420"/>
        <v>480</v>
      </c>
      <c r="U1775" s="3">
        <f t="shared" ca="1" si="433"/>
        <v>-1.5862743724218714E-13</v>
      </c>
      <c r="V1775" s="3">
        <f t="shared" ca="1" si="434"/>
        <v>4.1500631664062491</v>
      </c>
    </row>
    <row r="1776" spans="8:22" ht="14.25" customHeight="1">
      <c r="H1776" s="32">
        <f t="shared" ca="1" si="426"/>
        <v>1</v>
      </c>
      <c r="I1776" s="33">
        <f t="shared" ca="1" si="427"/>
        <v>11</v>
      </c>
      <c r="J1776" s="33">
        <f t="shared" ca="1" si="428"/>
        <v>7</v>
      </c>
      <c r="K1776" s="5">
        <f t="shared" ca="1" si="429"/>
        <v>2</v>
      </c>
      <c r="L1776" s="5">
        <f t="shared" ca="1" si="430"/>
        <v>10</v>
      </c>
      <c r="M1776" s="6">
        <f t="shared" ca="1" si="431"/>
        <v>2</v>
      </c>
      <c r="N1776" s="9">
        <f t="shared" ca="1" si="432"/>
        <v>1.85</v>
      </c>
      <c r="O1776" s="12">
        <f t="shared" ca="1" si="424"/>
        <v>0</v>
      </c>
      <c r="P1776" s="9">
        <f t="shared" ca="1" si="421"/>
        <v>1.85</v>
      </c>
      <c r="Q1776" s="7">
        <f t="shared" ca="1" si="422"/>
        <v>3.300063166406249</v>
      </c>
      <c r="R1776" s="7">
        <f t="shared" ca="1" si="425"/>
        <v>4.1500631664062491</v>
      </c>
      <c r="S1776" s="3">
        <f t="shared" si="423"/>
        <v>480</v>
      </c>
      <c r="T1776" s="3">
        <f t="shared" si="420"/>
        <v>480</v>
      </c>
      <c r="U1776" s="3">
        <f t="shared" ca="1" si="433"/>
        <v>-1.5862743724218714E-13</v>
      </c>
      <c r="V1776" s="3">
        <f t="shared" ca="1" si="434"/>
        <v>4.1500631664062491</v>
      </c>
    </row>
    <row r="1777" spans="8:22" ht="14.25" customHeight="1">
      <c r="H1777" s="32">
        <f t="shared" ca="1" si="426"/>
        <v>1</v>
      </c>
      <c r="I1777" s="33">
        <f t="shared" ca="1" si="427"/>
        <v>11</v>
      </c>
      <c r="J1777" s="33">
        <f t="shared" ca="1" si="428"/>
        <v>7</v>
      </c>
      <c r="K1777" s="5">
        <f t="shared" ca="1" si="429"/>
        <v>3</v>
      </c>
      <c r="L1777" s="5">
        <f t="shared" ca="1" si="430"/>
        <v>9</v>
      </c>
      <c r="M1777" s="6">
        <f t="shared" ca="1" si="431"/>
        <v>3</v>
      </c>
      <c r="N1777" s="9">
        <f t="shared" ca="1" si="432"/>
        <v>2.5724999999999998</v>
      </c>
      <c r="O1777" s="12">
        <f t="shared" ca="1" si="424"/>
        <v>0</v>
      </c>
      <c r="P1777" s="9">
        <f t="shared" ca="1" si="421"/>
        <v>2.5724999999999998</v>
      </c>
      <c r="Q1777" s="7">
        <f t="shared" ca="1" si="422"/>
        <v>2.5775631664062493</v>
      </c>
      <c r="R1777" s="7">
        <f t="shared" ca="1" si="425"/>
        <v>4.1500631664062491</v>
      </c>
      <c r="S1777" s="3">
        <f t="shared" si="423"/>
        <v>480</v>
      </c>
      <c r="T1777" s="3">
        <f t="shared" si="420"/>
        <v>480</v>
      </c>
      <c r="U1777" s="3">
        <f t="shared" ca="1" si="433"/>
        <v>-1.5862743724218714E-13</v>
      </c>
      <c r="V1777" s="3">
        <f t="shared" ca="1" si="434"/>
        <v>4.1500631664062491</v>
      </c>
    </row>
    <row r="1778" spans="8:22" ht="14.25" customHeight="1">
      <c r="H1778" s="32">
        <f t="shared" ca="1" si="426"/>
        <v>1</v>
      </c>
      <c r="I1778" s="33">
        <f t="shared" ca="1" si="427"/>
        <v>11</v>
      </c>
      <c r="J1778" s="33">
        <f t="shared" ca="1" si="428"/>
        <v>7</v>
      </c>
      <c r="K1778" s="5">
        <f t="shared" ca="1" si="429"/>
        <v>4</v>
      </c>
      <c r="L1778" s="5">
        <f t="shared" ca="1" si="430"/>
        <v>8</v>
      </c>
      <c r="M1778" s="6">
        <f t="shared" ca="1" si="431"/>
        <v>4</v>
      </c>
      <c r="N1778" s="9">
        <f t="shared" ca="1" si="432"/>
        <v>3.1866249999999998</v>
      </c>
      <c r="O1778" s="12">
        <f t="shared" ca="1" si="424"/>
        <v>0</v>
      </c>
      <c r="P1778" s="9">
        <f t="shared" ca="1" si="421"/>
        <v>3.1866249999999998</v>
      </c>
      <c r="Q1778" s="7">
        <f t="shared" ca="1" si="422"/>
        <v>1.9634381664062492</v>
      </c>
      <c r="R1778" s="7">
        <f t="shared" ca="1" si="425"/>
        <v>4.1500631664062491</v>
      </c>
      <c r="S1778" s="3">
        <f t="shared" si="423"/>
        <v>480</v>
      </c>
      <c r="T1778" s="3">
        <f t="shared" si="420"/>
        <v>480</v>
      </c>
      <c r="U1778" s="3">
        <f t="shared" ca="1" si="433"/>
        <v>-1.5862743724218714E-13</v>
      </c>
      <c r="V1778" s="3">
        <f t="shared" ca="1" si="434"/>
        <v>4.1500631664062491</v>
      </c>
    </row>
    <row r="1779" spans="8:22" ht="14.25" customHeight="1">
      <c r="H1779" s="32">
        <f t="shared" ca="1" si="426"/>
        <v>1</v>
      </c>
      <c r="I1779" s="33">
        <f t="shared" ca="1" si="427"/>
        <v>11</v>
      </c>
      <c r="J1779" s="33">
        <f t="shared" ca="1" si="428"/>
        <v>7</v>
      </c>
      <c r="K1779" s="5">
        <f t="shared" ca="1" si="429"/>
        <v>5</v>
      </c>
      <c r="L1779" s="5">
        <f t="shared" ca="1" si="430"/>
        <v>7</v>
      </c>
      <c r="M1779" s="6">
        <f t="shared" ca="1" si="431"/>
        <v>5</v>
      </c>
      <c r="N1779" s="9">
        <f t="shared" ca="1" si="432"/>
        <v>3.7086312499999998</v>
      </c>
      <c r="O1779" s="12">
        <f t="shared" ca="1" si="424"/>
        <v>0</v>
      </c>
      <c r="P1779" s="9">
        <f t="shared" ca="1" si="421"/>
        <v>3.7086312499999998</v>
      </c>
      <c r="Q1779" s="7">
        <f t="shared" ca="1" si="422"/>
        <v>1.4414319164062492</v>
      </c>
      <c r="R1779" s="7">
        <f t="shared" ca="1" si="425"/>
        <v>4.1500631664062491</v>
      </c>
      <c r="S1779" s="3">
        <f t="shared" si="423"/>
        <v>480</v>
      </c>
      <c r="T1779" s="3">
        <f t="shared" si="420"/>
        <v>480</v>
      </c>
      <c r="U1779" s="3">
        <f t="shared" ca="1" si="433"/>
        <v>-1.5862743724218714E-13</v>
      </c>
      <c r="V1779" s="3">
        <f t="shared" ca="1" si="434"/>
        <v>4.1500631664062491</v>
      </c>
    </row>
    <row r="1780" spans="8:22" ht="14.25" customHeight="1">
      <c r="H1780" s="32">
        <f t="shared" ca="1" si="426"/>
        <v>1</v>
      </c>
      <c r="I1780" s="33">
        <f t="shared" ca="1" si="427"/>
        <v>11</v>
      </c>
      <c r="J1780" s="33">
        <f t="shared" ca="1" si="428"/>
        <v>7</v>
      </c>
      <c r="K1780" s="5">
        <f t="shared" ca="1" si="429"/>
        <v>6</v>
      </c>
      <c r="L1780" s="5">
        <f t="shared" ca="1" si="430"/>
        <v>6</v>
      </c>
      <c r="M1780" s="6">
        <f t="shared" ca="1" si="431"/>
        <v>6</v>
      </c>
      <c r="N1780" s="9">
        <f t="shared" ca="1" si="432"/>
        <v>4.1523365624999995</v>
      </c>
      <c r="O1780" s="12">
        <f t="shared" ca="1" si="424"/>
        <v>0</v>
      </c>
      <c r="P1780" s="9">
        <f t="shared" ca="1" si="421"/>
        <v>4.1523365624999995</v>
      </c>
      <c r="Q1780" s="7">
        <f t="shared" ca="1" si="422"/>
        <v>0.99772660390624957</v>
      </c>
      <c r="R1780" s="7">
        <f t="shared" ca="1" si="425"/>
        <v>4.1500631664062491</v>
      </c>
      <c r="S1780" s="3">
        <f t="shared" si="423"/>
        <v>480</v>
      </c>
      <c r="T1780" s="3">
        <f t="shared" si="420"/>
        <v>480</v>
      </c>
      <c r="U1780" s="3">
        <f t="shared" ca="1" si="433"/>
        <v>-1.5862743724218714E-13</v>
      </c>
      <c r="V1780" s="3">
        <f t="shared" ca="1" si="434"/>
        <v>4.1500631664062491</v>
      </c>
    </row>
    <row r="1781" spans="8:22" ht="14.25" customHeight="1">
      <c r="H1781" s="32">
        <f t="shared" ca="1" si="426"/>
        <v>1</v>
      </c>
      <c r="I1781" s="33">
        <f t="shared" ca="1" si="427"/>
        <v>11</v>
      </c>
      <c r="J1781" s="33">
        <f t="shared" ca="1" si="428"/>
        <v>7</v>
      </c>
      <c r="K1781" s="5">
        <f t="shared" ca="1" si="429"/>
        <v>7</v>
      </c>
      <c r="L1781" s="5">
        <f t="shared" ca="1" si="430"/>
        <v>5</v>
      </c>
      <c r="M1781" s="6">
        <f t="shared" ca="1" si="431"/>
        <v>6</v>
      </c>
      <c r="N1781" s="9">
        <f t="shared" ca="1" si="432"/>
        <v>4.1523365624999995</v>
      </c>
      <c r="O1781" s="12">
        <f t="shared" ca="1" si="424"/>
        <v>1</v>
      </c>
      <c r="P1781" s="9">
        <f t="shared" ca="1" si="421"/>
        <v>4.1523365624999995</v>
      </c>
      <c r="Q1781" s="7">
        <f t="shared" ca="1" si="422"/>
        <v>0.99772660390624957</v>
      </c>
      <c r="R1781" s="7">
        <f t="shared" ca="1" si="425"/>
        <v>4.1500631664062491</v>
      </c>
      <c r="S1781" s="3">
        <f t="shared" si="423"/>
        <v>480</v>
      </c>
      <c r="T1781" s="3">
        <f t="shared" si="420"/>
        <v>480</v>
      </c>
      <c r="U1781" s="3">
        <f t="shared" ca="1" si="433"/>
        <v>-1.5862743724218714E-13</v>
      </c>
      <c r="V1781" s="3">
        <f t="shared" ca="1" si="434"/>
        <v>4.1500631664062491</v>
      </c>
    </row>
    <row r="1782" spans="8:22" ht="14.25" customHeight="1">
      <c r="H1782" s="32">
        <f t="shared" ca="1" si="426"/>
        <v>1</v>
      </c>
      <c r="I1782" s="33">
        <f t="shared" ca="1" si="427"/>
        <v>11</v>
      </c>
      <c r="J1782" s="33">
        <f t="shared" ca="1" si="428"/>
        <v>7</v>
      </c>
      <c r="K1782" s="5">
        <f t="shared" ca="1" si="429"/>
        <v>8</v>
      </c>
      <c r="L1782" s="5">
        <f t="shared" ca="1" si="430"/>
        <v>4</v>
      </c>
      <c r="M1782" s="6">
        <f t="shared" ca="1" si="431"/>
        <v>5</v>
      </c>
      <c r="N1782" s="9">
        <f t="shared" ca="1" si="432"/>
        <v>3.7086312499999998</v>
      </c>
      <c r="O1782" s="12">
        <f t="shared" ca="1" si="424"/>
        <v>1</v>
      </c>
      <c r="P1782" s="9">
        <f t="shared" ca="1" si="421"/>
        <v>3.7086312499999998</v>
      </c>
      <c r="Q1782" s="7">
        <f t="shared" ca="1" si="422"/>
        <v>1.4414319164062492</v>
      </c>
      <c r="R1782" s="7">
        <f t="shared" ca="1" si="425"/>
        <v>4.1500631664062491</v>
      </c>
      <c r="S1782" s="3">
        <f t="shared" si="423"/>
        <v>480</v>
      </c>
      <c r="T1782" s="3">
        <f t="shared" si="420"/>
        <v>480</v>
      </c>
      <c r="U1782" s="3">
        <f t="shared" ca="1" si="433"/>
        <v>-1.5862743724218714E-13</v>
      </c>
      <c r="V1782" s="3">
        <f t="shared" ca="1" si="434"/>
        <v>4.1500631664062491</v>
      </c>
    </row>
    <row r="1783" spans="8:22" ht="14.25" customHeight="1">
      <c r="H1783" s="32">
        <f t="shared" ca="1" si="426"/>
        <v>1</v>
      </c>
      <c r="I1783" s="33">
        <f t="shared" ca="1" si="427"/>
        <v>11</v>
      </c>
      <c r="J1783" s="33">
        <f t="shared" ca="1" si="428"/>
        <v>7</v>
      </c>
      <c r="K1783" s="5">
        <f t="shared" ca="1" si="429"/>
        <v>9</v>
      </c>
      <c r="L1783" s="5">
        <f t="shared" ca="1" si="430"/>
        <v>3</v>
      </c>
      <c r="M1783" s="6">
        <f t="shared" ca="1" si="431"/>
        <v>4</v>
      </c>
      <c r="N1783" s="9">
        <f t="shared" ca="1" si="432"/>
        <v>3.1866249999999998</v>
      </c>
      <c r="O1783" s="12">
        <f t="shared" ca="1" si="424"/>
        <v>1</v>
      </c>
      <c r="P1783" s="9">
        <f t="shared" ca="1" si="421"/>
        <v>3.1866249999999998</v>
      </c>
      <c r="Q1783" s="7">
        <f t="shared" ca="1" si="422"/>
        <v>1.9634381664062492</v>
      </c>
      <c r="R1783" s="7">
        <f t="shared" ca="1" si="425"/>
        <v>4.1500631664062491</v>
      </c>
      <c r="S1783" s="3">
        <f t="shared" si="423"/>
        <v>480</v>
      </c>
      <c r="T1783" s="3">
        <f t="shared" si="420"/>
        <v>480</v>
      </c>
      <c r="U1783" s="3">
        <f t="shared" ca="1" si="433"/>
        <v>-1.5862743724218714E-13</v>
      </c>
      <c r="V1783" s="3">
        <f t="shared" ca="1" si="434"/>
        <v>4.1500631664062491</v>
      </c>
    </row>
    <row r="1784" spans="8:22" ht="14.25" customHeight="1">
      <c r="H1784" s="32">
        <f t="shared" ca="1" si="426"/>
        <v>1</v>
      </c>
      <c r="I1784" s="33">
        <f t="shared" ca="1" si="427"/>
        <v>11</v>
      </c>
      <c r="J1784" s="33">
        <f t="shared" ca="1" si="428"/>
        <v>7</v>
      </c>
      <c r="K1784" s="5">
        <f t="shared" ca="1" si="429"/>
        <v>10</v>
      </c>
      <c r="L1784" s="5">
        <f t="shared" ca="1" si="430"/>
        <v>2</v>
      </c>
      <c r="M1784" s="6">
        <f t="shared" ca="1" si="431"/>
        <v>3</v>
      </c>
      <c r="N1784" s="9">
        <f t="shared" ca="1" si="432"/>
        <v>2.5724999999999998</v>
      </c>
      <c r="O1784" s="12">
        <f t="shared" ca="1" si="424"/>
        <v>1</v>
      </c>
      <c r="P1784" s="9">
        <f t="shared" ca="1" si="421"/>
        <v>2.5724999999999998</v>
      </c>
      <c r="Q1784" s="7">
        <f t="shared" ca="1" si="422"/>
        <v>2.5775631664062493</v>
      </c>
      <c r="R1784" s="7">
        <f t="shared" ca="1" si="425"/>
        <v>4.1500631664062491</v>
      </c>
      <c r="S1784" s="3">
        <f t="shared" si="423"/>
        <v>480</v>
      </c>
      <c r="T1784" s="3">
        <f t="shared" si="420"/>
        <v>480</v>
      </c>
      <c r="U1784" s="3">
        <f t="shared" ca="1" si="433"/>
        <v>-1.5862743724218714E-13</v>
      </c>
      <c r="V1784" s="3">
        <f t="shared" ca="1" si="434"/>
        <v>4.1500631664062491</v>
      </c>
    </row>
    <row r="1785" spans="8:22" ht="14.25" customHeight="1">
      <c r="H1785" s="32">
        <f t="shared" ca="1" si="426"/>
        <v>1</v>
      </c>
      <c r="I1785" s="33">
        <f t="shared" ca="1" si="427"/>
        <v>11</v>
      </c>
      <c r="J1785" s="33">
        <f t="shared" ca="1" si="428"/>
        <v>7</v>
      </c>
      <c r="K1785" s="5">
        <f t="shared" ca="1" si="429"/>
        <v>11</v>
      </c>
      <c r="L1785" s="5">
        <f t="shared" ca="1" si="430"/>
        <v>1</v>
      </c>
      <c r="M1785" s="6">
        <f t="shared" ca="1" si="431"/>
        <v>2</v>
      </c>
      <c r="N1785" s="9">
        <f t="shared" ca="1" si="432"/>
        <v>1.85</v>
      </c>
      <c r="O1785" s="12">
        <f t="shared" ca="1" si="424"/>
        <v>1</v>
      </c>
      <c r="P1785" s="9">
        <f t="shared" ca="1" si="421"/>
        <v>1.85</v>
      </c>
      <c r="Q1785" s="7">
        <f t="shared" ca="1" si="422"/>
        <v>3.300063166406249</v>
      </c>
      <c r="R1785" s="7">
        <f t="shared" ca="1" si="425"/>
        <v>4.1500631664062491</v>
      </c>
      <c r="S1785" s="3">
        <f t="shared" si="423"/>
        <v>480</v>
      </c>
      <c r="T1785" s="3">
        <f t="shared" si="420"/>
        <v>480</v>
      </c>
      <c r="U1785" s="3">
        <f t="shared" ca="1" si="433"/>
        <v>-1.5862743724218714E-13</v>
      </c>
      <c r="V1785" s="3">
        <f t="shared" ca="1" si="434"/>
        <v>4.1500631664062491</v>
      </c>
    </row>
    <row r="1786" spans="8:22" ht="14.25" customHeight="1">
      <c r="H1786" s="32">
        <f t="shared" ca="1" si="426"/>
        <v>2</v>
      </c>
      <c r="I1786" s="33">
        <f t="shared" ca="1" si="427"/>
        <v>7</v>
      </c>
      <c r="J1786" s="33">
        <f t="shared" ca="1" si="428"/>
        <v>15</v>
      </c>
      <c r="K1786" s="5">
        <f t="shared" ca="1" si="429"/>
        <v>1</v>
      </c>
      <c r="L1786" s="5">
        <f t="shared" ca="1" si="430"/>
        <v>7</v>
      </c>
      <c r="M1786" s="6">
        <f t="shared" ca="1" si="431"/>
        <v>1</v>
      </c>
      <c r="N1786" s="9">
        <f t="shared" ca="1" si="432"/>
        <v>1</v>
      </c>
      <c r="O1786" s="12">
        <f t="shared" ca="1" si="424"/>
        <v>1</v>
      </c>
      <c r="P1786" s="9">
        <f t="shared" ca="1" si="421"/>
        <v>1</v>
      </c>
      <c r="Q1786" s="7">
        <f t="shared" ca="1" si="422"/>
        <v>4.1500631664062491</v>
      </c>
      <c r="R1786" s="7">
        <f t="shared" ca="1" si="425"/>
        <v>4.1500631664062491</v>
      </c>
      <c r="S1786" s="3">
        <f t="shared" si="423"/>
        <v>480</v>
      </c>
      <c r="T1786" s="3">
        <f t="shared" si="420"/>
        <v>480</v>
      </c>
      <c r="U1786" s="3">
        <f t="shared" ca="1" si="433"/>
        <v>-1.5862743724218714E-13</v>
      </c>
      <c r="V1786" s="3">
        <f t="shared" ca="1" si="434"/>
        <v>4.1500631664062491</v>
      </c>
    </row>
    <row r="1787" spans="8:22" ht="14.25" customHeight="1">
      <c r="H1787" s="32">
        <f t="shared" ca="1" si="426"/>
        <v>2</v>
      </c>
      <c r="I1787" s="33">
        <f t="shared" ca="1" si="427"/>
        <v>7</v>
      </c>
      <c r="J1787" s="33">
        <f t="shared" ca="1" si="428"/>
        <v>15</v>
      </c>
      <c r="K1787" s="5">
        <f t="shared" ca="1" si="429"/>
        <v>2</v>
      </c>
      <c r="L1787" s="5">
        <f t="shared" ca="1" si="430"/>
        <v>6</v>
      </c>
      <c r="M1787" s="6">
        <f t="shared" ca="1" si="431"/>
        <v>2</v>
      </c>
      <c r="N1787" s="9">
        <f t="shared" ca="1" si="432"/>
        <v>1.85</v>
      </c>
      <c r="O1787" s="12">
        <f t="shared" ca="1" si="424"/>
        <v>1</v>
      </c>
      <c r="P1787" s="9">
        <f t="shared" ca="1" si="421"/>
        <v>1.85</v>
      </c>
      <c r="Q1787" s="7">
        <f t="shared" ca="1" si="422"/>
        <v>3.300063166406249</v>
      </c>
      <c r="R1787" s="7">
        <f t="shared" ca="1" si="425"/>
        <v>4.1500631664062491</v>
      </c>
      <c r="S1787" s="3">
        <f t="shared" si="423"/>
        <v>480</v>
      </c>
      <c r="T1787" s="3">
        <f t="shared" si="420"/>
        <v>480</v>
      </c>
      <c r="U1787" s="3">
        <f t="shared" ca="1" si="433"/>
        <v>-1.5862743724218714E-13</v>
      </c>
      <c r="V1787" s="3">
        <f t="shared" ca="1" si="434"/>
        <v>4.1500631664062491</v>
      </c>
    </row>
    <row r="1788" spans="8:22" ht="14.25" customHeight="1">
      <c r="H1788" s="32">
        <f t="shared" ca="1" si="426"/>
        <v>2</v>
      </c>
      <c r="I1788" s="33">
        <f t="shared" ca="1" si="427"/>
        <v>7</v>
      </c>
      <c r="J1788" s="33">
        <f t="shared" ca="1" si="428"/>
        <v>15</v>
      </c>
      <c r="K1788" s="5">
        <f t="shared" ca="1" si="429"/>
        <v>3</v>
      </c>
      <c r="L1788" s="5">
        <f t="shared" ca="1" si="430"/>
        <v>5</v>
      </c>
      <c r="M1788" s="6">
        <f t="shared" ca="1" si="431"/>
        <v>3</v>
      </c>
      <c r="N1788" s="9">
        <f t="shared" ca="1" si="432"/>
        <v>2.5724999999999998</v>
      </c>
      <c r="O1788" s="12">
        <f t="shared" ca="1" si="424"/>
        <v>1</v>
      </c>
      <c r="P1788" s="9">
        <f t="shared" ca="1" si="421"/>
        <v>2.5724999999999998</v>
      </c>
      <c r="Q1788" s="7">
        <f t="shared" ca="1" si="422"/>
        <v>2.5775631664062493</v>
      </c>
      <c r="R1788" s="7">
        <f t="shared" ca="1" si="425"/>
        <v>4.1500631664062491</v>
      </c>
      <c r="S1788" s="3">
        <f t="shared" si="423"/>
        <v>480</v>
      </c>
      <c r="T1788" s="3">
        <f t="shared" si="420"/>
        <v>480</v>
      </c>
      <c r="U1788" s="3">
        <f t="shared" ca="1" si="433"/>
        <v>-1.5862743724218714E-13</v>
      </c>
      <c r="V1788" s="3">
        <f t="shared" ca="1" si="434"/>
        <v>4.1500631664062491</v>
      </c>
    </row>
    <row r="1789" spans="8:22" ht="14.25" customHeight="1">
      <c r="H1789" s="32">
        <f t="shared" ca="1" si="426"/>
        <v>2</v>
      </c>
      <c r="I1789" s="33">
        <f t="shared" ca="1" si="427"/>
        <v>7</v>
      </c>
      <c r="J1789" s="33">
        <f t="shared" ca="1" si="428"/>
        <v>15</v>
      </c>
      <c r="K1789" s="5">
        <f t="shared" ca="1" si="429"/>
        <v>4</v>
      </c>
      <c r="L1789" s="5">
        <f t="shared" ca="1" si="430"/>
        <v>4</v>
      </c>
      <c r="M1789" s="6">
        <f t="shared" ca="1" si="431"/>
        <v>4</v>
      </c>
      <c r="N1789" s="9">
        <f t="shared" ca="1" si="432"/>
        <v>3.1866249999999998</v>
      </c>
      <c r="O1789" s="12">
        <f t="shared" ca="1" si="424"/>
        <v>1</v>
      </c>
      <c r="P1789" s="9">
        <f t="shared" ca="1" si="421"/>
        <v>3.1866249999999998</v>
      </c>
      <c r="Q1789" s="7">
        <f t="shared" ca="1" si="422"/>
        <v>1.9634381664062492</v>
      </c>
      <c r="R1789" s="7">
        <f t="shared" ca="1" si="425"/>
        <v>4.1500631664062491</v>
      </c>
      <c r="S1789" s="3">
        <f t="shared" si="423"/>
        <v>480</v>
      </c>
      <c r="T1789" s="3">
        <f t="shared" si="420"/>
        <v>480</v>
      </c>
      <c r="U1789" s="3">
        <f t="shared" ca="1" si="433"/>
        <v>-1.5862743724218714E-13</v>
      </c>
      <c r="V1789" s="3">
        <f t="shared" ca="1" si="434"/>
        <v>4.1500631664062491</v>
      </c>
    </row>
    <row r="1790" spans="8:22" ht="14.25" customHeight="1">
      <c r="H1790" s="32">
        <f t="shared" ca="1" si="426"/>
        <v>2</v>
      </c>
      <c r="I1790" s="33">
        <f t="shared" ca="1" si="427"/>
        <v>7</v>
      </c>
      <c r="J1790" s="33">
        <f t="shared" ca="1" si="428"/>
        <v>15</v>
      </c>
      <c r="K1790" s="5">
        <f t="shared" ca="1" si="429"/>
        <v>5</v>
      </c>
      <c r="L1790" s="5">
        <f t="shared" ca="1" si="430"/>
        <v>3</v>
      </c>
      <c r="M1790" s="6">
        <f t="shared" ca="1" si="431"/>
        <v>4</v>
      </c>
      <c r="N1790" s="9">
        <f t="shared" ca="1" si="432"/>
        <v>3.1866249999999998</v>
      </c>
      <c r="O1790" s="12">
        <f t="shared" ca="1" si="424"/>
        <v>2</v>
      </c>
      <c r="P1790" s="9">
        <f t="shared" ca="1" si="421"/>
        <v>3.1866249999999998</v>
      </c>
      <c r="Q1790" s="7">
        <f t="shared" ca="1" si="422"/>
        <v>1.9634381664062492</v>
      </c>
      <c r="R1790" s="7">
        <f t="shared" ca="1" si="425"/>
        <v>4.1500631664062491</v>
      </c>
      <c r="S1790" s="3">
        <f t="shared" si="423"/>
        <v>480</v>
      </c>
      <c r="T1790" s="3">
        <f t="shared" si="420"/>
        <v>480</v>
      </c>
      <c r="U1790" s="3">
        <f t="shared" ca="1" si="433"/>
        <v>-1.5862743724218714E-13</v>
      </c>
      <c r="V1790" s="3">
        <f t="shared" ca="1" si="434"/>
        <v>4.1500631664062491</v>
      </c>
    </row>
    <row r="1791" spans="8:22" ht="14.25" customHeight="1">
      <c r="H1791" s="32">
        <f t="shared" ca="1" si="426"/>
        <v>2</v>
      </c>
      <c r="I1791" s="33">
        <f t="shared" ca="1" si="427"/>
        <v>7</v>
      </c>
      <c r="J1791" s="33">
        <f t="shared" ca="1" si="428"/>
        <v>15</v>
      </c>
      <c r="K1791" s="5">
        <f t="shared" ca="1" si="429"/>
        <v>6</v>
      </c>
      <c r="L1791" s="5">
        <f t="shared" ca="1" si="430"/>
        <v>2</v>
      </c>
      <c r="M1791" s="6">
        <f t="shared" ca="1" si="431"/>
        <v>3</v>
      </c>
      <c r="N1791" s="9">
        <f t="shared" ca="1" si="432"/>
        <v>2.5724999999999998</v>
      </c>
      <c r="O1791" s="12">
        <f t="shared" ca="1" si="424"/>
        <v>2</v>
      </c>
      <c r="P1791" s="9">
        <f t="shared" ca="1" si="421"/>
        <v>2.5724999999999998</v>
      </c>
      <c r="Q1791" s="7">
        <f t="shared" ca="1" si="422"/>
        <v>2.5775631664062493</v>
      </c>
      <c r="R1791" s="7">
        <f t="shared" ca="1" si="425"/>
        <v>4.1500631664062491</v>
      </c>
      <c r="S1791" s="3">
        <f t="shared" si="423"/>
        <v>480</v>
      </c>
      <c r="T1791" s="3">
        <f t="shared" si="420"/>
        <v>480</v>
      </c>
      <c r="U1791" s="3">
        <f t="shared" ca="1" si="433"/>
        <v>-1.5862743724218714E-13</v>
      </c>
      <c r="V1791" s="3">
        <f t="shared" ca="1" si="434"/>
        <v>4.1500631664062491</v>
      </c>
    </row>
    <row r="1792" spans="8:22" ht="14.25" customHeight="1">
      <c r="H1792" s="32">
        <f t="shared" ca="1" si="426"/>
        <v>2</v>
      </c>
      <c r="I1792" s="33">
        <f t="shared" ca="1" si="427"/>
        <v>7</v>
      </c>
      <c r="J1792" s="33">
        <f t="shared" ca="1" si="428"/>
        <v>15</v>
      </c>
      <c r="K1792" s="5">
        <f t="shared" ca="1" si="429"/>
        <v>7</v>
      </c>
      <c r="L1792" s="5">
        <f t="shared" ca="1" si="430"/>
        <v>1</v>
      </c>
      <c r="M1792" s="6">
        <f t="shared" ca="1" si="431"/>
        <v>2</v>
      </c>
      <c r="N1792" s="9">
        <f t="shared" ca="1" si="432"/>
        <v>1.85</v>
      </c>
      <c r="O1792" s="12">
        <f t="shared" ca="1" si="424"/>
        <v>2</v>
      </c>
      <c r="P1792" s="9">
        <f t="shared" ca="1" si="421"/>
        <v>1.85</v>
      </c>
      <c r="Q1792" s="7">
        <f t="shared" ca="1" si="422"/>
        <v>3.300063166406249</v>
      </c>
      <c r="R1792" s="7">
        <f t="shared" ca="1" si="425"/>
        <v>4.1500631664062491</v>
      </c>
      <c r="S1792" s="3">
        <f t="shared" si="423"/>
        <v>480</v>
      </c>
      <c r="T1792" s="3">
        <f t="shared" si="420"/>
        <v>480</v>
      </c>
      <c r="U1792" s="3">
        <f t="shared" ca="1" si="433"/>
        <v>-1.5862743724218714E-13</v>
      </c>
      <c r="V1792" s="3">
        <f t="shared" ca="1" si="434"/>
        <v>4.1500631664062491</v>
      </c>
    </row>
    <row r="1793" spans="8:22" ht="14.25" customHeight="1">
      <c r="H1793" s="32">
        <f t="shared" ca="1" si="426"/>
        <v>3</v>
      </c>
      <c r="I1793" s="33">
        <f t="shared" ca="1" si="427"/>
        <v>15</v>
      </c>
      <c r="J1793" s="33">
        <f t="shared" ca="1" si="428"/>
        <v>0</v>
      </c>
      <c r="K1793" s="5">
        <f t="shared" ca="1" si="429"/>
        <v>1</v>
      </c>
      <c r="L1793" s="5">
        <f t="shared" ca="1" si="430"/>
        <v>15</v>
      </c>
      <c r="M1793" s="6">
        <f t="shared" ca="1" si="431"/>
        <v>1</v>
      </c>
      <c r="N1793" s="9">
        <f t="shared" ca="1" si="432"/>
        <v>1</v>
      </c>
      <c r="O1793" s="12">
        <f t="shared" ca="1" si="424"/>
        <v>2</v>
      </c>
      <c r="P1793" s="9">
        <f t="shared" ca="1" si="421"/>
        <v>1</v>
      </c>
      <c r="Q1793" s="7">
        <f t="shared" ca="1" si="422"/>
        <v>4.1500631664062491</v>
      </c>
      <c r="R1793" s="7">
        <f t="shared" ca="1" si="425"/>
        <v>4.1500631664062491</v>
      </c>
      <c r="S1793" s="3">
        <f t="shared" si="423"/>
        <v>480</v>
      </c>
      <c r="T1793" s="3">
        <f t="shared" si="420"/>
        <v>480</v>
      </c>
      <c r="U1793" s="3">
        <f t="shared" ca="1" si="433"/>
        <v>-1.5862743724218714E-13</v>
      </c>
      <c r="V1793" s="3">
        <f t="shared" ca="1" si="434"/>
        <v>4.1500631664062491</v>
      </c>
    </row>
    <row r="1794" spans="8:22" ht="14.25" customHeight="1">
      <c r="H1794" s="32">
        <f t="shared" ca="1" si="426"/>
        <v>3</v>
      </c>
      <c r="I1794" s="33">
        <f t="shared" ca="1" si="427"/>
        <v>15</v>
      </c>
      <c r="J1794" s="33">
        <f t="shared" ca="1" si="428"/>
        <v>0</v>
      </c>
      <c r="K1794" s="5">
        <f t="shared" ca="1" si="429"/>
        <v>2</v>
      </c>
      <c r="L1794" s="5">
        <f t="shared" ca="1" si="430"/>
        <v>14</v>
      </c>
      <c r="M1794" s="6">
        <f t="shared" ca="1" si="431"/>
        <v>2</v>
      </c>
      <c r="N1794" s="9">
        <f t="shared" ca="1" si="432"/>
        <v>1.85</v>
      </c>
      <c r="O1794" s="12">
        <f t="shared" ca="1" si="424"/>
        <v>2</v>
      </c>
      <c r="P1794" s="9">
        <f t="shared" ca="1" si="421"/>
        <v>1.85</v>
      </c>
      <c r="Q1794" s="7">
        <f t="shared" ca="1" si="422"/>
        <v>3.300063166406249</v>
      </c>
      <c r="R1794" s="7">
        <f t="shared" ca="1" si="425"/>
        <v>4.1500631664062491</v>
      </c>
      <c r="S1794" s="3">
        <f t="shared" si="423"/>
        <v>480</v>
      </c>
      <c r="T1794" s="3">
        <f t="shared" si="420"/>
        <v>480</v>
      </c>
      <c r="U1794" s="3">
        <f t="shared" ca="1" si="433"/>
        <v>-1.5862743724218714E-13</v>
      </c>
      <c r="V1794" s="3">
        <f t="shared" ca="1" si="434"/>
        <v>4.1500631664062491</v>
      </c>
    </row>
    <row r="1795" spans="8:22" ht="14.25" customHeight="1">
      <c r="H1795" s="32">
        <f t="shared" ca="1" si="426"/>
        <v>3</v>
      </c>
      <c r="I1795" s="33">
        <f t="shared" ca="1" si="427"/>
        <v>15</v>
      </c>
      <c r="J1795" s="33">
        <f t="shared" ca="1" si="428"/>
        <v>0</v>
      </c>
      <c r="K1795" s="5">
        <f t="shared" ca="1" si="429"/>
        <v>3</v>
      </c>
      <c r="L1795" s="5">
        <f t="shared" ca="1" si="430"/>
        <v>13</v>
      </c>
      <c r="M1795" s="6">
        <f t="shared" ca="1" si="431"/>
        <v>3</v>
      </c>
      <c r="N1795" s="9">
        <f t="shared" ca="1" si="432"/>
        <v>2.5724999999999998</v>
      </c>
      <c r="O1795" s="12">
        <f t="shared" ca="1" si="424"/>
        <v>2</v>
      </c>
      <c r="P1795" s="9">
        <f t="shared" ca="1" si="421"/>
        <v>2.5724999999999998</v>
      </c>
      <c r="Q1795" s="7">
        <f t="shared" ca="1" si="422"/>
        <v>2.5775631664062493</v>
      </c>
      <c r="R1795" s="7">
        <f t="shared" ca="1" si="425"/>
        <v>4.1500631664062491</v>
      </c>
      <c r="S1795" s="3">
        <f t="shared" si="423"/>
        <v>480</v>
      </c>
      <c r="T1795" s="3">
        <f t="shared" si="420"/>
        <v>480</v>
      </c>
      <c r="U1795" s="3">
        <f t="shared" ca="1" si="433"/>
        <v>-1.5862743724218714E-13</v>
      </c>
      <c r="V1795" s="3">
        <f t="shared" ca="1" si="434"/>
        <v>4.1500631664062491</v>
      </c>
    </row>
    <row r="1796" spans="8:22" ht="14.25" customHeight="1">
      <c r="H1796" s="32">
        <f t="shared" ca="1" si="426"/>
        <v>3</v>
      </c>
      <c r="I1796" s="33">
        <f t="shared" ca="1" si="427"/>
        <v>15</v>
      </c>
      <c r="J1796" s="33">
        <f t="shared" ca="1" si="428"/>
        <v>0</v>
      </c>
      <c r="K1796" s="5">
        <f t="shared" ca="1" si="429"/>
        <v>4</v>
      </c>
      <c r="L1796" s="5">
        <f t="shared" ca="1" si="430"/>
        <v>12</v>
      </c>
      <c r="M1796" s="6">
        <f t="shared" ca="1" si="431"/>
        <v>4</v>
      </c>
      <c r="N1796" s="9">
        <f t="shared" ca="1" si="432"/>
        <v>3.1866249999999998</v>
      </c>
      <c r="O1796" s="12">
        <f t="shared" ca="1" si="424"/>
        <v>2</v>
      </c>
      <c r="P1796" s="9">
        <f t="shared" ca="1" si="421"/>
        <v>3.1866249999999998</v>
      </c>
      <c r="Q1796" s="7">
        <f t="shared" ca="1" si="422"/>
        <v>1.9634381664062492</v>
      </c>
      <c r="R1796" s="7">
        <f t="shared" ca="1" si="425"/>
        <v>4.1500631664062491</v>
      </c>
      <c r="S1796" s="3">
        <f t="shared" si="423"/>
        <v>480</v>
      </c>
      <c r="T1796" s="3">
        <f t="shared" si="420"/>
        <v>480</v>
      </c>
      <c r="U1796" s="3">
        <f t="shared" ca="1" si="433"/>
        <v>-1.5862743724218714E-13</v>
      </c>
      <c r="V1796" s="3">
        <f t="shared" ca="1" si="434"/>
        <v>4.1500631664062491</v>
      </c>
    </row>
    <row r="1797" spans="8:22" ht="14.25" customHeight="1">
      <c r="H1797" s="32">
        <f t="shared" ca="1" si="426"/>
        <v>3</v>
      </c>
      <c r="I1797" s="33">
        <f t="shared" ca="1" si="427"/>
        <v>15</v>
      </c>
      <c r="J1797" s="33">
        <f t="shared" ca="1" si="428"/>
        <v>0</v>
      </c>
      <c r="K1797" s="5">
        <f t="shared" ca="1" si="429"/>
        <v>5</v>
      </c>
      <c r="L1797" s="5">
        <f t="shared" ca="1" si="430"/>
        <v>11</v>
      </c>
      <c r="M1797" s="6">
        <f t="shared" ca="1" si="431"/>
        <v>5</v>
      </c>
      <c r="N1797" s="9">
        <f t="shared" ca="1" si="432"/>
        <v>3.7086312499999998</v>
      </c>
      <c r="O1797" s="12">
        <f t="shared" ca="1" si="424"/>
        <v>2</v>
      </c>
      <c r="P1797" s="9">
        <f t="shared" ca="1" si="421"/>
        <v>3.7086312499999998</v>
      </c>
      <c r="Q1797" s="7">
        <f t="shared" ca="1" si="422"/>
        <v>1.4414319164062492</v>
      </c>
      <c r="R1797" s="7">
        <f t="shared" ca="1" si="425"/>
        <v>4.1500631664062491</v>
      </c>
      <c r="S1797" s="3">
        <f t="shared" si="423"/>
        <v>480</v>
      </c>
      <c r="T1797" s="3">
        <f t="shared" si="420"/>
        <v>480</v>
      </c>
      <c r="U1797" s="3">
        <f t="shared" ca="1" si="433"/>
        <v>-1.5862743724218714E-13</v>
      </c>
      <c r="V1797" s="3">
        <f t="shared" ca="1" si="434"/>
        <v>4.1500631664062491</v>
      </c>
    </row>
    <row r="1798" spans="8:22" ht="14.25" customHeight="1">
      <c r="H1798" s="32">
        <f t="shared" ca="1" si="426"/>
        <v>3</v>
      </c>
      <c r="I1798" s="33">
        <f t="shared" ca="1" si="427"/>
        <v>15</v>
      </c>
      <c r="J1798" s="33">
        <f t="shared" ca="1" si="428"/>
        <v>0</v>
      </c>
      <c r="K1798" s="5">
        <f t="shared" ca="1" si="429"/>
        <v>6</v>
      </c>
      <c r="L1798" s="5">
        <f t="shared" ca="1" si="430"/>
        <v>10</v>
      </c>
      <c r="M1798" s="6">
        <f t="shared" ca="1" si="431"/>
        <v>6</v>
      </c>
      <c r="N1798" s="9">
        <f t="shared" ca="1" si="432"/>
        <v>4.1523365624999995</v>
      </c>
      <c r="O1798" s="12">
        <f t="shared" ca="1" si="424"/>
        <v>2</v>
      </c>
      <c r="P1798" s="9">
        <f t="shared" ca="1" si="421"/>
        <v>4.1523365624999995</v>
      </c>
      <c r="Q1798" s="7">
        <f t="shared" ca="1" si="422"/>
        <v>0.99772660390624957</v>
      </c>
      <c r="R1798" s="7">
        <f t="shared" ca="1" si="425"/>
        <v>4.1500631664062491</v>
      </c>
      <c r="S1798" s="3">
        <f t="shared" si="423"/>
        <v>480</v>
      </c>
      <c r="T1798" s="3">
        <f t="shared" si="420"/>
        <v>480</v>
      </c>
      <c r="U1798" s="3">
        <f t="shared" ca="1" si="433"/>
        <v>-1.5862743724218714E-13</v>
      </c>
      <c r="V1798" s="3">
        <f t="shared" ca="1" si="434"/>
        <v>4.1500631664062491</v>
      </c>
    </row>
    <row r="1799" spans="8:22" ht="14.25" customHeight="1">
      <c r="H1799" s="32">
        <f t="shared" ca="1" si="426"/>
        <v>3</v>
      </c>
      <c r="I1799" s="33">
        <f t="shared" ca="1" si="427"/>
        <v>15</v>
      </c>
      <c r="J1799" s="33">
        <f t="shared" ca="1" si="428"/>
        <v>0</v>
      </c>
      <c r="K1799" s="5">
        <f t="shared" ca="1" si="429"/>
        <v>7</v>
      </c>
      <c r="L1799" s="5">
        <f t="shared" ca="1" si="430"/>
        <v>9</v>
      </c>
      <c r="M1799" s="6">
        <f t="shared" ca="1" si="431"/>
        <v>7</v>
      </c>
      <c r="N1799" s="9">
        <f t="shared" ca="1" si="432"/>
        <v>4.5294860781249993</v>
      </c>
      <c r="O1799" s="12">
        <f t="shared" ca="1" si="424"/>
        <v>2</v>
      </c>
      <c r="P1799" s="9">
        <f t="shared" ca="1" si="421"/>
        <v>4.5294860781249993</v>
      </c>
      <c r="Q1799" s="7">
        <f t="shared" ca="1" si="422"/>
        <v>0.6205770882812498</v>
      </c>
      <c r="R1799" s="7">
        <f t="shared" ca="1" si="425"/>
        <v>4.1500631664062491</v>
      </c>
      <c r="S1799" s="3">
        <f t="shared" si="423"/>
        <v>480</v>
      </c>
      <c r="T1799" s="3">
        <f t="shared" si="420"/>
        <v>480</v>
      </c>
      <c r="U1799" s="3">
        <f t="shared" ca="1" si="433"/>
        <v>-1.5862743724218714E-13</v>
      </c>
      <c r="V1799" s="3">
        <f t="shared" ca="1" si="434"/>
        <v>4.1500631664062491</v>
      </c>
    </row>
    <row r="1800" spans="8:22" ht="14.25" customHeight="1">
      <c r="H1800" s="32">
        <f t="shared" ca="1" si="426"/>
        <v>3</v>
      </c>
      <c r="I1800" s="33">
        <f t="shared" ca="1" si="427"/>
        <v>15</v>
      </c>
      <c r="J1800" s="33">
        <f t="shared" ca="1" si="428"/>
        <v>0</v>
      </c>
      <c r="K1800" s="5">
        <f t="shared" ca="1" si="429"/>
        <v>8</v>
      </c>
      <c r="L1800" s="5">
        <f t="shared" ca="1" si="430"/>
        <v>8</v>
      </c>
      <c r="M1800" s="6">
        <f t="shared" ca="1" si="431"/>
        <v>8</v>
      </c>
      <c r="N1800" s="9">
        <f t="shared" ca="1" si="432"/>
        <v>4.8500631664062492</v>
      </c>
      <c r="O1800" s="12">
        <f t="shared" ca="1" si="424"/>
        <v>2</v>
      </c>
      <c r="P1800" s="9">
        <f t="shared" ca="1" si="421"/>
        <v>4.8500631664062492</v>
      </c>
      <c r="Q1800" s="7">
        <f t="shared" ca="1" si="422"/>
        <v>0.29999999999999982</v>
      </c>
      <c r="R1800" s="7">
        <f t="shared" ca="1" si="425"/>
        <v>4.1500631664062491</v>
      </c>
      <c r="S1800" s="3">
        <f t="shared" si="423"/>
        <v>480</v>
      </c>
      <c r="T1800" s="3">
        <f t="shared" ref="T1800:T1863" si="435">S1800+$U$5</f>
        <v>480</v>
      </c>
      <c r="U1800" s="3">
        <f t="shared" ca="1" si="433"/>
        <v>-1.5862743724218714E-13</v>
      </c>
      <c r="V1800" s="3">
        <f t="shared" ca="1" si="434"/>
        <v>4.1500631664062491</v>
      </c>
    </row>
    <row r="1801" spans="8:22" ht="14.25" customHeight="1">
      <c r="H1801" s="32">
        <f t="shared" ca="1" si="426"/>
        <v>3</v>
      </c>
      <c r="I1801" s="33">
        <f t="shared" ca="1" si="427"/>
        <v>15</v>
      </c>
      <c r="J1801" s="33">
        <f t="shared" ca="1" si="428"/>
        <v>0</v>
      </c>
      <c r="K1801" s="5">
        <f t="shared" ca="1" si="429"/>
        <v>9</v>
      </c>
      <c r="L1801" s="5">
        <f t="shared" ca="1" si="430"/>
        <v>7</v>
      </c>
      <c r="M1801" s="6">
        <f t="shared" ca="1" si="431"/>
        <v>8</v>
      </c>
      <c r="N1801" s="9">
        <f t="shared" ca="1" si="432"/>
        <v>4.8500631664062492</v>
      </c>
      <c r="O1801" s="12">
        <f t="shared" ca="1" si="424"/>
        <v>3</v>
      </c>
      <c r="P1801" s="9">
        <f t="shared" ref="P1801:P1864" ca="1" si="436">N1801*OFFSET($B$8,O1801,0)</f>
        <v>4.8500631664062492</v>
      </c>
      <c r="Q1801" s="7">
        <f t="shared" ref="Q1801:Q1864" ca="1" si="437">Q$6+Q$7-P1801</f>
        <v>0.29999999999999982</v>
      </c>
      <c r="R1801" s="7">
        <f t="shared" ca="1" si="425"/>
        <v>4.1500631664062491</v>
      </c>
      <c r="S1801" s="3">
        <f t="shared" si="423"/>
        <v>480</v>
      </c>
      <c r="T1801" s="3">
        <f t="shared" si="435"/>
        <v>480</v>
      </c>
      <c r="U1801" s="3">
        <f t="shared" ca="1" si="433"/>
        <v>-1.5862743724218714E-13</v>
      </c>
      <c r="V1801" s="3">
        <f t="shared" ca="1" si="434"/>
        <v>4.1500631664062491</v>
      </c>
    </row>
    <row r="1802" spans="8:22" ht="14.25" customHeight="1">
      <c r="H1802" s="32">
        <f t="shared" ca="1" si="426"/>
        <v>3</v>
      </c>
      <c r="I1802" s="33">
        <f t="shared" ca="1" si="427"/>
        <v>15</v>
      </c>
      <c r="J1802" s="33">
        <f t="shared" ca="1" si="428"/>
        <v>0</v>
      </c>
      <c r="K1802" s="5">
        <f t="shared" ca="1" si="429"/>
        <v>10</v>
      </c>
      <c r="L1802" s="5">
        <f t="shared" ca="1" si="430"/>
        <v>6</v>
      </c>
      <c r="M1802" s="6">
        <f t="shared" ca="1" si="431"/>
        <v>7</v>
      </c>
      <c r="N1802" s="9">
        <f t="shared" ca="1" si="432"/>
        <v>4.5294860781249993</v>
      </c>
      <c r="O1802" s="12">
        <f t="shared" ca="1" si="424"/>
        <v>3</v>
      </c>
      <c r="P1802" s="9">
        <f t="shared" ca="1" si="436"/>
        <v>4.5294860781249993</v>
      </c>
      <c r="Q1802" s="7">
        <f t="shared" ca="1" si="437"/>
        <v>0.6205770882812498</v>
      </c>
      <c r="R1802" s="7">
        <f t="shared" ca="1" si="425"/>
        <v>4.1500631664062491</v>
      </c>
      <c r="S1802" s="3">
        <f t="shared" ref="S1802:S1865" si="438">IF(S1801&gt;=$V$5,S1801,S1801+1)</f>
        <v>480</v>
      </c>
      <c r="T1802" s="3">
        <f t="shared" si="435"/>
        <v>480</v>
      </c>
      <c r="U1802" s="3">
        <f t="shared" ca="1" si="433"/>
        <v>-1.5862743724218714E-13</v>
      </c>
      <c r="V1802" s="3">
        <f t="shared" ca="1" si="434"/>
        <v>4.1500631664062491</v>
      </c>
    </row>
    <row r="1803" spans="8:22" ht="14.25" customHeight="1">
      <c r="H1803" s="32">
        <f t="shared" ca="1" si="426"/>
        <v>3</v>
      </c>
      <c r="I1803" s="33">
        <f t="shared" ca="1" si="427"/>
        <v>15</v>
      </c>
      <c r="J1803" s="33">
        <f t="shared" ca="1" si="428"/>
        <v>0</v>
      </c>
      <c r="K1803" s="5">
        <f t="shared" ca="1" si="429"/>
        <v>11</v>
      </c>
      <c r="L1803" s="5">
        <f t="shared" ca="1" si="430"/>
        <v>5</v>
      </c>
      <c r="M1803" s="6">
        <f t="shared" ca="1" si="431"/>
        <v>6</v>
      </c>
      <c r="N1803" s="9">
        <f t="shared" ca="1" si="432"/>
        <v>4.1523365624999995</v>
      </c>
      <c r="O1803" s="12">
        <f t="shared" ca="1" si="424"/>
        <v>3</v>
      </c>
      <c r="P1803" s="9">
        <f t="shared" ca="1" si="436"/>
        <v>4.1523365624999995</v>
      </c>
      <c r="Q1803" s="7">
        <f t="shared" ca="1" si="437"/>
        <v>0.99772660390624957</v>
      </c>
      <c r="R1803" s="7">
        <f t="shared" ca="1" si="425"/>
        <v>4.1500631664062491</v>
      </c>
      <c r="S1803" s="3">
        <f t="shared" si="438"/>
        <v>480</v>
      </c>
      <c r="T1803" s="3">
        <f t="shared" si="435"/>
        <v>480</v>
      </c>
      <c r="U1803" s="3">
        <f t="shared" ca="1" si="433"/>
        <v>-1.5862743724218714E-13</v>
      </c>
      <c r="V1803" s="3">
        <f t="shared" ca="1" si="434"/>
        <v>4.1500631664062491</v>
      </c>
    </row>
    <row r="1804" spans="8:22" ht="14.25" customHeight="1">
      <c r="H1804" s="32">
        <f t="shared" ca="1" si="426"/>
        <v>3</v>
      </c>
      <c r="I1804" s="33">
        <f t="shared" ca="1" si="427"/>
        <v>15</v>
      </c>
      <c r="J1804" s="33">
        <f t="shared" ca="1" si="428"/>
        <v>0</v>
      </c>
      <c r="K1804" s="5">
        <f t="shared" ca="1" si="429"/>
        <v>12</v>
      </c>
      <c r="L1804" s="5">
        <f t="shared" ca="1" si="430"/>
        <v>4</v>
      </c>
      <c r="M1804" s="6">
        <f t="shared" ca="1" si="431"/>
        <v>5</v>
      </c>
      <c r="N1804" s="9">
        <f t="shared" ca="1" si="432"/>
        <v>3.7086312499999998</v>
      </c>
      <c r="O1804" s="12">
        <f t="shared" ca="1" si="424"/>
        <v>3</v>
      </c>
      <c r="P1804" s="9">
        <f t="shared" ca="1" si="436"/>
        <v>3.7086312499999998</v>
      </c>
      <c r="Q1804" s="7">
        <f t="shared" ca="1" si="437"/>
        <v>1.4414319164062492</v>
      </c>
      <c r="R1804" s="7">
        <f t="shared" ca="1" si="425"/>
        <v>4.1500631664062491</v>
      </c>
      <c r="S1804" s="3">
        <f t="shared" si="438"/>
        <v>480</v>
      </c>
      <c r="T1804" s="3">
        <f t="shared" si="435"/>
        <v>480</v>
      </c>
      <c r="U1804" s="3">
        <f t="shared" ca="1" si="433"/>
        <v>-1.5862743724218714E-13</v>
      </c>
      <c r="V1804" s="3">
        <f t="shared" ca="1" si="434"/>
        <v>4.1500631664062491</v>
      </c>
    </row>
    <row r="1805" spans="8:22" ht="14.25" customHeight="1">
      <c r="H1805" s="32">
        <f t="shared" ca="1" si="426"/>
        <v>3</v>
      </c>
      <c r="I1805" s="33">
        <f t="shared" ca="1" si="427"/>
        <v>15</v>
      </c>
      <c r="J1805" s="33">
        <f t="shared" ca="1" si="428"/>
        <v>0</v>
      </c>
      <c r="K1805" s="5">
        <f t="shared" ca="1" si="429"/>
        <v>13</v>
      </c>
      <c r="L1805" s="5">
        <f t="shared" ca="1" si="430"/>
        <v>3</v>
      </c>
      <c r="M1805" s="6">
        <f t="shared" ca="1" si="431"/>
        <v>4</v>
      </c>
      <c r="N1805" s="9">
        <f t="shared" ca="1" si="432"/>
        <v>3.1866249999999998</v>
      </c>
      <c r="O1805" s="12">
        <f t="shared" ca="1" si="424"/>
        <v>3</v>
      </c>
      <c r="P1805" s="9">
        <f t="shared" ca="1" si="436"/>
        <v>3.1866249999999998</v>
      </c>
      <c r="Q1805" s="7">
        <f t="shared" ca="1" si="437"/>
        <v>1.9634381664062492</v>
      </c>
      <c r="R1805" s="7">
        <f t="shared" ca="1" si="425"/>
        <v>4.1500631664062491</v>
      </c>
      <c r="S1805" s="3">
        <f t="shared" si="438"/>
        <v>480</v>
      </c>
      <c r="T1805" s="3">
        <f t="shared" si="435"/>
        <v>480</v>
      </c>
      <c r="U1805" s="3">
        <f t="shared" ca="1" si="433"/>
        <v>-1.5862743724218714E-13</v>
      </c>
      <c r="V1805" s="3">
        <f t="shared" ca="1" si="434"/>
        <v>4.1500631664062491</v>
      </c>
    </row>
    <row r="1806" spans="8:22" ht="14.25" customHeight="1">
      <c r="H1806" s="32">
        <f t="shared" ca="1" si="426"/>
        <v>3</v>
      </c>
      <c r="I1806" s="33">
        <f t="shared" ca="1" si="427"/>
        <v>15</v>
      </c>
      <c r="J1806" s="33">
        <f t="shared" ca="1" si="428"/>
        <v>0</v>
      </c>
      <c r="K1806" s="5">
        <f t="shared" ca="1" si="429"/>
        <v>14</v>
      </c>
      <c r="L1806" s="5">
        <f t="shared" ca="1" si="430"/>
        <v>2</v>
      </c>
      <c r="M1806" s="6">
        <f t="shared" ca="1" si="431"/>
        <v>3</v>
      </c>
      <c r="N1806" s="9">
        <f t="shared" ca="1" si="432"/>
        <v>2.5724999999999998</v>
      </c>
      <c r="O1806" s="12">
        <f t="shared" ca="1" si="424"/>
        <v>3</v>
      </c>
      <c r="P1806" s="9">
        <f t="shared" ca="1" si="436"/>
        <v>2.5724999999999998</v>
      </c>
      <c r="Q1806" s="7">
        <f t="shared" ca="1" si="437"/>
        <v>2.5775631664062493</v>
      </c>
      <c r="R1806" s="7">
        <f t="shared" ca="1" si="425"/>
        <v>4.1500631664062491</v>
      </c>
      <c r="S1806" s="3">
        <f t="shared" si="438"/>
        <v>480</v>
      </c>
      <c r="T1806" s="3">
        <f t="shared" si="435"/>
        <v>480</v>
      </c>
      <c r="U1806" s="3">
        <f t="shared" ca="1" si="433"/>
        <v>-1.5862743724218714E-13</v>
      </c>
      <c r="V1806" s="3">
        <f t="shared" ca="1" si="434"/>
        <v>4.1500631664062491</v>
      </c>
    </row>
    <row r="1807" spans="8:22" ht="14.25" customHeight="1">
      <c r="H1807" s="32">
        <f t="shared" ca="1" si="426"/>
        <v>3</v>
      </c>
      <c r="I1807" s="33">
        <f t="shared" ca="1" si="427"/>
        <v>15</v>
      </c>
      <c r="J1807" s="33">
        <f t="shared" ca="1" si="428"/>
        <v>0</v>
      </c>
      <c r="K1807" s="5">
        <f t="shared" ca="1" si="429"/>
        <v>15</v>
      </c>
      <c r="L1807" s="5">
        <f t="shared" ca="1" si="430"/>
        <v>1</v>
      </c>
      <c r="M1807" s="6">
        <f t="shared" ca="1" si="431"/>
        <v>2</v>
      </c>
      <c r="N1807" s="9">
        <f t="shared" ca="1" si="432"/>
        <v>1.85</v>
      </c>
      <c r="O1807" s="12">
        <f t="shared" ca="1" si="424"/>
        <v>3</v>
      </c>
      <c r="P1807" s="9">
        <f t="shared" ca="1" si="436"/>
        <v>1.85</v>
      </c>
      <c r="Q1807" s="7">
        <f t="shared" ca="1" si="437"/>
        <v>3.300063166406249</v>
      </c>
      <c r="R1807" s="7">
        <f t="shared" ca="1" si="425"/>
        <v>4.1500631664062491</v>
      </c>
      <c r="S1807" s="3">
        <f t="shared" si="438"/>
        <v>480</v>
      </c>
      <c r="T1807" s="3">
        <f t="shared" si="435"/>
        <v>480</v>
      </c>
      <c r="U1807" s="3">
        <f t="shared" ca="1" si="433"/>
        <v>-1.5862743724218714E-13</v>
      </c>
      <c r="V1807" s="3">
        <f t="shared" ca="1" si="434"/>
        <v>4.1500631664062491</v>
      </c>
    </row>
    <row r="1808" spans="8:22" ht="14.25" customHeight="1">
      <c r="H1808" s="32">
        <f t="shared" ca="1" si="426"/>
        <v>0</v>
      </c>
      <c r="I1808" s="33">
        <f t="shared" ca="1" si="427"/>
        <v>7</v>
      </c>
      <c r="J1808" s="33">
        <f t="shared" ca="1" si="428"/>
        <v>11</v>
      </c>
      <c r="K1808" s="5">
        <f t="shared" ca="1" si="429"/>
        <v>1</v>
      </c>
      <c r="L1808" s="5">
        <f t="shared" ca="1" si="430"/>
        <v>7</v>
      </c>
      <c r="M1808" s="6">
        <f t="shared" ca="1" si="431"/>
        <v>1</v>
      </c>
      <c r="N1808" s="9">
        <f t="shared" ca="1" si="432"/>
        <v>1</v>
      </c>
      <c r="O1808" s="12">
        <f t="shared" ca="1" si="424"/>
        <v>3</v>
      </c>
      <c r="P1808" s="9">
        <f t="shared" ca="1" si="436"/>
        <v>1</v>
      </c>
      <c r="Q1808" s="7">
        <f t="shared" ca="1" si="437"/>
        <v>4.1500631664062491</v>
      </c>
      <c r="R1808" s="7">
        <f t="shared" ca="1" si="425"/>
        <v>4.1500631664062491</v>
      </c>
      <c r="S1808" s="3">
        <f t="shared" si="438"/>
        <v>480</v>
      </c>
      <c r="T1808" s="3">
        <f t="shared" si="435"/>
        <v>480</v>
      </c>
      <c r="U1808" s="3">
        <f t="shared" ca="1" si="433"/>
        <v>-1.5862743724218714E-13</v>
      </c>
      <c r="V1808" s="3">
        <f t="shared" ca="1" si="434"/>
        <v>4.1500631664062491</v>
      </c>
    </row>
    <row r="1809" spans="8:22" ht="14.25" customHeight="1">
      <c r="H1809" s="32">
        <f t="shared" ca="1" si="426"/>
        <v>0</v>
      </c>
      <c r="I1809" s="33">
        <f t="shared" ca="1" si="427"/>
        <v>7</v>
      </c>
      <c r="J1809" s="33">
        <f t="shared" ca="1" si="428"/>
        <v>11</v>
      </c>
      <c r="K1809" s="5">
        <f t="shared" ca="1" si="429"/>
        <v>2</v>
      </c>
      <c r="L1809" s="5">
        <f t="shared" ca="1" si="430"/>
        <v>6</v>
      </c>
      <c r="M1809" s="6">
        <f t="shared" ca="1" si="431"/>
        <v>2</v>
      </c>
      <c r="N1809" s="9">
        <f t="shared" ca="1" si="432"/>
        <v>1.85</v>
      </c>
      <c r="O1809" s="12">
        <f t="shared" ca="1" si="424"/>
        <v>3</v>
      </c>
      <c r="P1809" s="9">
        <f t="shared" ca="1" si="436"/>
        <v>1.85</v>
      </c>
      <c r="Q1809" s="7">
        <f t="shared" ca="1" si="437"/>
        <v>3.300063166406249</v>
      </c>
      <c r="R1809" s="7">
        <f t="shared" ca="1" si="425"/>
        <v>4.1500631664062491</v>
      </c>
      <c r="S1809" s="3">
        <f t="shared" si="438"/>
        <v>480</v>
      </c>
      <c r="T1809" s="3">
        <f t="shared" si="435"/>
        <v>480</v>
      </c>
      <c r="U1809" s="3">
        <f t="shared" ca="1" si="433"/>
        <v>-1.5862743724218714E-13</v>
      </c>
      <c r="V1809" s="3">
        <f t="shared" ca="1" si="434"/>
        <v>4.1500631664062491</v>
      </c>
    </row>
    <row r="1810" spans="8:22" ht="14.25" customHeight="1">
      <c r="H1810" s="32">
        <f t="shared" ca="1" si="426"/>
        <v>0</v>
      </c>
      <c r="I1810" s="33">
        <f t="shared" ca="1" si="427"/>
        <v>7</v>
      </c>
      <c r="J1810" s="33">
        <f t="shared" ca="1" si="428"/>
        <v>11</v>
      </c>
      <c r="K1810" s="5">
        <f t="shared" ca="1" si="429"/>
        <v>3</v>
      </c>
      <c r="L1810" s="5">
        <f t="shared" ca="1" si="430"/>
        <v>5</v>
      </c>
      <c r="M1810" s="6">
        <f t="shared" ca="1" si="431"/>
        <v>3</v>
      </c>
      <c r="N1810" s="9">
        <f t="shared" ca="1" si="432"/>
        <v>2.5724999999999998</v>
      </c>
      <c r="O1810" s="12">
        <f t="shared" ref="O1810:O1873" ca="1" si="439">IF(OR(N1809=N1810,N1810&gt;N1811),H1810,O1809)</f>
        <v>3</v>
      </c>
      <c r="P1810" s="9">
        <f t="shared" ca="1" si="436"/>
        <v>2.5724999999999998</v>
      </c>
      <c r="Q1810" s="7">
        <f t="shared" ca="1" si="437"/>
        <v>2.5775631664062493</v>
      </c>
      <c r="R1810" s="7">
        <f t="shared" ca="1" si="425"/>
        <v>4.1500631664062491</v>
      </c>
      <c r="S1810" s="3">
        <f t="shared" si="438"/>
        <v>480</v>
      </c>
      <c r="T1810" s="3">
        <f t="shared" si="435"/>
        <v>480</v>
      </c>
      <c r="U1810" s="3">
        <f t="shared" ca="1" si="433"/>
        <v>-1.5862743724218714E-13</v>
      </c>
      <c r="V1810" s="3">
        <f t="shared" ca="1" si="434"/>
        <v>4.1500631664062491</v>
      </c>
    </row>
    <row r="1811" spans="8:22" ht="14.25" customHeight="1">
      <c r="H1811" s="32">
        <f t="shared" ca="1" si="426"/>
        <v>0</v>
      </c>
      <c r="I1811" s="33">
        <f t="shared" ca="1" si="427"/>
        <v>7</v>
      </c>
      <c r="J1811" s="33">
        <f t="shared" ca="1" si="428"/>
        <v>11</v>
      </c>
      <c r="K1811" s="5">
        <f t="shared" ca="1" si="429"/>
        <v>4</v>
      </c>
      <c r="L1811" s="5">
        <f t="shared" ca="1" si="430"/>
        <v>4</v>
      </c>
      <c r="M1811" s="6">
        <f t="shared" ca="1" si="431"/>
        <v>4</v>
      </c>
      <c r="N1811" s="9">
        <f t="shared" ca="1" si="432"/>
        <v>3.1866249999999998</v>
      </c>
      <c r="O1811" s="12">
        <f t="shared" ca="1" si="439"/>
        <v>3</v>
      </c>
      <c r="P1811" s="9">
        <f t="shared" ca="1" si="436"/>
        <v>3.1866249999999998</v>
      </c>
      <c r="Q1811" s="7">
        <f t="shared" ca="1" si="437"/>
        <v>1.9634381664062492</v>
      </c>
      <c r="R1811" s="7">
        <f t="shared" ca="1" si="425"/>
        <v>4.1500631664062491</v>
      </c>
      <c r="S1811" s="3">
        <f t="shared" si="438"/>
        <v>480</v>
      </c>
      <c r="T1811" s="3">
        <f t="shared" si="435"/>
        <v>480</v>
      </c>
      <c r="U1811" s="3">
        <f t="shared" ca="1" si="433"/>
        <v>-1.5862743724218714E-13</v>
      </c>
      <c r="V1811" s="3">
        <f t="shared" ca="1" si="434"/>
        <v>4.1500631664062491</v>
      </c>
    </row>
    <row r="1812" spans="8:22" ht="14.25" customHeight="1">
      <c r="H1812" s="32">
        <f t="shared" ca="1" si="426"/>
        <v>0</v>
      </c>
      <c r="I1812" s="33">
        <f t="shared" ca="1" si="427"/>
        <v>7</v>
      </c>
      <c r="J1812" s="33">
        <f t="shared" ca="1" si="428"/>
        <v>11</v>
      </c>
      <c r="K1812" s="5">
        <f t="shared" ca="1" si="429"/>
        <v>5</v>
      </c>
      <c r="L1812" s="5">
        <f t="shared" ca="1" si="430"/>
        <v>3</v>
      </c>
      <c r="M1812" s="6">
        <f t="shared" ca="1" si="431"/>
        <v>4</v>
      </c>
      <c r="N1812" s="9">
        <f t="shared" ca="1" si="432"/>
        <v>3.1866249999999998</v>
      </c>
      <c r="O1812" s="12">
        <f t="shared" ca="1" si="439"/>
        <v>0</v>
      </c>
      <c r="P1812" s="9">
        <f t="shared" ca="1" si="436"/>
        <v>3.1866249999999998</v>
      </c>
      <c r="Q1812" s="7">
        <f t="shared" ca="1" si="437"/>
        <v>1.9634381664062492</v>
      </c>
      <c r="R1812" s="7">
        <f t="shared" ref="R1812:R1875" ca="1" si="440">IF(S1811&gt;=$V$5,R1811,Q1812)</f>
        <v>4.1500631664062491</v>
      </c>
      <c r="S1812" s="3">
        <f t="shared" si="438"/>
        <v>480</v>
      </c>
      <c r="T1812" s="3">
        <f t="shared" si="435"/>
        <v>480</v>
      </c>
      <c r="U1812" s="3">
        <f t="shared" ca="1" si="433"/>
        <v>-1.5862743724218714E-13</v>
      </c>
      <c r="V1812" s="3">
        <f t="shared" ca="1" si="434"/>
        <v>4.1500631664062491</v>
      </c>
    </row>
    <row r="1813" spans="8:22" ht="14.25" customHeight="1">
      <c r="H1813" s="32">
        <f t="shared" ca="1" si="426"/>
        <v>0</v>
      </c>
      <c r="I1813" s="33">
        <f t="shared" ca="1" si="427"/>
        <v>7</v>
      </c>
      <c r="J1813" s="33">
        <f t="shared" ca="1" si="428"/>
        <v>11</v>
      </c>
      <c r="K1813" s="5">
        <f t="shared" ca="1" si="429"/>
        <v>6</v>
      </c>
      <c r="L1813" s="5">
        <f t="shared" ca="1" si="430"/>
        <v>2</v>
      </c>
      <c r="M1813" s="6">
        <f t="shared" ca="1" si="431"/>
        <v>3</v>
      </c>
      <c r="N1813" s="9">
        <f t="shared" ca="1" si="432"/>
        <v>2.5724999999999998</v>
      </c>
      <c r="O1813" s="12">
        <f t="shared" ca="1" si="439"/>
        <v>0</v>
      </c>
      <c r="P1813" s="9">
        <f t="shared" ca="1" si="436"/>
        <v>2.5724999999999998</v>
      </c>
      <c r="Q1813" s="7">
        <f t="shared" ca="1" si="437"/>
        <v>2.5775631664062493</v>
      </c>
      <c r="R1813" s="7">
        <f t="shared" ca="1" si="440"/>
        <v>4.1500631664062491</v>
      </c>
      <c r="S1813" s="3">
        <f t="shared" si="438"/>
        <v>480</v>
      </c>
      <c r="T1813" s="3">
        <f t="shared" si="435"/>
        <v>480</v>
      </c>
      <c r="U1813" s="3">
        <f t="shared" ca="1" si="433"/>
        <v>-1.5862743724218714E-13</v>
      </c>
      <c r="V1813" s="3">
        <f t="shared" ca="1" si="434"/>
        <v>4.1500631664062491</v>
      </c>
    </row>
    <row r="1814" spans="8:22" ht="14.25" customHeight="1">
      <c r="H1814" s="32">
        <f t="shared" ca="1" si="426"/>
        <v>0</v>
      </c>
      <c r="I1814" s="33">
        <f t="shared" ca="1" si="427"/>
        <v>7</v>
      </c>
      <c r="J1814" s="33">
        <f t="shared" ca="1" si="428"/>
        <v>11</v>
      </c>
      <c r="K1814" s="5">
        <f t="shared" ca="1" si="429"/>
        <v>7</v>
      </c>
      <c r="L1814" s="5">
        <f t="shared" ca="1" si="430"/>
        <v>1</v>
      </c>
      <c r="M1814" s="6">
        <f t="shared" ca="1" si="431"/>
        <v>2</v>
      </c>
      <c r="N1814" s="9">
        <f t="shared" ca="1" si="432"/>
        <v>1.85</v>
      </c>
      <c r="O1814" s="12">
        <f t="shared" ca="1" si="439"/>
        <v>0</v>
      </c>
      <c r="P1814" s="9">
        <f t="shared" ca="1" si="436"/>
        <v>1.85</v>
      </c>
      <c r="Q1814" s="7">
        <f t="shared" ca="1" si="437"/>
        <v>3.300063166406249</v>
      </c>
      <c r="R1814" s="7">
        <f t="shared" ca="1" si="440"/>
        <v>4.1500631664062491</v>
      </c>
      <c r="S1814" s="3">
        <f t="shared" si="438"/>
        <v>480</v>
      </c>
      <c r="T1814" s="3">
        <f t="shared" si="435"/>
        <v>480</v>
      </c>
      <c r="U1814" s="3">
        <f t="shared" ca="1" si="433"/>
        <v>-1.5862743724218714E-13</v>
      </c>
      <c r="V1814" s="3">
        <f t="shared" ca="1" si="434"/>
        <v>4.1500631664062491</v>
      </c>
    </row>
    <row r="1815" spans="8:22" ht="14.25" customHeight="1">
      <c r="H1815" s="32">
        <f t="shared" ca="1" si="426"/>
        <v>1</v>
      </c>
      <c r="I1815" s="33">
        <f t="shared" ca="1" si="427"/>
        <v>11</v>
      </c>
      <c r="J1815" s="33">
        <f t="shared" ca="1" si="428"/>
        <v>7</v>
      </c>
      <c r="K1815" s="5">
        <f t="shared" ca="1" si="429"/>
        <v>1</v>
      </c>
      <c r="L1815" s="5">
        <f t="shared" ca="1" si="430"/>
        <v>11</v>
      </c>
      <c r="M1815" s="6">
        <f t="shared" ca="1" si="431"/>
        <v>1</v>
      </c>
      <c r="N1815" s="9">
        <f t="shared" ca="1" si="432"/>
        <v>1</v>
      </c>
      <c r="O1815" s="12">
        <f t="shared" ca="1" si="439"/>
        <v>0</v>
      </c>
      <c r="P1815" s="9">
        <f t="shared" ca="1" si="436"/>
        <v>1</v>
      </c>
      <c r="Q1815" s="7">
        <f t="shared" ca="1" si="437"/>
        <v>4.1500631664062491</v>
      </c>
      <c r="R1815" s="7">
        <f t="shared" ca="1" si="440"/>
        <v>4.1500631664062491</v>
      </c>
      <c r="S1815" s="3">
        <f t="shared" si="438"/>
        <v>480</v>
      </c>
      <c r="T1815" s="3">
        <f t="shared" si="435"/>
        <v>480</v>
      </c>
      <c r="U1815" s="3">
        <f t="shared" ca="1" si="433"/>
        <v>-1.5862743724218714E-13</v>
      </c>
      <c r="V1815" s="3">
        <f t="shared" ca="1" si="434"/>
        <v>4.1500631664062491</v>
      </c>
    </row>
    <row r="1816" spans="8:22" ht="14.25" customHeight="1">
      <c r="H1816" s="32">
        <f t="shared" ca="1" si="426"/>
        <v>1</v>
      </c>
      <c r="I1816" s="33">
        <f t="shared" ca="1" si="427"/>
        <v>11</v>
      </c>
      <c r="J1816" s="33">
        <f t="shared" ca="1" si="428"/>
        <v>7</v>
      </c>
      <c r="K1816" s="5">
        <f t="shared" ca="1" si="429"/>
        <v>2</v>
      </c>
      <c r="L1816" s="5">
        <f t="shared" ca="1" si="430"/>
        <v>10</v>
      </c>
      <c r="M1816" s="6">
        <f t="shared" ca="1" si="431"/>
        <v>2</v>
      </c>
      <c r="N1816" s="9">
        <f t="shared" ca="1" si="432"/>
        <v>1.85</v>
      </c>
      <c r="O1816" s="12">
        <f t="shared" ca="1" si="439"/>
        <v>0</v>
      </c>
      <c r="P1816" s="9">
        <f t="shared" ca="1" si="436"/>
        <v>1.85</v>
      </c>
      <c r="Q1816" s="7">
        <f t="shared" ca="1" si="437"/>
        <v>3.300063166406249</v>
      </c>
      <c r="R1816" s="7">
        <f t="shared" ca="1" si="440"/>
        <v>4.1500631664062491</v>
      </c>
      <c r="S1816" s="3">
        <f t="shared" si="438"/>
        <v>480</v>
      </c>
      <c r="T1816" s="3">
        <f t="shared" si="435"/>
        <v>480</v>
      </c>
      <c r="U1816" s="3">
        <f t="shared" ca="1" si="433"/>
        <v>-1.5862743724218714E-13</v>
      </c>
      <c r="V1816" s="3">
        <f t="shared" ca="1" si="434"/>
        <v>4.1500631664062491</v>
      </c>
    </row>
    <row r="1817" spans="8:22" ht="14.25" customHeight="1">
      <c r="H1817" s="32">
        <f t="shared" ca="1" si="426"/>
        <v>1</v>
      </c>
      <c r="I1817" s="33">
        <f t="shared" ca="1" si="427"/>
        <v>11</v>
      </c>
      <c r="J1817" s="33">
        <f t="shared" ca="1" si="428"/>
        <v>7</v>
      </c>
      <c r="K1817" s="5">
        <f t="shared" ca="1" si="429"/>
        <v>3</v>
      </c>
      <c r="L1817" s="5">
        <f t="shared" ca="1" si="430"/>
        <v>9</v>
      </c>
      <c r="M1817" s="6">
        <f t="shared" ca="1" si="431"/>
        <v>3</v>
      </c>
      <c r="N1817" s="9">
        <f t="shared" ca="1" si="432"/>
        <v>2.5724999999999998</v>
      </c>
      <c r="O1817" s="12">
        <f t="shared" ca="1" si="439"/>
        <v>0</v>
      </c>
      <c r="P1817" s="9">
        <f t="shared" ca="1" si="436"/>
        <v>2.5724999999999998</v>
      </c>
      <c r="Q1817" s="7">
        <f t="shared" ca="1" si="437"/>
        <v>2.5775631664062493</v>
      </c>
      <c r="R1817" s="7">
        <f t="shared" ca="1" si="440"/>
        <v>4.1500631664062491</v>
      </c>
      <c r="S1817" s="3">
        <f t="shared" si="438"/>
        <v>480</v>
      </c>
      <c r="T1817" s="3">
        <f t="shared" si="435"/>
        <v>480</v>
      </c>
      <c r="U1817" s="3">
        <f t="shared" ca="1" si="433"/>
        <v>-1.5862743724218714E-13</v>
      </c>
      <c r="V1817" s="3">
        <f t="shared" ca="1" si="434"/>
        <v>4.1500631664062491</v>
      </c>
    </row>
    <row r="1818" spans="8:22" ht="14.25" customHeight="1">
      <c r="H1818" s="32">
        <f t="shared" ca="1" si="426"/>
        <v>1</v>
      </c>
      <c r="I1818" s="33">
        <f t="shared" ca="1" si="427"/>
        <v>11</v>
      </c>
      <c r="J1818" s="33">
        <f t="shared" ca="1" si="428"/>
        <v>7</v>
      </c>
      <c r="K1818" s="5">
        <f t="shared" ca="1" si="429"/>
        <v>4</v>
      </c>
      <c r="L1818" s="5">
        <f t="shared" ca="1" si="430"/>
        <v>8</v>
      </c>
      <c r="M1818" s="6">
        <f t="shared" ca="1" si="431"/>
        <v>4</v>
      </c>
      <c r="N1818" s="9">
        <f t="shared" ca="1" si="432"/>
        <v>3.1866249999999998</v>
      </c>
      <c r="O1818" s="12">
        <f t="shared" ca="1" si="439"/>
        <v>0</v>
      </c>
      <c r="P1818" s="9">
        <f t="shared" ca="1" si="436"/>
        <v>3.1866249999999998</v>
      </c>
      <c r="Q1818" s="7">
        <f t="shared" ca="1" si="437"/>
        <v>1.9634381664062492</v>
      </c>
      <c r="R1818" s="7">
        <f t="shared" ca="1" si="440"/>
        <v>4.1500631664062491</v>
      </c>
      <c r="S1818" s="3">
        <f t="shared" si="438"/>
        <v>480</v>
      </c>
      <c r="T1818" s="3">
        <f t="shared" si="435"/>
        <v>480</v>
      </c>
      <c r="U1818" s="3">
        <f t="shared" ca="1" si="433"/>
        <v>-1.5862743724218714E-13</v>
      </c>
      <c r="V1818" s="3">
        <f t="shared" ca="1" si="434"/>
        <v>4.1500631664062491</v>
      </c>
    </row>
    <row r="1819" spans="8:22" ht="14.25" customHeight="1">
      <c r="H1819" s="32">
        <f t="shared" ca="1" si="426"/>
        <v>1</v>
      </c>
      <c r="I1819" s="33">
        <f t="shared" ca="1" si="427"/>
        <v>11</v>
      </c>
      <c r="J1819" s="33">
        <f t="shared" ca="1" si="428"/>
        <v>7</v>
      </c>
      <c r="K1819" s="5">
        <f t="shared" ca="1" si="429"/>
        <v>5</v>
      </c>
      <c r="L1819" s="5">
        <f t="shared" ca="1" si="430"/>
        <v>7</v>
      </c>
      <c r="M1819" s="6">
        <f t="shared" ca="1" si="431"/>
        <v>5</v>
      </c>
      <c r="N1819" s="9">
        <f t="shared" ca="1" si="432"/>
        <v>3.7086312499999998</v>
      </c>
      <c r="O1819" s="12">
        <f t="shared" ca="1" si="439"/>
        <v>0</v>
      </c>
      <c r="P1819" s="9">
        <f t="shared" ca="1" si="436"/>
        <v>3.7086312499999998</v>
      </c>
      <c r="Q1819" s="7">
        <f t="shared" ca="1" si="437"/>
        <v>1.4414319164062492</v>
      </c>
      <c r="R1819" s="7">
        <f t="shared" ca="1" si="440"/>
        <v>4.1500631664062491</v>
      </c>
      <c r="S1819" s="3">
        <f t="shared" si="438"/>
        <v>480</v>
      </c>
      <c r="T1819" s="3">
        <f t="shared" si="435"/>
        <v>480</v>
      </c>
      <c r="U1819" s="3">
        <f t="shared" ca="1" si="433"/>
        <v>-1.5862743724218714E-13</v>
      </c>
      <c r="V1819" s="3">
        <f t="shared" ca="1" si="434"/>
        <v>4.1500631664062491</v>
      </c>
    </row>
    <row r="1820" spans="8:22" ht="14.25" customHeight="1">
      <c r="H1820" s="32">
        <f t="shared" ca="1" si="426"/>
        <v>1</v>
      </c>
      <c r="I1820" s="33">
        <f t="shared" ca="1" si="427"/>
        <v>11</v>
      </c>
      <c r="J1820" s="33">
        <f t="shared" ca="1" si="428"/>
        <v>7</v>
      </c>
      <c r="K1820" s="5">
        <f t="shared" ca="1" si="429"/>
        <v>6</v>
      </c>
      <c r="L1820" s="5">
        <f t="shared" ca="1" si="430"/>
        <v>6</v>
      </c>
      <c r="M1820" s="6">
        <f t="shared" ca="1" si="431"/>
        <v>6</v>
      </c>
      <c r="N1820" s="9">
        <f t="shared" ca="1" si="432"/>
        <v>4.1523365624999995</v>
      </c>
      <c r="O1820" s="12">
        <f t="shared" ca="1" si="439"/>
        <v>0</v>
      </c>
      <c r="P1820" s="9">
        <f t="shared" ca="1" si="436"/>
        <v>4.1523365624999995</v>
      </c>
      <c r="Q1820" s="7">
        <f t="shared" ca="1" si="437"/>
        <v>0.99772660390624957</v>
      </c>
      <c r="R1820" s="7">
        <f t="shared" ca="1" si="440"/>
        <v>4.1500631664062491</v>
      </c>
      <c r="S1820" s="3">
        <f t="shared" si="438"/>
        <v>480</v>
      </c>
      <c r="T1820" s="3">
        <f t="shared" si="435"/>
        <v>480</v>
      </c>
      <c r="U1820" s="3">
        <f t="shared" ca="1" si="433"/>
        <v>-1.5862743724218714E-13</v>
      </c>
      <c r="V1820" s="3">
        <f t="shared" ca="1" si="434"/>
        <v>4.1500631664062491</v>
      </c>
    </row>
    <row r="1821" spans="8:22" ht="14.25" customHeight="1">
      <c r="H1821" s="32">
        <f t="shared" ca="1" si="426"/>
        <v>1</v>
      </c>
      <c r="I1821" s="33">
        <f t="shared" ca="1" si="427"/>
        <v>11</v>
      </c>
      <c r="J1821" s="33">
        <f t="shared" ca="1" si="428"/>
        <v>7</v>
      </c>
      <c r="K1821" s="5">
        <f t="shared" ca="1" si="429"/>
        <v>7</v>
      </c>
      <c r="L1821" s="5">
        <f t="shared" ca="1" si="430"/>
        <v>5</v>
      </c>
      <c r="M1821" s="6">
        <f t="shared" ca="1" si="431"/>
        <v>6</v>
      </c>
      <c r="N1821" s="9">
        <f t="shared" ca="1" si="432"/>
        <v>4.1523365624999995</v>
      </c>
      <c r="O1821" s="12">
        <f t="shared" ca="1" si="439"/>
        <v>1</v>
      </c>
      <c r="P1821" s="9">
        <f t="shared" ca="1" si="436"/>
        <v>4.1523365624999995</v>
      </c>
      <c r="Q1821" s="7">
        <f t="shared" ca="1" si="437"/>
        <v>0.99772660390624957</v>
      </c>
      <c r="R1821" s="7">
        <f t="shared" ca="1" si="440"/>
        <v>4.1500631664062491</v>
      </c>
      <c r="S1821" s="3">
        <f t="shared" si="438"/>
        <v>480</v>
      </c>
      <c r="T1821" s="3">
        <f t="shared" si="435"/>
        <v>480</v>
      </c>
      <c r="U1821" s="3">
        <f t="shared" ca="1" si="433"/>
        <v>-1.5862743724218714E-13</v>
      </c>
      <c r="V1821" s="3">
        <f t="shared" ca="1" si="434"/>
        <v>4.1500631664062491</v>
      </c>
    </row>
    <row r="1822" spans="8:22" ht="14.25" customHeight="1">
      <c r="H1822" s="32">
        <f t="shared" ca="1" si="426"/>
        <v>1</v>
      </c>
      <c r="I1822" s="33">
        <f t="shared" ca="1" si="427"/>
        <v>11</v>
      </c>
      <c r="J1822" s="33">
        <f t="shared" ca="1" si="428"/>
        <v>7</v>
      </c>
      <c r="K1822" s="5">
        <f t="shared" ca="1" si="429"/>
        <v>8</v>
      </c>
      <c r="L1822" s="5">
        <f t="shared" ca="1" si="430"/>
        <v>4</v>
      </c>
      <c r="M1822" s="6">
        <f t="shared" ca="1" si="431"/>
        <v>5</v>
      </c>
      <c r="N1822" s="9">
        <f t="shared" ca="1" si="432"/>
        <v>3.7086312499999998</v>
      </c>
      <c r="O1822" s="12">
        <f t="shared" ca="1" si="439"/>
        <v>1</v>
      </c>
      <c r="P1822" s="9">
        <f t="shared" ca="1" si="436"/>
        <v>3.7086312499999998</v>
      </c>
      <c r="Q1822" s="7">
        <f t="shared" ca="1" si="437"/>
        <v>1.4414319164062492</v>
      </c>
      <c r="R1822" s="7">
        <f t="shared" ca="1" si="440"/>
        <v>4.1500631664062491</v>
      </c>
      <c r="S1822" s="3">
        <f t="shared" si="438"/>
        <v>480</v>
      </c>
      <c r="T1822" s="3">
        <f t="shared" si="435"/>
        <v>480</v>
      </c>
      <c r="U1822" s="3">
        <f t="shared" ca="1" si="433"/>
        <v>-1.5862743724218714E-13</v>
      </c>
      <c r="V1822" s="3">
        <f t="shared" ca="1" si="434"/>
        <v>4.1500631664062491</v>
      </c>
    </row>
    <row r="1823" spans="8:22" ht="14.25" customHeight="1">
      <c r="H1823" s="32">
        <f t="shared" ref="H1823:H1886" ca="1" si="441">IF(I1822&gt;K1822,H1822,(IF(J1822=0,0,H1822+1)))</f>
        <v>1</v>
      </c>
      <c r="I1823" s="33">
        <f t="shared" ref="I1823:I1886" ca="1" si="442">OFFSET($A$8,H1823,0)</f>
        <v>11</v>
      </c>
      <c r="J1823" s="33">
        <f t="shared" ref="J1823:J1886" ca="1" si="443">OFFSET($A$8,H1823+1,0)</f>
        <v>7</v>
      </c>
      <c r="K1823" s="5">
        <f t="shared" ref="K1823:K1886" ca="1" si="444">IF(H1822&lt;&gt;H1823,1,K1822+1)</f>
        <v>9</v>
      </c>
      <c r="L1823" s="5">
        <f t="shared" ref="L1823:L1886" ca="1" si="445">IF(K1823=1,I1823,L1822-1)</f>
        <v>3</v>
      </c>
      <c r="M1823" s="6">
        <f t="shared" ref="M1823:M1886" ca="1" si="446">IF(K1823&lt;=L1823,K1823,L1823+1)</f>
        <v>4</v>
      </c>
      <c r="N1823" s="9">
        <f t="shared" ref="N1823:N1886" ca="1" si="447">OFFSET($E$8,M1823,0)</f>
        <v>3.1866249999999998</v>
      </c>
      <c r="O1823" s="12">
        <f t="shared" ca="1" si="439"/>
        <v>1</v>
      </c>
      <c r="P1823" s="9">
        <f t="shared" ca="1" si="436"/>
        <v>3.1866249999999998</v>
      </c>
      <c r="Q1823" s="7">
        <f t="shared" ca="1" si="437"/>
        <v>1.9634381664062492</v>
      </c>
      <c r="R1823" s="7">
        <f t="shared" ca="1" si="440"/>
        <v>4.1500631664062491</v>
      </c>
      <c r="S1823" s="3">
        <f t="shared" si="438"/>
        <v>480</v>
      </c>
      <c r="T1823" s="3">
        <f t="shared" si="435"/>
        <v>480</v>
      </c>
      <c r="U1823" s="3">
        <f t="shared" ref="U1823:U1886" ca="1" si="448">R1823*SIN(T1823*$U$6)</f>
        <v>-1.5862743724218714E-13</v>
      </c>
      <c r="V1823" s="3">
        <f t="shared" ref="V1823:V1886" ca="1" si="449">R1823*COS(T1823*$U$6)</f>
        <v>4.1500631664062491</v>
      </c>
    </row>
    <row r="1824" spans="8:22" ht="14.25" customHeight="1">
      <c r="H1824" s="32">
        <f t="shared" ca="1" si="441"/>
        <v>1</v>
      </c>
      <c r="I1824" s="33">
        <f t="shared" ca="1" si="442"/>
        <v>11</v>
      </c>
      <c r="J1824" s="33">
        <f t="shared" ca="1" si="443"/>
        <v>7</v>
      </c>
      <c r="K1824" s="5">
        <f t="shared" ca="1" si="444"/>
        <v>10</v>
      </c>
      <c r="L1824" s="5">
        <f t="shared" ca="1" si="445"/>
        <v>2</v>
      </c>
      <c r="M1824" s="6">
        <f t="shared" ca="1" si="446"/>
        <v>3</v>
      </c>
      <c r="N1824" s="9">
        <f t="shared" ca="1" si="447"/>
        <v>2.5724999999999998</v>
      </c>
      <c r="O1824" s="12">
        <f t="shared" ca="1" si="439"/>
        <v>1</v>
      </c>
      <c r="P1824" s="9">
        <f t="shared" ca="1" si="436"/>
        <v>2.5724999999999998</v>
      </c>
      <c r="Q1824" s="7">
        <f t="shared" ca="1" si="437"/>
        <v>2.5775631664062493</v>
      </c>
      <c r="R1824" s="7">
        <f t="shared" ca="1" si="440"/>
        <v>4.1500631664062491</v>
      </c>
      <c r="S1824" s="3">
        <f t="shared" si="438"/>
        <v>480</v>
      </c>
      <c r="T1824" s="3">
        <f t="shared" si="435"/>
        <v>480</v>
      </c>
      <c r="U1824" s="3">
        <f t="shared" ca="1" si="448"/>
        <v>-1.5862743724218714E-13</v>
      </c>
      <c r="V1824" s="3">
        <f t="shared" ca="1" si="449"/>
        <v>4.1500631664062491</v>
      </c>
    </row>
    <row r="1825" spans="8:22" ht="14.25" customHeight="1">
      <c r="H1825" s="32">
        <f t="shared" ca="1" si="441"/>
        <v>1</v>
      </c>
      <c r="I1825" s="33">
        <f t="shared" ca="1" si="442"/>
        <v>11</v>
      </c>
      <c r="J1825" s="33">
        <f t="shared" ca="1" si="443"/>
        <v>7</v>
      </c>
      <c r="K1825" s="5">
        <f t="shared" ca="1" si="444"/>
        <v>11</v>
      </c>
      <c r="L1825" s="5">
        <f t="shared" ca="1" si="445"/>
        <v>1</v>
      </c>
      <c r="M1825" s="6">
        <f t="shared" ca="1" si="446"/>
        <v>2</v>
      </c>
      <c r="N1825" s="9">
        <f t="shared" ca="1" si="447"/>
        <v>1.85</v>
      </c>
      <c r="O1825" s="12">
        <f t="shared" ca="1" si="439"/>
        <v>1</v>
      </c>
      <c r="P1825" s="9">
        <f t="shared" ca="1" si="436"/>
        <v>1.85</v>
      </c>
      <c r="Q1825" s="7">
        <f t="shared" ca="1" si="437"/>
        <v>3.300063166406249</v>
      </c>
      <c r="R1825" s="7">
        <f t="shared" ca="1" si="440"/>
        <v>4.1500631664062491</v>
      </c>
      <c r="S1825" s="3">
        <f t="shared" si="438"/>
        <v>480</v>
      </c>
      <c r="T1825" s="3">
        <f t="shared" si="435"/>
        <v>480</v>
      </c>
      <c r="U1825" s="3">
        <f t="shared" ca="1" si="448"/>
        <v>-1.5862743724218714E-13</v>
      </c>
      <c r="V1825" s="3">
        <f t="shared" ca="1" si="449"/>
        <v>4.1500631664062491</v>
      </c>
    </row>
    <row r="1826" spans="8:22" ht="14.25" customHeight="1">
      <c r="H1826" s="32">
        <f t="shared" ca="1" si="441"/>
        <v>2</v>
      </c>
      <c r="I1826" s="33">
        <f t="shared" ca="1" si="442"/>
        <v>7</v>
      </c>
      <c r="J1826" s="33">
        <f t="shared" ca="1" si="443"/>
        <v>15</v>
      </c>
      <c r="K1826" s="5">
        <f t="shared" ca="1" si="444"/>
        <v>1</v>
      </c>
      <c r="L1826" s="5">
        <f t="shared" ca="1" si="445"/>
        <v>7</v>
      </c>
      <c r="M1826" s="6">
        <f t="shared" ca="1" si="446"/>
        <v>1</v>
      </c>
      <c r="N1826" s="9">
        <f t="shared" ca="1" si="447"/>
        <v>1</v>
      </c>
      <c r="O1826" s="12">
        <f t="shared" ca="1" si="439"/>
        <v>1</v>
      </c>
      <c r="P1826" s="9">
        <f t="shared" ca="1" si="436"/>
        <v>1</v>
      </c>
      <c r="Q1826" s="7">
        <f t="shared" ca="1" si="437"/>
        <v>4.1500631664062491</v>
      </c>
      <c r="R1826" s="7">
        <f t="shared" ca="1" si="440"/>
        <v>4.1500631664062491</v>
      </c>
      <c r="S1826" s="3">
        <f t="shared" si="438"/>
        <v>480</v>
      </c>
      <c r="T1826" s="3">
        <f t="shared" si="435"/>
        <v>480</v>
      </c>
      <c r="U1826" s="3">
        <f t="shared" ca="1" si="448"/>
        <v>-1.5862743724218714E-13</v>
      </c>
      <c r="V1826" s="3">
        <f t="shared" ca="1" si="449"/>
        <v>4.1500631664062491</v>
      </c>
    </row>
    <row r="1827" spans="8:22" ht="14.25" customHeight="1">
      <c r="H1827" s="32">
        <f t="shared" ca="1" si="441"/>
        <v>2</v>
      </c>
      <c r="I1827" s="33">
        <f t="shared" ca="1" si="442"/>
        <v>7</v>
      </c>
      <c r="J1827" s="33">
        <f t="shared" ca="1" si="443"/>
        <v>15</v>
      </c>
      <c r="K1827" s="5">
        <f t="shared" ca="1" si="444"/>
        <v>2</v>
      </c>
      <c r="L1827" s="5">
        <f t="shared" ca="1" si="445"/>
        <v>6</v>
      </c>
      <c r="M1827" s="6">
        <f t="shared" ca="1" si="446"/>
        <v>2</v>
      </c>
      <c r="N1827" s="9">
        <f t="shared" ca="1" si="447"/>
        <v>1.85</v>
      </c>
      <c r="O1827" s="12">
        <f t="shared" ca="1" si="439"/>
        <v>1</v>
      </c>
      <c r="P1827" s="9">
        <f t="shared" ca="1" si="436"/>
        <v>1.85</v>
      </c>
      <c r="Q1827" s="7">
        <f t="shared" ca="1" si="437"/>
        <v>3.300063166406249</v>
      </c>
      <c r="R1827" s="7">
        <f t="shared" ca="1" si="440"/>
        <v>4.1500631664062491</v>
      </c>
      <c r="S1827" s="3">
        <f t="shared" si="438"/>
        <v>480</v>
      </c>
      <c r="T1827" s="3">
        <f t="shared" si="435"/>
        <v>480</v>
      </c>
      <c r="U1827" s="3">
        <f t="shared" ca="1" si="448"/>
        <v>-1.5862743724218714E-13</v>
      </c>
      <c r="V1827" s="3">
        <f t="shared" ca="1" si="449"/>
        <v>4.1500631664062491</v>
      </c>
    </row>
    <row r="1828" spans="8:22" ht="14.25" customHeight="1">
      <c r="H1828" s="32">
        <f t="shared" ca="1" si="441"/>
        <v>2</v>
      </c>
      <c r="I1828" s="33">
        <f t="shared" ca="1" si="442"/>
        <v>7</v>
      </c>
      <c r="J1828" s="33">
        <f t="shared" ca="1" si="443"/>
        <v>15</v>
      </c>
      <c r="K1828" s="5">
        <f t="shared" ca="1" si="444"/>
        <v>3</v>
      </c>
      <c r="L1828" s="5">
        <f t="shared" ca="1" si="445"/>
        <v>5</v>
      </c>
      <c r="M1828" s="6">
        <f t="shared" ca="1" si="446"/>
        <v>3</v>
      </c>
      <c r="N1828" s="9">
        <f t="shared" ca="1" si="447"/>
        <v>2.5724999999999998</v>
      </c>
      <c r="O1828" s="12">
        <f t="shared" ca="1" si="439"/>
        <v>1</v>
      </c>
      <c r="P1828" s="9">
        <f t="shared" ca="1" si="436"/>
        <v>2.5724999999999998</v>
      </c>
      <c r="Q1828" s="7">
        <f t="shared" ca="1" si="437"/>
        <v>2.5775631664062493</v>
      </c>
      <c r="R1828" s="7">
        <f t="shared" ca="1" si="440"/>
        <v>4.1500631664062491</v>
      </c>
      <c r="S1828" s="3">
        <f t="shared" si="438"/>
        <v>480</v>
      </c>
      <c r="T1828" s="3">
        <f t="shared" si="435"/>
        <v>480</v>
      </c>
      <c r="U1828" s="3">
        <f t="shared" ca="1" si="448"/>
        <v>-1.5862743724218714E-13</v>
      </c>
      <c r="V1828" s="3">
        <f t="shared" ca="1" si="449"/>
        <v>4.1500631664062491</v>
      </c>
    </row>
    <row r="1829" spans="8:22" ht="14.25" customHeight="1">
      <c r="H1829" s="32">
        <f t="shared" ca="1" si="441"/>
        <v>2</v>
      </c>
      <c r="I1829" s="33">
        <f t="shared" ca="1" si="442"/>
        <v>7</v>
      </c>
      <c r="J1829" s="33">
        <f t="shared" ca="1" si="443"/>
        <v>15</v>
      </c>
      <c r="K1829" s="5">
        <f t="shared" ca="1" si="444"/>
        <v>4</v>
      </c>
      <c r="L1829" s="5">
        <f t="shared" ca="1" si="445"/>
        <v>4</v>
      </c>
      <c r="M1829" s="6">
        <f t="shared" ca="1" si="446"/>
        <v>4</v>
      </c>
      <c r="N1829" s="9">
        <f t="shared" ca="1" si="447"/>
        <v>3.1866249999999998</v>
      </c>
      <c r="O1829" s="12">
        <f t="shared" ca="1" si="439"/>
        <v>1</v>
      </c>
      <c r="P1829" s="9">
        <f t="shared" ca="1" si="436"/>
        <v>3.1866249999999998</v>
      </c>
      <c r="Q1829" s="7">
        <f t="shared" ca="1" si="437"/>
        <v>1.9634381664062492</v>
      </c>
      <c r="R1829" s="7">
        <f t="shared" ca="1" si="440"/>
        <v>4.1500631664062491</v>
      </c>
      <c r="S1829" s="3">
        <f t="shared" si="438"/>
        <v>480</v>
      </c>
      <c r="T1829" s="3">
        <f t="shared" si="435"/>
        <v>480</v>
      </c>
      <c r="U1829" s="3">
        <f t="shared" ca="1" si="448"/>
        <v>-1.5862743724218714E-13</v>
      </c>
      <c r="V1829" s="3">
        <f t="shared" ca="1" si="449"/>
        <v>4.1500631664062491</v>
      </c>
    </row>
    <row r="1830" spans="8:22" ht="14.25" customHeight="1">
      <c r="H1830" s="32">
        <f t="shared" ca="1" si="441"/>
        <v>2</v>
      </c>
      <c r="I1830" s="33">
        <f t="shared" ca="1" si="442"/>
        <v>7</v>
      </c>
      <c r="J1830" s="33">
        <f t="shared" ca="1" si="443"/>
        <v>15</v>
      </c>
      <c r="K1830" s="5">
        <f t="shared" ca="1" si="444"/>
        <v>5</v>
      </c>
      <c r="L1830" s="5">
        <f t="shared" ca="1" si="445"/>
        <v>3</v>
      </c>
      <c r="M1830" s="6">
        <f t="shared" ca="1" si="446"/>
        <v>4</v>
      </c>
      <c r="N1830" s="9">
        <f t="shared" ca="1" si="447"/>
        <v>3.1866249999999998</v>
      </c>
      <c r="O1830" s="12">
        <f t="shared" ca="1" si="439"/>
        <v>2</v>
      </c>
      <c r="P1830" s="9">
        <f t="shared" ca="1" si="436"/>
        <v>3.1866249999999998</v>
      </c>
      <c r="Q1830" s="7">
        <f t="shared" ca="1" si="437"/>
        <v>1.9634381664062492</v>
      </c>
      <c r="R1830" s="7">
        <f t="shared" ca="1" si="440"/>
        <v>4.1500631664062491</v>
      </c>
      <c r="S1830" s="3">
        <f t="shared" si="438"/>
        <v>480</v>
      </c>
      <c r="T1830" s="3">
        <f t="shared" si="435"/>
        <v>480</v>
      </c>
      <c r="U1830" s="3">
        <f t="shared" ca="1" si="448"/>
        <v>-1.5862743724218714E-13</v>
      </c>
      <c r="V1830" s="3">
        <f t="shared" ca="1" si="449"/>
        <v>4.1500631664062491</v>
      </c>
    </row>
    <row r="1831" spans="8:22" ht="14.25" customHeight="1">
      <c r="H1831" s="32">
        <f t="shared" ca="1" si="441"/>
        <v>2</v>
      </c>
      <c r="I1831" s="33">
        <f t="shared" ca="1" si="442"/>
        <v>7</v>
      </c>
      <c r="J1831" s="33">
        <f t="shared" ca="1" si="443"/>
        <v>15</v>
      </c>
      <c r="K1831" s="5">
        <f t="shared" ca="1" si="444"/>
        <v>6</v>
      </c>
      <c r="L1831" s="5">
        <f t="shared" ca="1" si="445"/>
        <v>2</v>
      </c>
      <c r="M1831" s="6">
        <f t="shared" ca="1" si="446"/>
        <v>3</v>
      </c>
      <c r="N1831" s="9">
        <f t="shared" ca="1" si="447"/>
        <v>2.5724999999999998</v>
      </c>
      <c r="O1831" s="12">
        <f t="shared" ca="1" si="439"/>
        <v>2</v>
      </c>
      <c r="P1831" s="9">
        <f t="shared" ca="1" si="436"/>
        <v>2.5724999999999998</v>
      </c>
      <c r="Q1831" s="7">
        <f t="shared" ca="1" si="437"/>
        <v>2.5775631664062493</v>
      </c>
      <c r="R1831" s="7">
        <f t="shared" ca="1" si="440"/>
        <v>4.1500631664062491</v>
      </c>
      <c r="S1831" s="3">
        <f t="shared" si="438"/>
        <v>480</v>
      </c>
      <c r="T1831" s="3">
        <f t="shared" si="435"/>
        <v>480</v>
      </c>
      <c r="U1831" s="3">
        <f t="shared" ca="1" si="448"/>
        <v>-1.5862743724218714E-13</v>
      </c>
      <c r="V1831" s="3">
        <f t="shared" ca="1" si="449"/>
        <v>4.1500631664062491</v>
      </c>
    </row>
    <row r="1832" spans="8:22" ht="14.25" customHeight="1">
      <c r="H1832" s="32">
        <f t="shared" ca="1" si="441"/>
        <v>2</v>
      </c>
      <c r="I1832" s="33">
        <f t="shared" ca="1" si="442"/>
        <v>7</v>
      </c>
      <c r="J1832" s="33">
        <f t="shared" ca="1" si="443"/>
        <v>15</v>
      </c>
      <c r="K1832" s="5">
        <f t="shared" ca="1" si="444"/>
        <v>7</v>
      </c>
      <c r="L1832" s="5">
        <f t="shared" ca="1" si="445"/>
        <v>1</v>
      </c>
      <c r="M1832" s="6">
        <f t="shared" ca="1" si="446"/>
        <v>2</v>
      </c>
      <c r="N1832" s="9">
        <f t="shared" ca="1" si="447"/>
        <v>1.85</v>
      </c>
      <c r="O1832" s="12">
        <f t="shared" ca="1" si="439"/>
        <v>2</v>
      </c>
      <c r="P1832" s="9">
        <f t="shared" ca="1" si="436"/>
        <v>1.85</v>
      </c>
      <c r="Q1832" s="7">
        <f t="shared" ca="1" si="437"/>
        <v>3.300063166406249</v>
      </c>
      <c r="R1832" s="7">
        <f t="shared" ca="1" si="440"/>
        <v>4.1500631664062491</v>
      </c>
      <c r="S1832" s="3">
        <f t="shared" si="438"/>
        <v>480</v>
      </c>
      <c r="T1832" s="3">
        <f t="shared" si="435"/>
        <v>480</v>
      </c>
      <c r="U1832" s="3">
        <f t="shared" ca="1" si="448"/>
        <v>-1.5862743724218714E-13</v>
      </c>
      <c r="V1832" s="3">
        <f t="shared" ca="1" si="449"/>
        <v>4.1500631664062491</v>
      </c>
    </row>
    <row r="1833" spans="8:22" ht="14.25" customHeight="1">
      <c r="H1833" s="32">
        <f t="shared" ca="1" si="441"/>
        <v>3</v>
      </c>
      <c r="I1833" s="33">
        <f t="shared" ca="1" si="442"/>
        <v>15</v>
      </c>
      <c r="J1833" s="33">
        <f t="shared" ca="1" si="443"/>
        <v>0</v>
      </c>
      <c r="K1833" s="5">
        <f t="shared" ca="1" si="444"/>
        <v>1</v>
      </c>
      <c r="L1833" s="5">
        <f t="shared" ca="1" si="445"/>
        <v>15</v>
      </c>
      <c r="M1833" s="6">
        <f t="shared" ca="1" si="446"/>
        <v>1</v>
      </c>
      <c r="N1833" s="9">
        <f t="shared" ca="1" si="447"/>
        <v>1</v>
      </c>
      <c r="O1833" s="12">
        <f t="shared" ca="1" si="439"/>
        <v>2</v>
      </c>
      <c r="P1833" s="9">
        <f t="shared" ca="1" si="436"/>
        <v>1</v>
      </c>
      <c r="Q1833" s="7">
        <f t="shared" ca="1" si="437"/>
        <v>4.1500631664062491</v>
      </c>
      <c r="R1833" s="7">
        <f t="shared" ca="1" si="440"/>
        <v>4.1500631664062491</v>
      </c>
      <c r="S1833" s="3">
        <f t="shared" si="438"/>
        <v>480</v>
      </c>
      <c r="T1833" s="3">
        <f t="shared" si="435"/>
        <v>480</v>
      </c>
      <c r="U1833" s="3">
        <f t="shared" ca="1" si="448"/>
        <v>-1.5862743724218714E-13</v>
      </c>
      <c r="V1833" s="3">
        <f t="shared" ca="1" si="449"/>
        <v>4.1500631664062491</v>
      </c>
    </row>
    <row r="1834" spans="8:22" ht="14.25" customHeight="1">
      <c r="H1834" s="32">
        <f t="shared" ca="1" si="441"/>
        <v>3</v>
      </c>
      <c r="I1834" s="33">
        <f t="shared" ca="1" si="442"/>
        <v>15</v>
      </c>
      <c r="J1834" s="33">
        <f t="shared" ca="1" si="443"/>
        <v>0</v>
      </c>
      <c r="K1834" s="5">
        <f t="shared" ca="1" si="444"/>
        <v>2</v>
      </c>
      <c r="L1834" s="5">
        <f t="shared" ca="1" si="445"/>
        <v>14</v>
      </c>
      <c r="M1834" s="6">
        <f t="shared" ca="1" si="446"/>
        <v>2</v>
      </c>
      <c r="N1834" s="9">
        <f t="shared" ca="1" si="447"/>
        <v>1.85</v>
      </c>
      <c r="O1834" s="12">
        <f t="shared" ca="1" si="439"/>
        <v>2</v>
      </c>
      <c r="P1834" s="9">
        <f t="shared" ca="1" si="436"/>
        <v>1.85</v>
      </c>
      <c r="Q1834" s="7">
        <f t="shared" ca="1" si="437"/>
        <v>3.300063166406249</v>
      </c>
      <c r="R1834" s="7">
        <f t="shared" ca="1" si="440"/>
        <v>4.1500631664062491</v>
      </c>
      <c r="S1834" s="3">
        <f t="shared" si="438"/>
        <v>480</v>
      </c>
      <c r="T1834" s="3">
        <f t="shared" si="435"/>
        <v>480</v>
      </c>
      <c r="U1834" s="3">
        <f t="shared" ca="1" si="448"/>
        <v>-1.5862743724218714E-13</v>
      </c>
      <c r="V1834" s="3">
        <f t="shared" ca="1" si="449"/>
        <v>4.1500631664062491</v>
      </c>
    </row>
    <row r="1835" spans="8:22" ht="14.25" customHeight="1">
      <c r="H1835" s="32">
        <f t="shared" ca="1" si="441"/>
        <v>3</v>
      </c>
      <c r="I1835" s="33">
        <f t="shared" ca="1" si="442"/>
        <v>15</v>
      </c>
      <c r="J1835" s="33">
        <f t="shared" ca="1" si="443"/>
        <v>0</v>
      </c>
      <c r="K1835" s="5">
        <f t="shared" ca="1" si="444"/>
        <v>3</v>
      </c>
      <c r="L1835" s="5">
        <f t="shared" ca="1" si="445"/>
        <v>13</v>
      </c>
      <c r="M1835" s="6">
        <f t="shared" ca="1" si="446"/>
        <v>3</v>
      </c>
      <c r="N1835" s="9">
        <f t="shared" ca="1" si="447"/>
        <v>2.5724999999999998</v>
      </c>
      <c r="O1835" s="12">
        <f t="shared" ca="1" si="439"/>
        <v>2</v>
      </c>
      <c r="P1835" s="9">
        <f t="shared" ca="1" si="436"/>
        <v>2.5724999999999998</v>
      </c>
      <c r="Q1835" s="7">
        <f t="shared" ca="1" si="437"/>
        <v>2.5775631664062493</v>
      </c>
      <c r="R1835" s="7">
        <f t="shared" ca="1" si="440"/>
        <v>4.1500631664062491</v>
      </c>
      <c r="S1835" s="3">
        <f t="shared" si="438"/>
        <v>480</v>
      </c>
      <c r="T1835" s="3">
        <f t="shared" si="435"/>
        <v>480</v>
      </c>
      <c r="U1835" s="3">
        <f t="shared" ca="1" si="448"/>
        <v>-1.5862743724218714E-13</v>
      </c>
      <c r="V1835" s="3">
        <f t="shared" ca="1" si="449"/>
        <v>4.1500631664062491</v>
      </c>
    </row>
    <row r="1836" spans="8:22" ht="14.25" customHeight="1">
      <c r="H1836" s="32">
        <f t="shared" ca="1" si="441"/>
        <v>3</v>
      </c>
      <c r="I1836" s="33">
        <f t="shared" ca="1" si="442"/>
        <v>15</v>
      </c>
      <c r="J1836" s="33">
        <f t="shared" ca="1" si="443"/>
        <v>0</v>
      </c>
      <c r="K1836" s="5">
        <f t="shared" ca="1" si="444"/>
        <v>4</v>
      </c>
      <c r="L1836" s="5">
        <f t="shared" ca="1" si="445"/>
        <v>12</v>
      </c>
      <c r="M1836" s="6">
        <f t="shared" ca="1" si="446"/>
        <v>4</v>
      </c>
      <c r="N1836" s="9">
        <f t="shared" ca="1" si="447"/>
        <v>3.1866249999999998</v>
      </c>
      <c r="O1836" s="12">
        <f t="shared" ca="1" si="439"/>
        <v>2</v>
      </c>
      <c r="P1836" s="9">
        <f t="shared" ca="1" si="436"/>
        <v>3.1866249999999998</v>
      </c>
      <c r="Q1836" s="7">
        <f t="shared" ca="1" si="437"/>
        <v>1.9634381664062492</v>
      </c>
      <c r="R1836" s="7">
        <f t="shared" ca="1" si="440"/>
        <v>4.1500631664062491</v>
      </c>
      <c r="S1836" s="3">
        <f t="shared" si="438"/>
        <v>480</v>
      </c>
      <c r="T1836" s="3">
        <f t="shared" si="435"/>
        <v>480</v>
      </c>
      <c r="U1836" s="3">
        <f t="shared" ca="1" si="448"/>
        <v>-1.5862743724218714E-13</v>
      </c>
      <c r="V1836" s="3">
        <f t="shared" ca="1" si="449"/>
        <v>4.1500631664062491</v>
      </c>
    </row>
    <row r="1837" spans="8:22" ht="14.25" customHeight="1">
      <c r="H1837" s="32">
        <f t="shared" ca="1" si="441"/>
        <v>3</v>
      </c>
      <c r="I1837" s="33">
        <f t="shared" ca="1" si="442"/>
        <v>15</v>
      </c>
      <c r="J1837" s="33">
        <f t="shared" ca="1" si="443"/>
        <v>0</v>
      </c>
      <c r="K1837" s="5">
        <f t="shared" ca="1" si="444"/>
        <v>5</v>
      </c>
      <c r="L1837" s="5">
        <f t="shared" ca="1" si="445"/>
        <v>11</v>
      </c>
      <c r="M1837" s="6">
        <f t="shared" ca="1" si="446"/>
        <v>5</v>
      </c>
      <c r="N1837" s="9">
        <f t="shared" ca="1" si="447"/>
        <v>3.7086312499999998</v>
      </c>
      <c r="O1837" s="12">
        <f t="shared" ca="1" si="439"/>
        <v>2</v>
      </c>
      <c r="P1837" s="9">
        <f t="shared" ca="1" si="436"/>
        <v>3.7086312499999998</v>
      </c>
      <c r="Q1837" s="7">
        <f t="shared" ca="1" si="437"/>
        <v>1.4414319164062492</v>
      </c>
      <c r="R1837" s="7">
        <f t="shared" ca="1" si="440"/>
        <v>4.1500631664062491</v>
      </c>
      <c r="S1837" s="3">
        <f t="shared" si="438"/>
        <v>480</v>
      </c>
      <c r="T1837" s="3">
        <f t="shared" si="435"/>
        <v>480</v>
      </c>
      <c r="U1837" s="3">
        <f t="shared" ca="1" si="448"/>
        <v>-1.5862743724218714E-13</v>
      </c>
      <c r="V1837" s="3">
        <f t="shared" ca="1" si="449"/>
        <v>4.1500631664062491</v>
      </c>
    </row>
    <row r="1838" spans="8:22" ht="14.25" customHeight="1">
      <c r="H1838" s="32">
        <f t="shared" ca="1" si="441"/>
        <v>3</v>
      </c>
      <c r="I1838" s="33">
        <f t="shared" ca="1" si="442"/>
        <v>15</v>
      </c>
      <c r="J1838" s="33">
        <f t="shared" ca="1" si="443"/>
        <v>0</v>
      </c>
      <c r="K1838" s="5">
        <f t="shared" ca="1" si="444"/>
        <v>6</v>
      </c>
      <c r="L1838" s="5">
        <f t="shared" ca="1" si="445"/>
        <v>10</v>
      </c>
      <c r="M1838" s="6">
        <f t="shared" ca="1" si="446"/>
        <v>6</v>
      </c>
      <c r="N1838" s="9">
        <f t="shared" ca="1" si="447"/>
        <v>4.1523365624999995</v>
      </c>
      <c r="O1838" s="12">
        <f t="shared" ca="1" si="439"/>
        <v>2</v>
      </c>
      <c r="P1838" s="9">
        <f t="shared" ca="1" si="436"/>
        <v>4.1523365624999995</v>
      </c>
      <c r="Q1838" s="7">
        <f t="shared" ca="1" si="437"/>
        <v>0.99772660390624957</v>
      </c>
      <c r="R1838" s="7">
        <f t="shared" ca="1" si="440"/>
        <v>4.1500631664062491</v>
      </c>
      <c r="S1838" s="3">
        <f t="shared" si="438"/>
        <v>480</v>
      </c>
      <c r="T1838" s="3">
        <f t="shared" si="435"/>
        <v>480</v>
      </c>
      <c r="U1838" s="3">
        <f t="shared" ca="1" si="448"/>
        <v>-1.5862743724218714E-13</v>
      </c>
      <c r="V1838" s="3">
        <f t="shared" ca="1" si="449"/>
        <v>4.1500631664062491</v>
      </c>
    </row>
    <row r="1839" spans="8:22" ht="14.25" customHeight="1">
      <c r="H1839" s="32">
        <f t="shared" ca="1" si="441"/>
        <v>3</v>
      </c>
      <c r="I1839" s="33">
        <f t="shared" ca="1" si="442"/>
        <v>15</v>
      </c>
      <c r="J1839" s="33">
        <f t="shared" ca="1" si="443"/>
        <v>0</v>
      </c>
      <c r="K1839" s="5">
        <f t="shared" ca="1" si="444"/>
        <v>7</v>
      </c>
      <c r="L1839" s="5">
        <f t="shared" ca="1" si="445"/>
        <v>9</v>
      </c>
      <c r="M1839" s="6">
        <f t="shared" ca="1" si="446"/>
        <v>7</v>
      </c>
      <c r="N1839" s="9">
        <f t="shared" ca="1" si="447"/>
        <v>4.5294860781249993</v>
      </c>
      <c r="O1839" s="12">
        <f t="shared" ca="1" si="439"/>
        <v>2</v>
      </c>
      <c r="P1839" s="9">
        <f t="shared" ca="1" si="436"/>
        <v>4.5294860781249993</v>
      </c>
      <c r="Q1839" s="7">
        <f t="shared" ca="1" si="437"/>
        <v>0.6205770882812498</v>
      </c>
      <c r="R1839" s="7">
        <f t="shared" ca="1" si="440"/>
        <v>4.1500631664062491</v>
      </c>
      <c r="S1839" s="3">
        <f t="shared" si="438"/>
        <v>480</v>
      </c>
      <c r="T1839" s="3">
        <f t="shared" si="435"/>
        <v>480</v>
      </c>
      <c r="U1839" s="3">
        <f t="shared" ca="1" si="448"/>
        <v>-1.5862743724218714E-13</v>
      </c>
      <c r="V1839" s="3">
        <f t="shared" ca="1" si="449"/>
        <v>4.1500631664062491</v>
      </c>
    </row>
    <row r="1840" spans="8:22" ht="14.25" customHeight="1">
      <c r="H1840" s="32">
        <f t="shared" ca="1" si="441"/>
        <v>3</v>
      </c>
      <c r="I1840" s="33">
        <f t="shared" ca="1" si="442"/>
        <v>15</v>
      </c>
      <c r="J1840" s="33">
        <f t="shared" ca="1" si="443"/>
        <v>0</v>
      </c>
      <c r="K1840" s="5">
        <f t="shared" ca="1" si="444"/>
        <v>8</v>
      </c>
      <c r="L1840" s="5">
        <f t="shared" ca="1" si="445"/>
        <v>8</v>
      </c>
      <c r="M1840" s="6">
        <f t="shared" ca="1" si="446"/>
        <v>8</v>
      </c>
      <c r="N1840" s="9">
        <f t="shared" ca="1" si="447"/>
        <v>4.8500631664062492</v>
      </c>
      <c r="O1840" s="12">
        <f t="shared" ca="1" si="439"/>
        <v>2</v>
      </c>
      <c r="P1840" s="9">
        <f t="shared" ca="1" si="436"/>
        <v>4.8500631664062492</v>
      </c>
      <c r="Q1840" s="7">
        <f t="shared" ca="1" si="437"/>
        <v>0.29999999999999982</v>
      </c>
      <c r="R1840" s="7">
        <f t="shared" ca="1" si="440"/>
        <v>4.1500631664062491</v>
      </c>
      <c r="S1840" s="3">
        <f t="shared" si="438"/>
        <v>480</v>
      </c>
      <c r="T1840" s="3">
        <f t="shared" si="435"/>
        <v>480</v>
      </c>
      <c r="U1840" s="3">
        <f t="shared" ca="1" si="448"/>
        <v>-1.5862743724218714E-13</v>
      </c>
      <c r="V1840" s="3">
        <f t="shared" ca="1" si="449"/>
        <v>4.1500631664062491</v>
      </c>
    </row>
    <row r="1841" spans="8:22" ht="14.25" customHeight="1">
      <c r="H1841" s="32">
        <f t="shared" ca="1" si="441"/>
        <v>3</v>
      </c>
      <c r="I1841" s="33">
        <f t="shared" ca="1" si="442"/>
        <v>15</v>
      </c>
      <c r="J1841" s="33">
        <f t="shared" ca="1" si="443"/>
        <v>0</v>
      </c>
      <c r="K1841" s="5">
        <f t="shared" ca="1" si="444"/>
        <v>9</v>
      </c>
      <c r="L1841" s="5">
        <f t="shared" ca="1" si="445"/>
        <v>7</v>
      </c>
      <c r="M1841" s="6">
        <f t="shared" ca="1" si="446"/>
        <v>8</v>
      </c>
      <c r="N1841" s="9">
        <f t="shared" ca="1" si="447"/>
        <v>4.8500631664062492</v>
      </c>
      <c r="O1841" s="12">
        <f t="shared" ca="1" si="439"/>
        <v>3</v>
      </c>
      <c r="P1841" s="9">
        <f t="shared" ca="1" si="436"/>
        <v>4.8500631664062492</v>
      </c>
      <c r="Q1841" s="7">
        <f t="shared" ca="1" si="437"/>
        <v>0.29999999999999982</v>
      </c>
      <c r="R1841" s="7">
        <f t="shared" ca="1" si="440"/>
        <v>4.1500631664062491</v>
      </c>
      <c r="S1841" s="3">
        <f t="shared" si="438"/>
        <v>480</v>
      </c>
      <c r="T1841" s="3">
        <f t="shared" si="435"/>
        <v>480</v>
      </c>
      <c r="U1841" s="3">
        <f t="shared" ca="1" si="448"/>
        <v>-1.5862743724218714E-13</v>
      </c>
      <c r="V1841" s="3">
        <f t="shared" ca="1" si="449"/>
        <v>4.1500631664062491</v>
      </c>
    </row>
    <row r="1842" spans="8:22" ht="14.25" customHeight="1">
      <c r="H1842" s="32">
        <f t="shared" ca="1" si="441"/>
        <v>3</v>
      </c>
      <c r="I1842" s="33">
        <f t="shared" ca="1" si="442"/>
        <v>15</v>
      </c>
      <c r="J1842" s="33">
        <f t="shared" ca="1" si="443"/>
        <v>0</v>
      </c>
      <c r="K1842" s="5">
        <f t="shared" ca="1" si="444"/>
        <v>10</v>
      </c>
      <c r="L1842" s="5">
        <f t="shared" ca="1" si="445"/>
        <v>6</v>
      </c>
      <c r="M1842" s="6">
        <f t="shared" ca="1" si="446"/>
        <v>7</v>
      </c>
      <c r="N1842" s="9">
        <f t="shared" ca="1" si="447"/>
        <v>4.5294860781249993</v>
      </c>
      <c r="O1842" s="12">
        <f t="shared" ca="1" si="439"/>
        <v>3</v>
      </c>
      <c r="P1842" s="9">
        <f t="shared" ca="1" si="436"/>
        <v>4.5294860781249993</v>
      </c>
      <c r="Q1842" s="7">
        <f t="shared" ca="1" si="437"/>
        <v>0.6205770882812498</v>
      </c>
      <c r="R1842" s="7">
        <f t="shared" ca="1" si="440"/>
        <v>4.1500631664062491</v>
      </c>
      <c r="S1842" s="3">
        <f t="shared" si="438"/>
        <v>480</v>
      </c>
      <c r="T1842" s="3">
        <f t="shared" si="435"/>
        <v>480</v>
      </c>
      <c r="U1842" s="3">
        <f t="shared" ca="1" si="448"/>
        <v>-1.5862743724218714E-13</v>
      </c>
      <c r="V1842" s="3">
        <f t="shared" ca="1" si="449"/>
        <v>4.1500631664062491</v>
      </c>
    </row>
    <row r="1843" spans="8:22" ht="14.25" customHeight="1">
      <c r="H1843" s="32">
        <f t="shared" ca="1" si="441"/>
        <v>3</v>
      </c>
      <c r="I1843" s="33">
        <f t="shared" ca="1" si="442"/>
        <v>15</v>
      </c>
      <c r="J1843" s="33">
        <f t="shared" ca="1" si="443"/>
        <v>0</v>
      </c>
      <c r="K1843" s="5">
        <f t="shared" ca="1" si="444"/>
        <v>11</v>
      </c>
      <c r="L1843" s="5">
        <f t="shared" ca="1" si="445"/>
        <v>5</v>
      </c>
      <c r="M1843" s="6">
        <f t="shared" ca="1" si="446"/>
        <v>6</v>
      </c>
      <c r="N1843" s="9">
        <f t="shared" ca="1" si="447"/>
        <v>4.1523365624999995</v>
      </c>
      <c r="O1843" s="12">
        <f t="shared" ca="1" si="439"/>
        <v>3</v>
      </c>
      <c r="P1843" s="9">
        <f t="shared" ca="1" si="436"/>
        <v>4.1523365624999995</v>
      </c>
      <c r="Q1843" s="7">
        <f t="shared" ca="1" si="437"/>
        <v>0.99772660390624957</v>
      </c>
      <c r="R1843" s="7">
        <f t="shared" ca="1" si="440"/>
        <v>4.1500631664062491</v>
      </c>
      <c r="S1843" s="3">
        <f t="shared" si="438"/>
        <v>480</v>
      </c>
      <c r="T1843" s="3">
        <f t="shared" si="435"/>
        <v>480</v>
      </c>
      <c r="U1843" s="3">
        <f t="shared" ca="1" si="448"/>
        <v>-1.5862743724218714E-13</v>
      </c>
      <c r="V1843" s="3">
        <f t="shared" ca="1" si="449"/>
        <v>4.1500631664062491</v>
      </c>
    </row>
    <row r="1844" spans="8:22" ht="14.25" customHeight="1">
      <c r="H1844" s="32">
        <f t="shared" ca="1" si="441"/>
        <v>3</v>
      </c>
      <c r="I1844" s="33">
        <f t="shared" ca="1" si="442"/>
        <v>15</v>
      </c>
      <c r="J1844" s="33">
        <f t="shared" ca="1" si="443"/>
        <v>0</v>
      </c>
      <c r="K1844" s="5">
        <f t="shared" ca="1" si="444"/>
        <v>12</v>
      </c>
      <c r="L1844" s="5">
        <f t="shared" ca="1" si="445"/>
        <v>4</v>
      </c>
      <c r="M1844" s="6">
        <f t="shared" ca="1" si="446"/>
        <v>5</v>
      </c>
      <c r="N1844" s="9">
        <f t="shared" ca="1" si="447"/>
        <v>3.7086312499999998</v>
      </c>
      <c r="O1844" s="12">
        <f t="shared" ca="1" si="439"/>
        <v>3</v>
      </c>
      <c r="P1844" s="9">
        <f t="shared" ca="1" si="436"/>
        <v>3.7086312499999998</v>
      </c>
      <c r="Q1844" s="7">
        <f t="shared" ca="1" si="437"/>
        <v>1.4414319164062492</v>
      </c>
      <c r="R1844" s="7">
        <f t="shared" ca="1" si="440"/>
        <v>4.1500631664062491</v>
      </c>
      <c r="S1844" s="3">
        <f t="shared" si="438"/>
        <v>480</v>
      </c>
      <c r="T1844" s="3">
        <f t="shared" si="435"/>
        <v>480</v>
      </c>
      <c r="U1844" s="3">
        <f t="shared" ca="1" si="448"/>
        <v>-1.5862743724218714E-13</v>
      </c>
      <c r="V1844" s="3">
        <f t="shared" ca="1" si="449"/>
        <v>4.1500631664062491</v>
      </c>
    </row>
    <row r="1845" spans="8:22" ht="14.25" customHeight="1">
      <c r="H1845" s="32">
        <f t="shared" ca="1" si="441"/>
        <v>3</v>
      </c>
      <c r="I1845" s="33">
        <f t="shared" ca="1" si="442"/>
        <v>15</v>
      </c>
      <c r="J1845" s="33">
        <f t="shared" ca="1" si="443"/>
        <v>0</v>
      </c>
      <c r="K1845" s="5">
        <f t="shared" ca="1" si="444"/>
        <v>13</v>
      </c>
      <c r="L1845" s="5">
        <f t="shared" ca="1" si="445"/>
        <v>3</v>
      </c>
      <c r="M1845" s="6">
        <f t="shared" ca="1" si="446"/>
        <v>4</v>
      </c>
      <c r="N1845" s="9">
        <f t="shared" ca="1" si="447"/>
        <v>3.1866249999999998</v>
      </c>
      <c r="O1845" s="12">
        <f t="shared" ca="1" si="439"/>
        <v>3</v>
      </c>
      <c r="P1845" s="9">
        <f t="shared" ca="1" si="436"/>
        <v>3.1866249999999998</v>
      </c>
      <c r="Q1845" s="7">
        <f t="shared" ca="1" si="437"/>
        <v>1.9634381664062492</v>
      </c>
      <c r="R1845" s="7">
        <f t="shared" ca="1" si="440"/>
        <v>4.1500631664062491</v>
      </c>
      <c r="S1845" s="3">
        <f t="shared" si="438"/>
        <v>480</v>
      </c>
      <c r="T1845" s="3">
        <f t="shared" si="435"/>
        <v>480</v>
      </c>
      <c r="U1845" s="3">
        <f t="shared" ca="1" si="448"/>
        <v>-1.5862743724218714E-13</v>
      </c>
      <c r="V1845" s="3">
        <f t="shared" ca="1" si="449"/>
        <v>4.1500631664062491</v>
      </c>
    </row>
    <row r="1846" spans="8:22" ht="14.25" customHeight="1">
      <c r="H1846" s="32">
        <f t="shared" ca="1" si="441"/>
        <v>3</v>
      </c>
      <c r="I1846" s="33">
        <f t="shared" ca="1" si="442"/>
        <v>15</v>
      </c>
      <c r="J1846" s="33">
        <f t="shared" ca="1" si="443"/>
        <v>0</v>
      </c>
      <c r="K1846" s="5">
        <f t="shared" ca="1" si="444"/>
        <v>14</v>
      </c>
      <c r="L1846" s="5">
        <f t="shared" ca="1" si="445"/>
        <v>2</v>
      </c>
      <c r="M1846" s="6">
        <f t="shared" ca="1" si="446"/>
        <v>3</v>
      </c>
      <c r="N1846" s="9">
        <f t="shared" ca="1" si="447"/>
        <v>2.5724999999999998</v>
      </c>
      <c r="O1846" s="12">
        <f t="shared" ca="1" si="439"/>
        <v>3</v>
      </c>
      <c r="P1846" s="9">
        <f t="shared" ca="1" si="436"/>
        <v>2.5724999999999998</v>
      </c>
      <c r="Q1846" s="7">
        <f t="shared" ca="1" si="437"/>
        <v>2.5775631664062493</v>
      </c>
      <c r="R1846" s="7">
        <f t="shared" ca="1" si="440"/>
        <v>4.1500631664062491</v>
      </c>
      <c r="S1846" s="3">
        <f t="shared" si="438"/>
        <v>480</v>
      </c>
      <c r="T1846" s="3">
        <f t="shared" si="435"/>
        <v>480</v>
      </c>
      <c r="U1846" s="3">
        <f t="shared" ca="1" si="448"/>
        <v>-1.5862743724218714E-13</v>
      </c>
      <c r="V1846" s="3">
        <f t="shared" ca="1" si="449"/>
        <v>4.1500631664062491</v>
      </c>
    </row>
    <row r="1847" spans="8:22" ht="14.25" customHeight="1">
      <c r="H1847" s="32">
        <f t="shared" ca="1" si="441"/>
        <v>3</v>
      </c>
      <c r="I1847" s="33">
        <f t="shared" ca="1" si="442"/>
        <v>15</v>
      </c>
      <c r="J1847" s="33">
        <f t="shared" ca="1" si="443"/>
        <v>0</v>
      </c>
      <c r="K1847" s="5">
        <f t="shared" ca="1" si="444"/>
        <v>15</v>
      </c>
      <c r="L1847" s="5">
        <f t="shared" ca="1" si="445"/>
        <v>1</v>
      </c>
      <c r="M1847" s="6">
        <f t="shared" ca="1" si="446"/>
        <v>2</v>
      </c>
      <c r="N1847" s="9">
        <f t="shared" ca="1" si="447"/>
        <v>1.85</v>
      </c>
      <c r="O1847" s="12">
        <f t="shared" ca="1" si="439"/>
        <v>3</v>
      </c>
      <c r="P1847" s="9">
        <f t="shared" ca="1" si="436"/>
        <v>1.85</v>
      </c>
      <c r="Q1847" s="7">
        <f t="shared" ca="1" si="437"/>
        <v>3.300063166406249</v>
      </c>
      <c r="R1847" s="7">
        <f t="shared" ca="1" si="440"/>
        <v>4.1500631664062491</v>
      </c>
      <c r="S1847" s="3">
        <f t="shared" si="438"/>
        <v>480</v>
      </c>
      <c r="T1847" s="3">
        <f t="shared" si="435"/>
        <v>480</v>
      </c>
      <c r="U1847" s="3">
        <f t="shared" ca="1" si="448"/>
        <v>-1.5862743724218714E-13</v>
      </c>
      <c r="V1847" s="3">
        <f t="shared" ca="1" si="449"/>
        <v>4.1500631664062491</v>
      </c>
    </row>
    <row r="1848" spans="8:22" ht="14.25" customHeight="1">
      <c r="H1848" s="32">
        <f t="shared" ca="1" si="441"/>
        <v>0</v>
      </c>
      <c r="I1848" s="33">
        <f t="shared" ca="1" si="442"/>
        <v>7</v>
      </c>
      <c r="J1848" s="33">
        <f t="shared" ca="1" si="443"/>
        <v>11</v>
      </c>
      <c r="K1848" s="5">
        <f t="shared" ca="1" si="444"/>
        <v>1</v>
      </c>
      <c r="L1848" s="5">
        <f t="shared" ca="1" si="445"/>
        <v>7</v>
      </c>
      <c r="M1848" s="6">
        <f t="shared" ca="1" si="446"/>
        <v>1</v>
      </c>
      <c r="N1848" s="9">
        <f t="shared" ca="1" si="447"/>
        <v>1</v>
      </c>
      <c r="O1848" s="12">
        <f t="shared" ca="1" si="439"/>
        <v>3</v>
      </c>
      <c r="P1848" s="9">
        <f t="shared" ca="1" si="436"/>
        <v>1</v>
      </c>
      <c r="Q1848" s="7">
        <f t="shared" ca="1" si="437"/>
        <v>4.1500631664062491</v>
      </c>
      <c r="R1848" s="7">
        <f t="shared" ca="1" si="440"/>
        <v>4.1500631664062491</v>
      </c>
      <c r="S1848" s="3">
        <f t="shared" si="438"/>
        <v>480</v>
      </c>
      <c r="T1848" s="3">
        <f t="shared" si="435"/>
        <v>480</v>
      </c>
      <c r="U1848" s="3">
        <f t="shared" ca="1" si="448"/>
        <v>-1.5862743724218714E-13</v>
      </c>
      <c r="V1848" s="3">
        <f t="shared" ca="1" si="449"/>
        <v>4.1500631664062491</v>
      </c>
    </row>
    <row r="1849" spans="8:22" ht="14.25" customHeight="1">
      <c r="H1849" s="32">
        <f t="shared" ca="1" si="441"/>
        <v>0</v>
      </c>
      <c r="I1849" s="33">
        <f t="shared" ca="1" si="442"/>
        <v>7</v>
      </c>
      <c r="J1849" s="33">
        <f t="shared" ca="1" si="443"/>
        <v>11</v>
      </c>
      <c r="K1849" s="5">
        <f t="shared" ca="1" si="444"/>
        <v>2</v>
      </c>
      <c r="L1849" s="5">
        <f t="shared" ca="1" si="445"/>
        <v>6</v>
      </c>
      <c r="M1849" s="6">
        <f t="shared" ca="1" si="446"/>
        <v>2</v>
      </c>
      <c r="N1849" s="9">
        <f t="shared" ca="1" si="447"/>
        <v>1.85</v>
      </c>
      <c r="O1849" s="12">
        <f t="shared" ca="1" si="439"/>
        <v>3</v>
      </c>
      <c r="P1849" s="9">
        <f t="shared" ca="1" si="436"/>
        <v>1.85</v>
      </c>
      <c r="Q1849" s="7">
        <f t="shared" ca="1" si="437"/>
        <v>3.300063166406249</v>
      </c>
      <c r="R1849" s="7">
        <f t="shared" ca="1" si="440"/>
        <v>4.1500631664062491</v>
      </c>
      <c r="S1849" s="3">
        <f t="shared" si="438"/>
        <v>480</v>
      </c>
      <c r="T1849" s="3">
        <f t="shared" si="435"/>
        <v>480</v>
      </c>
      <c r="U1849" s="3">
        <f t="shared" ca="1" si="448"/>
        <v>-1.5862743724218714E-13</v>
      </c>
      <c r="V1849" s="3">
        <f t="shared" ca="1" si="449"/>
        <v>4.1500631664062491</v>
      </c>
    </row>
    <row r="1850" spans="8:22" ht="14.25" customHeight="1">
      <c r="H1850" s="32">
        <f t="shared" ca="1" si="441"/>
        <v>0</v>
      </c>
      <c r="I1850" s="33">
        <f t="shared" ca="1" si="442"/>
        <v>7</v>
      </c>
      <c r="J1850" s="33">
        <f t="shared" ca="1" si="443"/>
        <v>11</v>
      </c>
      <c r="K1850" s="5">
        <f t="shared" ca="1" si="444"/>
        <v>3</v>
      </c>
      <c r="L1850" s="5">
        <f t="shared" ca="1" si="445"/>
        <v>5</v>
      </c>
      <c r="M1850" s="6">
        <f t="shared" ca="1" si="446"/>
        <v>3</v>
      </c>
      <c r="N1850" s="9">
        <f t="shared" ca="1" si="447"/>
        <v>2.5724999999999998</v>
      </c>
      <c r="O1850" s="12">
        <f t="shared" ca="1" si="439"/>
        <v>3</v>
      </c>
      <c r="P1850" s="9">
        <f t="shared" ca="1" si="436"/>
        <v>2.5724999999999998</v>
      </c>
      <c r="Q1850" s="7">
        <f t="shared" ca="1" si="437"/>
        <v>2.5775631664062493</v>
      </c>
      <c r="R1850" s="7">
        <f t="shared" ca="1" si="440"/>
        <v>4.1500631664062491</v>
      </c>
      <c r="S1850" s="3">
        <f t="shared" si="438"/>
        <v>480</v>
      </c>
      <c r="T1850" s="3">
        <f t="shared" si="435"/>
        <v>480</v>
      </c>
      <c r="U1850" s="3">
        <f t="shared" ca="1" si="448"/>
        <v>-1.5862743724218714E-13</v>
      </c>
      <c r="V1850" s="3">
        <f t="shared" ca="1" si="449"/>
        <v>4.1500631664062491</v>
      </c>
    </row>
    <row r="1851" spans="8:22" ht="14.25" customHeight="1">
      <c r="H1851" s="32">
        <f t="shared" ca="1" si="441"/>
        <v>0</v>
      </c>
      <c r="I1851" s="33">
        <f t="shared" ca="1" si="442"/>
        <v>7</v>
      </c>
      <c r="J1851" s="33">
        <f t="shared" ca="1" si="443"/>
        <v>11</v>
      </c>
      <c r="K1851" s="5">
        <f t="shared" ca="1" si="444"/>
        <v>4</v>
      </c>
      <c r="L1851" s="5">
        <f t="shared" ca="1" si="445"/>
        <v>4</v>
      </c>
      <c r="M1851" s="6">
        <f t="shared" ca="1" si="446"/>
        <v>4</v>
      </c>
      <c r="N1851" s="9">
        <f t="shared" ca="1" si="447"/>
        <v>3.1866249999999998</v>
      </c>
      <c r="O1851" s="12">
        <f t="shared" ca="1" si="439"/>
        <v>3</v>
      </c>
      <c r="P1851" s="9">
        <f t="shared" ca="1" si="436"/>
        <v>3.1866249999999998</v>
      </c>
      <c r="Q1851" s="7">
        <f t="shared" ca="1" si="437"/>
        <v>1.9634381664062492</v>
      </c>
      <c r="R1851" s="7">
        <f t="shared" ca="1" si="440"/>
        <v>4.1500631664062491</v>
      </c>
      <c r="S1851" s="3">
        <f t="shared" si="438"/>
        <v>480</v>
      </c>
      <c r="T1851" s="3">
        <f t="shared" si="435"/>
        <v>480</v>
      </c>
      <c r="U1851" s="3">
        <f t="shared" ca="1" si="448"/>
        <v>-1.5862743724218714E-13</v>
      </c>
      <c r="V1851" s="3">
        <f t="shared" ca="1" si="449"/>
        <v>4.1500631664062491</v>
      </c>
    </row>
    <row r="1852" spans="8:22" ht="14.25" customHeight="1">
      <c r="H1852" s="32">
        <f t="shared" ca="1" si="441"/>
        <v>0</v>
      </c>
      <c r="I1852" s="33">
        <f t="shared" ca="1" si="442"/>
        <v>7</v>
      </c>
      <c r="J1852" s="33">
        <f t="shared" ca="1" si="443"/>
        <v>11</v>
      </c>
      <c r="K1852" s="5">
        <f t="shared" ca="1" si="444"/>
        <v>5</v>
      </c>
      <c r="L1852" s="5">
        <f t="shared" ca="1" si="445"/>
        <v>3</v>
      </c>
      <c r="M1852" s="6">
        <f t="shared" ca="1" si="446"/>
        <v>4</v>
      </c>
      <c r="N1852" s="9">
        <f t="shared" ca="1" si="447"/>
        <v>3.1866249999999998</v>
      </c>
      <c r="O1852" s="12">
        <f t="shared" ca="1" si="439"/>
        <v>0</v>
      </c>
      <c r="P1852" s="9">
        <f t="shared" ca="1" si="436"/>
        <v>3.1866249999999998</v>
      </c>
      <c r="Q1852" s="7">
        <f t="shared" ca="1" si="437"/>
        <v>1.9634381664062492</v>
      </c>
      <c r="R1852" s="7">
        <f t="shared" ca="1" si="440"/>
        <v>4.1500631664062491</v>
      </c>
      <c r="S1852" s="3">
        <f t="shared" si="438"/>
        <v>480</v>
      </c>
      <c r="T1852" s="3">
        <f t="shared" si="435"/>
        <v>480</v>
      </c>
      <c r="U1852" s="3">
        <f t="shared" ca="1" si="448"/>
        <v>-1.5862743724218714E-13</v>
      </c>
      <c r="V1852" s="3">
        <f t="shared" ca="1" si="449"/>
        <v>4.1500631664062491</v>
      </c>
    </row>
    <row r="1853" spans="8:22" ht="14.25" customHeight="1">
      <c r="H1853" s="32">
        <f t="shared" ca="1" si="441"/>
        <v>0</v>
      </c>
      <c r="I1853" s="33">
        <f t="shared" ca="1" si="442"/>
        <v>7</v>
      </c>
      <c r="J1853" s="33">
        <f t="shared" ca="1" si="443"/>
        <v>11</v>
      </c>
      <c r="K1853" s="5">
        <f t="shared" ca="1" si="444"/>
        <v>6</v>
      </c>
      <c r="L1853" s="5">
        <f t="shared" ca="1" si="445"/>
        <v>2</v>
      </c>
      <c r="M1853" s="6">
        <f t="shared" ca="1" si="446"/>
        <v>3</v>
      </c>
      <c r="N1853" s="9">
        <f t="shared" ca="1" si="447"/>
        <v>2.5724999999999998</v>
      </c>
      <c r="O1853" s="12">
        <f t="shared" ca="1" si="439"/>
        <v>0</v>
      </c>
      <c r="P1853" s="9">
        <f t="shared" ca="1" si="436"/>
        <v>2.5724999999999998</v>
      </c>
      <c r="Q1853" s="7">
        <f t="shared" ca="1" si="437"/>
        <v>2.5775631664062493</v>
      </c>
      <c r="R1853" s="7">
        <f t="shared" ca="1" si="440"/>
        <v>4.1500631664062491</v>
      </c>
      <c r="S1853" s="3">
        <f t="shared" si="438"/>
        <v>480</v>
      </c>
      <c r="T1853" s="3">
        <f t="shared" si="435"/>
        <v>480</v>
      </c>
      <c r="U1853" s="3">
        <f t="shared" ca="1" si="448"/>
        <v>-1.5862743724218714E-13</v>
      </c>
      <c r="V1853" s="3">
        <f t="shared" ca="1" si="449"/>
        <v>4.1500631664062491</v>
      </c>
    </row>
    <row r="1854" spans="8:22" ht="14.25" customHeight="1">
      <c r="H1854" s="32">
        <f t="shared" ca="1" si="441"/>
        <v>0</v>
      </c>
      <c r="I1854" s="33">
        <f t="shared" ca="1" si="442"/>
        <v>7</v>
      </c>
      <c r="J1854" s="33">
        <f t="shared" ca="1" si="443"/>
        <v>11</v>
      </c>
      <c r="K1854" s="5">
        <f t="shared" ca="1" si="444"/>
        <v>7</v>
      </c>
      <c r="L1854" s="5">
        <f t="shared" ca="1" si="445"/>
        <v>1</v>
      </c>
      <c r="M1854" s="6">
        <f t="shared" ca="1" si="446"/>
        <v>2</v>
      </c>
      <c r="N1854" s="9">
        <f t="shared" ca="1" si="447"/>
        <v>1.85</v>
      </c>
      <c r="O1854" s="12">
        <f t="shared" ca="1" si="439"/>
        <v>0</v>
      </c>
      <c r="P1854" s="9">
        <f t="shared" ca="1" si="436"/>
        <v>1.85</v>
      </c>
      <c r="Q1854" s="7">
        <f t="shared" ca="1" si="437"/>
        <v>3.300063166406249</v>
      </c>
      <c r="R1854" s="7">
        <f t="shared" ca="1" si="440"/>
        <v>4.1500631664062491</v>
      </c>
      <c r="S1854" s="3">
        <f t="shared" si="438"/>
        <v>480</v>
      </c>
      <c r="T1854" s="3">
        <f t="shared" si="435"/>
        <v>480</v>
      </c>
      <c r="U1854" s="3">
        <f t="shared" ca="1" si="448"/>
        <v>-1.5862743724218714E-13</v>
      </c>
      <c r="V1854" s="3">
        <f t="shared" ca="1" si="449"/>
        <v>4.1500631664062491</v>
      </c>
    </row>
    <row r="1855" spans="8:22" ht="14.25" customHeight="1">
      <c r="H1855" s="32">
        <f t="shared" ca="1" si="441"/>
        <v>1</v>
      </c>
      <c r="I1855" s="33">
        <f t="shared" ca="1" si="442"/>
        <v>11</v>
      </c>
      <c r="J1855" s="33">
        <f t="shared" ca="1" si="443"/>
        <v>7</v>
      </c>
      <c r="K1855" s="5">
        <f t="shared" ca="1" si="444"/>
        <v>1</v>
      </c>
      <c r="L1855" s="5">
        <f t="shared" ca="1" si="445"/>
        <v>11</v>
      </c>
      <c r="M1855" s="6">
        <f t="shared" ca="1" si="446"/>
        <v>1</v>
      </c>
      <c r="N1855" s="9">
        <f t="shared" ca="1" si="447"/>
        <v>1</v>
      </c>
      <c r="O1855" s="12">
        <f t="shared" ca="1" si="439"/>
        <v>0</v>
      </c>
      <c r="P1855" s="9">
        <f t="shared" ca="1" si="436"/>
        <v>1</v>
      </c>
      <c r="Q1855" s="7">
        <f t="shared" ca="1" si="437"/>
        <v>4.1500631664062491</v>
      </c>
      <c r="R1855" s="7">
        <f t="shared" ca="1" si="440"/>
        <v>4.1500631664062491</v>
      </c>
      <c r="S1855" s="3">
        <f t="shared" si="438"/>
        <v>480</v>
      </c>
      <c r="T1855" s="3">
        <f t="shared" si="435"/>
        <v>480</v>
      </c>
      <c r="U1855" s="3">
        <f t="shared" ca="1" si="448"/>
        <v>-1.5862743724218714E-13</v>
      </c>
      <c r="V1855" s="3">
        <f t="shared" ca="1" si="449"/>
        <v>4.1500631664062491</v>
      </c>
    </row>
    <row r="1856" spans="8:22" ht="14.25" customHeight="1">
      <c r="H1856" s="32">
        <f t="shared" ca="1" si="441"/>
        <v>1</v>
      </c>
      <c r="I1856" s="33">
        <f t="shared" ca="1" si="442"/>
        <v>11</v>
      </c>
      <c r="J1856" s="33">
        <f t="shared" ca="1" si="443"/>
        <v>7</v>
      </c>
      <c r="K1856" s="5">
        <f t="shared" ca="1" si="444"/>
        <v>2</v>
      </c>
      <c r="L1856" s="5">
        <f t="shared" ca="1" si="445"/>
        <v>10</v>
      </c>
      <c r="M1856" s="6">
        <f t="shared" ca="1" si="446"/>
        <v>2</v>
      </c>
      <c r="N1856" s="9">
        <f t="shared" ca="1" si="447"/>
        <v>1.85</v>
      </c>
      <c r="O1856" s="12">
        <f t="shared" ca="1" si="439"/>
        <v>0</v>
      </c>
      <c r="P1856" s="9">
        <f t="shared" ca="1" si="436"/>
        <v>1.85</v>
      </c>
      <c r="Q1856" s="7">
        <f t="shared" ca="1" si="437"/>
        <v>3.300063166406249</v>
      </c>
      <c r="R1856" s="7">
        <f t="shared" ca="1" si="440"/>
        <v>4.1500631664062491</v>
      </c>
      <c r="S1856" s="3">
        <f t="shared" si="438"/>
        <v>480</v>
      </c>
      <c r="T1856" s="3">
        <f t="shared" si="435"/>
        <v>480</v>
      </c>
      <c r="U1856" s="3">
        <f t="shared" ca="1" si="448"/>
        <v>-1.5862743724218714E-13</v>
      </c>
      <c r="V1856" s="3">
        <f t="shared" ca="1" si="449"/>
        <v>4.1500631664062491</v>
      </c>
    </row>
    <row r="1857" spans="8:22" ht="14.25" customHeight="1">
      <c r="H1857" s="32">
        <f t="shared" ca="1" si="441"/>
        <v>1</v>
      </c>
      <c r="I1857" s="33">
        <f t="shared" ca="1" si="442"/>
        <v>11</v>
      </c>
      <c r="J1857" s="33">
        <f t="shared" ca="1" si="443"/>
        <v>7</v>
      </c>
      <c r="K1857" s="5">
        <f t="shared" ca="1" si="444"/>
        <v>3</v>
      </c>
      <c r="L1857" s="5">
        <f t="shared" ca="1" si="445"/>
        <v>9</v>
      </c>
      <c r="M1857" s="6">
        <f t="shared" ca="1" si="446"/>
        <v>3</v>
      </c>
      <c r="N1857" s="9">
        <f t="shared" ca="1" si="447"/>
        <v>2.5724999999999998</v>
      </c>
      <c r="O1857" s="12">
        <f t="shared" ca="1" si="439"/>
        <v>0</v>
      </c>
      <c r="P1857" s="9">
        <f t="shared" ca="1" si="436"/>
        <v>2.5724999999999998</v>
      </c>
      <c r="Q1857" s="7">
        <f t="shared" ca="1" si="437"/>
        <v>2.5775631664062493</v>
      </c>
      <c r="R1857" s="7">
        <f t="shared" ca="1" si="440"/>
        <v>4.1500631664062491</v>
      </c>
      <c r="S1857" s="3">
        <f t="shared" si="438"/>
        <v>480</v>
      </c>
      <c r="T1857" s="3">
        <f t="shared" si="435"/>
        <v>480</v>
      </c>
      <c r="U1857" s="3">
        <f t="shared" ca="1" si="448"/>
        <v>-1.5862743724218714E-13</v>
      </c>
      <c r="V1857" s="3">
        <f t="shared" ca="1" si="449"/>
        <v>4.1500631664062491</v>
      </c>
    </row>
    <row r="1858" spans="8:22" ht="14.25" customHeight="1">
      <c r="H1858" s="32">
        <f t="shared" ca="1" si="441"/>
        <v>1</v>
      </c>
      <c r="I1858" s="33">
        <f t="shared" ca="1" si="442"/>
        <v>11</v>
      </c>
      <c r="J1858" s="33">
        <f t="shared" ca="1" si="443"/>
        <v>7</v>
      </c>
      <c r="K1858" s="5">
        <f t="shared" ca="1" si="444"/>
        <v>4</v>
      </c>
      <c r="L1858" s="5">
        <f t="shared" ca="1" si="445"/>
        <v>8</v>
      </c>
      <c r="M1858" s="6">
        <f t="shared" ca="1" si="446"/>
        <v>4</v>
      </c>
      <c r="N1858" s="9">
        <f t="shared" ca="1" si="447"/>
        <v>3.1866249999999998</v>
      </c>
      <c r="O1858" s="12">
        <f t="shared" ca="1" si="439"/>
        <v>0</v>
      </c>
      <c r="P1858" s="9">
        <f t="shared" ca="1" si="436"/>
        <v>3.1866249999999998</v>
      </c>
      <c r="Q1858" s="7">
        <f t="shared" ca="1" si="437"/>
        <v>1.9634381664062492</v>
      </c>
      <c r="R1858" s="7">
        <f t="shared" ca="1" si="440"/>
        <v>4.1500631664062491</v>
      </c>
      <c r="S1858" s="3">
        <f t="shared" si="438"/>
        <v>480</v>
      </c>
      <c r="T1858" s="3">
        <f t="shared" si="435"/>
        <v>480</v>
      </c>
      <c r="U1858" s="3">
        <f t="shared" ca="1" si="448"/>
        <v>-1.5862743724218714E-13</v>
      </c>
      <c r="V1858" s="3">
        <f t="shared" ca="1" si="449"/>
        <v>4.1500631664062491</v>
      </c>
    </row>
    <row r="1859" spans="8:22" ht="14.25" customHeight="1">
      <c r="H1859" s="32">
        <f t="shared" ca="1" si="441"/>
        <v>1</v>
      </c>
      <c r="I1859" s="33">
        <f t="shared" ca="1" si="442"/>
        <v>11</v>
      </c>
      <c r="J1859" s="33">
        <f t="shared" ca="1" si="443"/>
        <v>7</v>
      </c>
      <c r="K1859" s="5">
        <f t="shared" ca="1" si="444"/>
        <v>5</v>
      </c>
      <c r="L1859" s="5">
        <f t="shared" ca="1" si="445"/>
        <v>7</v>
      </c>
      <c r="M1859" s="6">
        <f t="shared" ca="1" si="446"/>
        <v>5</v>
      </c>
      <c r="N1859" s="9">
        <f t="shared" ca="1" si="447"/>
        <v>3.7086312499999998</v>
      </c>
      <c r="O1859" s="12">
        <f t="shared" ca="1" si="439"/>
        <v>0</v>
      </c>
      <c r="P1859" s="9">
        <f t="shared" ca="1" si="436"/>
        <v>3.7086312499999998</v>
      </c>
      <c r="Q1859" s="7">
        <f t="shared" ca="1" si="437"/>
        <v>1.4414319164062492</v>
      </c>
      <c r="R1859" s="7">
        <f t="shared" ca="1" si="440"/>
        <v>4.1500631664062491</v>
      </c>
      <c r="S1859" s="3">
        <f t="shared" si="438"/>
        <v>480</v>
      </c>
      <c r="T1859" s="3">
        <f t="shared" si="435"/>
        <v>480</v>
      </c>
      <c r="U1859" s="3">
        <f t="shared" ca="1" si="448"/>
        <v>-1.5862743724218714E-13</v>
      </c>
      <c r="V1859" s="3">
        <f t="shared" ca="1" si="449"/>
        <v>4.1500631664062491</v>
      </c>
    </row>
    <row r="1860" spans="8:22" ht="14.25" customHeight="1">
      <c r="H1860" s="32">
        <f t="shared" ca="1" si="441"/>
        <v>1</v>
      </c>
      <c r="I1860" s="33">
        <f t="shared" ca="1" si="442"/>
        <v>11</v>
      </c>
      <c r="J1860" s="33">
        <f t="shared" ca="1" si="443"/>
        <v>7</v>
      </c>
      <c r="K1860" s="5">
        <f t="shared" ca="1" si="444"/>
        <v>6</v>
      </c>
      <c r="L1860" s="5">
        <f t="shared" ca="1" si="445"/>
        <v>6</v>
      </c>
      <c r="M1860" s="6">
        <f t="shared" ca="1" si="446"/>
        <v>6</v>
      </c>
      <c r="N1860" s="9">
        <f t="shared" ca="1" si="447"/>
        <v>4.1523365624999995</v>
      </c>
      <c r="O1860" s="12">
        <f t="shared" ca="1" si="439"/>
        <v>0</v>
      </c>
      <c r="P1860" s="9">
        <f t="shared" ca="1" si="436"/>
        <v>4.1523365624999995</v>
      </c>
      <c r="Q1860" s="7">
        <f t="shared" ca="1" si="437"/>
        <v>0.99772660390624957</v>
      </c>
      <c r="R1860" s="7">
        <f t="shared" ca="1" si="440"/>
        <v>4.1500631664062491</v>
      </c>
      <c r="S1860" s="3">
        <f t="shared" si="438"/>
        <v>480</v>
      </c>
      <c r="T1860" s="3">
        <f t="shared" si="435"/>
        <v>480</v>
      </c>
      <c r="U1860" s="3">
        <f t="shared" ca="1" si="448"/>
        <v>-1.5862743724218714E-13</v>
      </c>
      <c r="V1860" s="3">
        <f t="shared" ca="1" si="449"/>
        <v>4.1500631664062491</v>
      </c>
    </row>
    <row r="1861" spans="8:22" ht="14.25" customHeight="1">
      <c r="H1861" s="32">
        <f t="shared" ca="1" si="441"/>
        <v>1</v>
      </c>
      <c r="I1861" s="33">
        <f t="shared" ca="1" si="442"/>
        <v>11</v>
      </c>
      <c r="J1861" s="33">
        <f t="shared" ca="1" si="443"/>
        <v>7</v>
      </c>
      <c r="K1861" s="5">
        <f t="shared" ca="1" si="444"/>
        <v>7</v>
      </c>
      <c r="L1861" s="5">
        <f t="shared" ca="1" si="445"/>
        <v>5</v>
      </c>
      <c r="M1861" s="6">
        <f t="shared" ca="1" si="446"/>
        <v>6</v>
      </c>
      <c r="N1861" s="9">
        <f t="shared" ca="1" si="447"/>
        <v>4.1523365624999995</v>
      </c>
      <c r="O1861" s="12">
        <f t="shared" ca="1" si="439"/>
        <v>1</v>
      </c>
      <c r="P1861" s="9">
        <f t="shared" ca="1" si="436"/>
        <v>4.1523365624999995</v>
      </c>
      <c r="Q1861" s="7">
        <f t="shared" ca="1" si="437"/>
        <v>0.99772660390624957</v>
      </c>
      <c r="R1861" s="7">
        <f t="shared" ca="1" si="440"/>
        <v>4.1500631664062491</v>
      </c>
      <c r="S1861" s="3">
        <f t="shared" si="438"/>
        <v>480</v>
      </c>
      <c r="T1861" s="3">
        <f t="shared" si="435"/>
        <v>480</v>
      </c>
      <c r="U1861" s="3">
        <f t="shared" ca="1" si="448"/>
        <v>-1.5862743724218714E-13</v>
      </c>
      <c r="V1861" s="3">
        <f t="shared" ca="1" si="449"/>
        <v>4.1500631664062491</v>
      </c>
    </row>
    <row r="1862" spans="8:22" ht="14.25" customHeight="1">
      <c r="H1862" s="32">
        <f t="shared" ca="1" si="441"/>
        <v>1</v>
      </c>
      <c r="I1862" s="33">
        <f t="shared" ca="1" si="442"/>
        <v>11</v>
      </c>
      <c r="J1862" s="33">
        <f t="shared" ca="1" si="443"/>
        <v>7</v>
      </c>
      <c r="K1862" s="5">
        <f t="shared" ca="1" si="444"/>
        <v>8</v>
      </c>
      <c r="L1862" s="5">
        <f t="shared" ca="1" si="445"/>
        <v>4</v>
      </c>
      <c r="M1862" s="6">
        <f t="shared" ca="1" si="446"/>
        <v>5</v>
      </c>
      <c r="N1862" s="9">
        <f t="shared" ca="1" si="447"/>
        <v>3.7086312499999998</v>
      </c>
      <c r="O1862" s="12">
        <f t="shared" ca="1" si="439"/>
        <v>1</v>
      </c>
      <c r="P1862" s="9">
        <f t="shared" ca="1" si="436"/>
        <v>3.7086312499999998</v>
      </c>
      <c r="Q1862" s="7">
        <f t="shared" ca="1" si="437"/>
        <v>1.4414319164062492</v>
      </c>
      <c r="R1862" s="7">
        <f t="shared" ca="1" si="440"/>
        <v>4.1500631664062491</v>
      </c>
      <c r="S1862" s="3">
        <f t="shared" si="438"/>
        <v>480</v>
      </c>
      <c r="T1862" s="3">
        <f t="shared" si="435"/>
        <v>480</v>
      </c>
      <c r="U1862" s="3">
        <f t="shared" ca="1" si="448"/>
        <v>-1.5862743724218714E-13</v>
      </c>
      <c r="V1862" s="3">
        <f t="shared" ca="1" si="449"/>
        <v>4.1500631664062491</v>
      </c>
    </row>
    <row r="1863" spans="8:22" ht="14.25" customHeight="1">
      <c r="H1863" s="32">
        <f t="shared" ca="1" si="441"/>
        <v>1</v>
      </c>
      <c r="I1863" s="33">
        <f t="shared" ca="1" si="442"/>
        <v>11</v>
      </c>
      <c r="J1863" s="33">
        <f t="shared" ca="1" si="443"/>
        <v>7</v>
      </c>
      <c r="K1863" s="5">
        <f t="shared" ca="1" si="444"/>
        <v>9</v>
      </c>
      <c r="L1863" s="5">
        <f t="shared" ca="1" si="445"/>
        <v>3</v>
      </c>
      <c r="M1863" s="6">
        <f t="shared" ca="1" si="446"/>
        <v>4</v>
      </c>
      <c r="N1863" s="9">
        <f t="shared" ca="1" si="447"/>
        <v>3.1866249999999998</v>
      </c>
      <c r="O1863" s="12">
        <f t="shared" ca="1" si="439"/>
        <v>1</v>
      </c>
      <c r="P1863" s="9">
        <f t="shared" ca="1" si="436"/>
        <v>3.1866249999999998</v>
      </c>
      <c r="Q1863" s="7">
        <f t="shared" ca="1" si="437"/>
        <v>1.9634381664062492</v>
      </c>
      <c r="R1863" s="7">
        <f t="shared" ca="1" si="440"/>
        <v>4.1500631664062491</v>
      </c>
      <c r="S1863" s="3">
        <f t="shared" si="438"/>
        <v>480</v>
      </c>
      <c r="T1863" s="3">
        <f t="shared" si="435"/>
        <v>480</v>
      </c>
      <c r="U1863" s="3">
        <f t="shared" ca="1" si="448"/>
        <v>-1.5862743724218714E-13</v>
      </c>
      <c r="V1863" s="3">
        <f t="shared" ca="1" si="449"/>
        <v>4.1500631664062491</v>
      </c>
    </row>
    <row r="1864" spans="8:22" ht="14.25" customHeight="1">
      <c r="H1864" s="32">
        <f t="shared" ca="1" si="441"/>
        <v>1</v>
      </c>
      <c r="I1864" s="33">
        <f t="shared" ca="1" si="442"/>
        <v>11</v>
      </c>
      <c r="J1864" s="33">
        <f t="shared" ca="1" si="443"/>
        <v>7</v>
      </c>
      <c r="K1864" s="5">
        <f t="shared" ca="1" si="444"/>
        <v>10</v>
      </c>
      <c r="L1864" s="5">
        <f t="shared" ca="1" si="445"/>
        <v>2</v>
      </c>
      <c r="M1864" s="6">
        <f t="shared" ca="1" si="446"/>
        <v>3</v>
      </c>
      <c r="N1864" s="9">
        <f t="shared" ca="1" si="447"/>
        <v>2.5724999999999998</v>
      </c>
      <c r="O1864" s="12">
        <f t="shared" ca="1" si="439"/>
        <v>1</v>
      </c>
      <c r="P1864" s="9">
        <f t="shared" ca="1" si="436"/>
        <v>2.5724999999999998</v>
      </c>
      <c r="Q1864" s="7">
        <f t="shared" ca="1" si="437"/>
        <v>2.5775631664062493</v>
      </c>
      <c r="R1864" s="7">
        <f t="shared" ca="1" si="440"/>
        <v>4.1500631664062491</v>
      </c>
      <c r="S1864" s="3">
        <f t="shared" si="438"/>
        <v>480</v>
      </c>
      <c r="T1864" s="3">
        <f t="shared" ref="T1864:T1927" si="450">S1864+$U$5</f>
        <v>480</v>
      </c>
      <c r="U1864" s="3">
        <f t="shared" ca="1" si="448"/>
        <v>-1.5862743724218714E-13</v>
      </c>
      <c r="V1864" s="3">
        <f t="shared" ca="1" si="449"/>
        <v>4.1500631664062491</v>
      </c>
    </row>
    <row r="1865" spans="8:22" ht="14.25" customHeight="1">
      <c r="H1865" s="32">
        <f t="shared" ca="1" si="441"/>
        <v>1</v>
      </c>
      <c r="I1865" s="33">
        <f t="shared" ca="1" si="442"/>
        <v>11</v>
      </c>
      <c r="J1865" s="33">
        <f t="shared" ca="1" si="443"/>
        <v>7</v>
      </c>
      <c r="K1865" s="5">
        <f t="shared" ca="1" si="444"/>
        <v>11</v>
      </c>
      <c r="L1865" s="5">
        <f t="shared" ca="1" si="445"/>
        <v>1</v>
      </c>
      <c r="M1865" s="6">
        <f t="shared" ca="1" si="446"/>
        <v>2</v>
      </c>
      <c r="N1865" s="9">
        <f t="shared" ca="1" si="447"/>
        <v>1.85</v>
      </c>
      <c r="O1865" s="12">
        <f t="shared" ca="1" si="439"/>
        <v>1</v>
      </c>
      <c r="P1865" s="9">
        <f t="shared" ref="P1865:P1928" ca="1" si="451">N1865*OFFSET($B$8,O1865,0)</f>
        <v>1.85</v>
      </c>
      <c r="Q1865" s="7">
        <f t="shared" ref="Q1865:Q1928" ca="1" si="452">Q$6+Q$7-P1865</f>
        <v>3.300063166406249</v>
      </c>
      <c r="R1865" s="7">
        <f t="shared" ca="1" si="440"/>
        <v>4.1500631664062491</v>
      </c>
      <c r="S1865" s="3">
        <f t="shared" si="438"/>
        <v>480</v>
      </c>
      <c r="T1865" s="3">
        <f t="shared" si="450"/>
        <v>480</v>
      </c>
      <c r="U1865" s="3">
        <f t="shared" ca="1" si="448"/>
        <v>-1.5862743724218714E-13</v>
      </c>
      <c r="V1865" s="3">
        <f t="shared" ca="1" si="449"/>
        <v>4.1500631664062491</v>
      </c>
    </row>
    <row r="1866" spans="8:22" ht="14.25" customHeight="1">
      <c r="H1866" s="32">
        <f t="shared" ca="1" si="441"/>
        <v>2</v>
      </c>
      <c r="I1866" s="33">
        <f t="shared" ca="1" si="442"/>
        <v>7</v>
      </c>
      <c r="J1866" s="33">
        <f t="shared" ca="1" si="443"/>
        <v>15</v>
      </c>
      <c r="K1866" s="5">
        <f t="shared" ca="1" si="444"/>
        <v>1</v>
      </c>
      <c r="L1866" s="5">
        <f t="shared" ca="1" si="445"/>
        <v>7</v>
      </c>
      <c r="M1866" s="6">
        <f t="shared" ca="1" si="446"/>
        <v>1</v>
      </c>
      <c r="N1866" s="9">
        <f t="shared" ca="1" si="447"/>
        <v>1</v>
      </c>
      <c r="O1866" s="12">
        <f t="shared" ca="1" si="439"/>
        <v>1</v>
      </c>
      <c r="P1866" s="9">
        <f t="shared" ca="1" si="451"/>
        <v>1</v>
      </c>
      <c r="Q1866" s="7">
        <f t="shared" ca="1" si="452"/>
        <v>4.1500631664062491</v>
      </c>
      <c r="R1866" s="7">
        <f t="shared" ca="1" si="440"/>
        <v>4.1500631664062491</v>
      </c>
      <c r="S1866" s="3">
        <f t="shared" ref="S1866:S1929" si="453">IF(S1865&gt;=$V$5,S1865,S1865+1)</f>
        <v>480</v>
      </c>
      <c r="T1866" s="3">
        <f t="shared" si="450"/>
        <v>480</v>
      </c>
      <c r="U1866" s="3">
        <f t="shared" ca="1" si="448"/>
        <v>-1.5862743724218714E-13</v>
      </c>
      <c r="V1866" s="3">
        <f t="shared" ca="1" si="449"/>
        <v>4.1500631664062491</v>
      </c>
    </row>
    <row r="1867" spans="8:22" ht="14.25" customHeight="1">
      <c r="H1867" s="32">
        <f t="shared" ca="1" si="441"/>
        <v>2</v>
      </c>
      <c r="I1867" s="33">
        <f t="shared" ca="1" si="442"/>
        <v>7</v>
      </c>
      <c r="J1867" s="33">
        <f t="shared" ca="1" si="443"/>
        <v>15</v>
      </c>
      <c r="K1867" s="5">
        <f t="shared" ca="1" si="444"/>
        <v>2</v>
      </c>
      <c r="L1867" s="5">
        <f t="shared" ca="1" si="445"/>
        <v>6</v>
      </c>
      <c r="M1867" s="6">
        <f t="shared" ca="1" si="446"/>
        <v>2</v>
      </c>
      <c r="N1867" s="9">
        <f t="shared" ca="1" si="447"/>
        <v>1.85</v>
      </c>
      <c r="O1867" s="12">
        <f t="shared" ca="1" si="439"/>
        <v>1</v>
      </c>
      <c r="P1867" s="9">
        <f t="shared" ca="1" si="451"/>
        <v>1.85</v>
      </c>
      <c r="Q1867" s="7">
        <f t="shared" ca="1" si="452"/>
        <v>3.300063166406249</v>
      </c>
      <c r="R1867" s="7">
        <f t="shared" ca="1" si="440"/>
        <v>4.1500631664062491</v>
      </c>
      <c r="S1867" s="3">
        <f t="shared" si="453"/>
        <v>480</v>
      </c>
      <c r="T1867" s="3">
        <f t="shared" si="450"/>
        <v>480</v>
      </c>
      <c r="U1867" s="3">
        <f t="shared" ca="1" si="448"/>
        <v>-1.5862743724218714E-13</v>
      </c>
      <c r="V1867" s="3">
        <f t="shared" ca="1" si="449"/>
        <v>4.1500631664062491</v>
      </c>
    </row>
    <row r="1868" spans="8:22" ht="14.25" customHeight="1">
      <c r="H1868" s="32">
        <f t="shared" ca="1" si="441"/>
        <v>2</v>
      </c>
      <c r="I1868" s="33">
        <f t="shared" ca="1" si="442"/>
        <v>7</v>
      </c>
      <c r="J1868" s="33">
        <f t="shared" ca="1" si="443"/>
        <v>15</v>
      </c>
      <c r="K1868" s="5">
        <f t="shared" ca="1" si="444"/>
        <v>3</v>
      </c>
      <c r="L1868" s="5">
        <f t="shared" ca="1" si="445"/>
        <v>5</v>
      </c>
      <c r="M1868" s="6">
        <f t="shared" ca="1" si="446"/>
        <v>3</v>
      </c>
      <c r="N1868" s="9">
        <f t="shared" ca="1" si="447"/>
        <v>2.5724999999999998</v>
      </c>
      <c r="O1868" s="12">
        <f t="shared" ca="1" si="439"/>
        <v>1</v>
      </c>
      <c r="P1868" s="9">
        <f t="shared" ca="1" si="451"/>
        <v>2.5724999999999998</v>
      </c>
      <c r="Q1868" s="7">
        <f t="shared" ca="1" si="452"/>
        <v>2.5775631664062493</v>
      </c>
      <c r="R1868" s="7">
        <f t="shared" ca="1" si="440"/>
        <v>4.1500631664062491</v>
      </c>
      <c r="S1868" s="3">
        <f t="shared" si="453"/>
        <v>480</v>
      </c>
      <c r="T1868" s="3">
        <f t="shared" si="450"/>
        <v>480</v>
      </c>
      <c r="U1868" s="3">
        <f t="shared" ca="1" si="448"/>
        <v>-1.5862743724218714E-13</v>
      </c>
      <c r="V1868" s="3">
        <f t="shared" ca="1" si="449"/>
        <v>4.1500631664062491</v>
      </c>
    </row>
    <row r="1869" spans="8:22" ht="14.25" customHeight="1">
      <c r="H1869" s="32">
        <f t="shared" ca="1" si="441"/>
        <v>2</v>
      </c>
      <c r="I1869" s="33">
        <f t="shared" ca="1" si="442"/>
        <v>7</v>
      </c>
      <c r="J1869" s="33">
        <f t="shared" ca="1" si="443"/>
        <v>15</v>
      </c>
      <c r="K1869" s="5">
        <f t="shared" ca="1" si="444"/>
        <v>4</v>
      </c>
      <c r="L1869" s="5">
        <f t="shared" ca="1" si="445"/>
        <v>4</v>
      </c>
      <c r="M1869" s="6">
        <f t="shared" ca="1" si="446"/>
        <v>4</v>
      </c>
      <c r="N1869" s="9">
        <f t="shared" ca="1" si="447"/>
        <v>3.1866249999999998</v>
      </c>
      <c r="O1869" s="12">
        <f t="shared" ca="1" si="439"/>
        <v>1</v>
      </c>
      <c r="P1869" s="9">
        <f t="shared" ca="1" si="451"/>
        <v>3.1866249999999998</v>
      </c>
      <c r="Q1869" s="7">
        <f t="shared" ca="1" si="452"/>
        <v>1.9634381664062492</v>
      </c>
      <c r="R1869" s="7">
        <f t="shared" ca="1" si="440"/>
        <v>4.1500631664062491</v>
      </c>
      <c r="S1869" s="3">
        <f t="shared" si="453"/>
        <v>480</v>
      </c>
      <c r="T1869" s="3">
        <f t="shared" si="450"/>
        <v>480</v>
      </c>
      <c r="U1869" s="3">
        <f t="shared" ca="1" si="448"/>
        <v>-1.5862743724218714E-13</v>
      </c>
      <c r="V1869" s="3">
        <f t="shared" ca="1" si="449"/>
        <v>4.1500631664062491</v>
      </c>
    </row>
    <row r="1870" spans="8:22" ht="14.25" customHeight="1">
      <c r="H1870" s="32">
        <f t="shared" ca="1" si="441"/>
        <v>2</v>
      </c>
      <c r="I1870" s="33">
        <f t="shared" ca="1" si="442"/>
        <v>7</v>
      </c>
      <c r="J1870" s="33">
        <f t="shared" ca="1" si="443"/>
        <v>15</v>
      </c>
      <c r="K1870" s="5">
        <f t="shared" ca="1" si="444"/>
        <v>5</v>
      </c>
      <c r="L1870" s="5">
        <f t="shared" ca="1" si="445"/>
        <v>3</v>
      </c>
      <c r="M1870" s="6">
        <f t="shared" ca="1" si="446"/>
        <v>4</v>
      </c>
      <c r="N1870" s="9">
        <f t="shared" ca="1" si="447"/>
        <v>3.1866249999999998</v>
      </c>
      <c r="O1870" s="12">
        <f t="shared" ca="1" si="439"/>
        <v>2</v>
      </c>
      <c r="P1870" s="9">
        <f t="shared" ca="1" si="451"/>
        <v>3.1866249999999998</v>
      </c>
      <c r="Q1870" s="7">
        <f t="shared" ca="1" si="452"/>
        <v>1.9634381664062492</v>
      </c>
      <c r="R1870" s="7">
        <f t="shared" ca="1" si="440"/>
        <v>4.1500631664062491</v>
      </c>
      <c r="S1870" s="3">
        <f t="shared" si="453"/>
        <v>480</v>
      </c>
      <c r="T1870" s="3">
        <f t="shared" si="450"/>
        <v>480</v>
      </c>
      <c r="U1870" s="3">
        <f t="shared" ca="1" si="448"/>
        <v>-1.5862743724218714E-13</v>
      </c>
      <c r="V1870" s="3">
        <f t="shared" ca="1" si="449"/>
        <v>4.1500631664062491</v>
      </c>
    </row>
    <row r="1871" spans="8:22" ht="14.25" customHeight="1">
      <c r="H1871" s="32">
        <f t="shared" ca="1" si="441"/>
        <v>2</v>
      </c>
      <c r="I1871" s="33">
        <f t="shared" ca="1" si="442"/>
        <v>7</v>
      </c>
      <c r="J1871" s="33">
        <f t="shared" ca="1" si="443"/>
        <v>15</v>
      </c>
      <c r="K1871" s="5">
        <f t="shared" ca="1" si="444"/>
        <v>6</v>
      </c>
      <c r="L1871" s="5">
        <f t="shared" ca="1" si="445"/>
        <v>2</v>
      </c>
      <c r="M1871" s="6">
        <f t="shared" ca="1" si="446"/>
        <v>3</v>
      </c>
      <c r="N1871" s="9">
        <f t="shared" ca="1" si="447"/>
        <v>2.5724999999999998</v>
      </c>
      <c r="O1871" s="12">
        <f t="shared" ca="1" si="439"/>
        <v>2</v>
      </c>
      <c r="P1871" s="9">
        <f t="shared" ca="1" si="451"/>
        <v>2.5724999999999998</v>
      </c>
      <c r="Q1871" s="7">
        <f t="shared" ca="1" si="452"/>
        <v>2.5775631664062493</v>
      </c>
      <c r="R1871" s="7">
        <f t="shared" ca="1" si="440"/>
        <v>4.1500631664062491</v>
      </c>
      <c r="S1871" s="3">
        <f t="shared" si="453"/>
        <v>480</v>
      </c>
      <c r="T1871" s="3">
        <f t="shared" si="450"/>
        <v>480</v>
      </c>
      <c r="U1871" s="3">
        <f t="shared" ca="1" si="448"/>
        <v>-1.5862743724218714E-13</v>
      </c>
      <c r="V1871" s="3">
        <f t="shared" ca="1" si="449"/>
        <v>4.1500631664062491</v>
      </c>
    </row>
    <row r="1872" spans="8:22" ht="14.25" customHeight="1">
      <c r="H1872" s="32">
        <f t="shared" ca="1" si="441"/>
        <v>2</v>
      </c>
      <c r="I1872" s="33">
        <f t="shared" ca="1" si="442"/>
        <v>7</v>
      </c>
      <c r="J1872" s="33">
        <f t="shared" ca="1" si="443"/>
        <v>15</v>
      </c>
      <c r="K1872" s="5">
        <f t="shared" ca="1" si="444"/>
        <v>7</v>
      </c>
      <c r="L1872" s="5">
        <f t="shared" ca="1" si="445"/>
        <v>1</v>
      </c>
      <c r="M1872" s="6">
        <f t="shared" ca="1" si="446"/>
        <v>2</v>
      </c>
      <c r="N1872" s="9">
        <f t="shared" ca="1" si="447"/>
        <v>1.85</v>
      </c>
      <c r="O1872" s="12">
        <f t="shared" ca="1" si="439"/>
        <v>2</v>
      </c>
      <c r="P1872" s="9">
        <f t="shared" ca="1" si="451"/>
        <v>1.85</v>
      </c>
      <c r="Q1872" s="7">
        <f t="shared" ca="1" si="452"/>
        <v>3.300063166406249</v>
      </c>
      <c r="R1872" s="7">
        <f t="shared" ca="1" si="440"/>
        <v>4.1500631664062491</v>
      </c>
      <c r="S1872" s="3">
        <f t="shared" si="453"/>
        <v>480</v>
      </c>
      <c r="T1872" s="3">
        <f t="shared" si="450"/>
        <v>480</v>
      </c>
      <c r="U1872" s="3">
        <f t="shared" ca="1" si="448"/>
        <v>-1.5862743724218714E-13</v>
      </c>
      <c r="V1872" s="3">
        <f t="shared" ca="1" si="449"/>
        <v>4.1500631664062491</v>
      </c>
    </row>
    <row r="1873" spans="8:22" ht="14.25" customHeight="1">
      <c r="H1873" s="32">
        <f t="shared" ca="1" si="441"/>
        <v>3</v>
      </c>
      <c r="I1873" s="33">
        <f t="shared" ca="1" si="442"/>
        <v>15</v>
      </c>
      <c r="J1873" s="33">
        <f t="shared" ca="1" si="443"/>
        <v>0</v>
      </c>
      <c r="K1873" s="5">
        <f t="shared" ca="1" si="444"/>
        <v>1</v>
      </c>
      <c r="L1873" s="5">
        <f t="shared" ca="1" si="445"/>
        <v>15</v>
      </c>
      <c r="M1873" s="6">
        <f t="shared" ca="1" si="446"/>
        <v>1</v>
      </c>
      <c r="N1873" s="9">
        <f t="shared" ca="1" si="447"/>
        <v>1</v>
      </c>
      <c r="O1873" s="12">
        <f t="shared" ca="1" si="439"/>
        <v>2</v>
      </c>
      <c r="P1873" s="9">
        <f t="shared" ca="1" si="451"/>
        <v>1</v>
      </c>
      <c r="Q1873" s="7">
        <f t="shared" ca="1" si="452"/>
        <v>4.1500631664062491</v>
      </c>
      <c r="R1873" s="7">
        <f t="shared" ca="1" si="440"/>
        <v>4.1500631664062491</v>
      </c>
      <c r="S1873" s="3">
        <f t="shared" si="453"/>
        <v>480</v>
      </c>
      <c r="T1873" s="3">
        <f t="shared" si="450"/>
        <v>480</v>
      </c>
      <c r="U1873" s="3">
        <f t="shared" ca="1" si="448"/>
        <v>-1.5862743724218714E-13</v>
      </c>
      <c r="V1873" s="3">
        <f t="shared" ca="1" si="449"/>
        <v>4.1500631664062491</v>
      </c>
    </row>
    <row r="1874" spans="8:22" ht="14.25" customHeight="1">
      <c r="H1874" s="32">
        <f t="shared" ca="1" si="441"/>
        <v>3</v>
      </c>
      <c r="I1874" s="33">
        <f t="shared" ca="1" si="442"/>
        <v>15</v>
      </c>
      <c r="J1874" s="33">
        <f t="shared" ca="1" si="443"/>
        <v>0</v>
      </c>
      <c r="K1874" s="5">
        <f t="shared" ca="1" si="444"/>
        <v>2</v>
      </c>
      <c r="L1874" s="5">
        <f t="shared" ca="1" si="445"/>
        <v>14</v>
      </c>
      <c r="M1874" s="6">
        <f t="shared" ca="1" si="446"/>
        <v>2</v>
      </c>
      <c r="N1874" s="9">
        <f t="shared" ca="1" si="447"/>
        <v>1.85</v>
      </c>
      <c r="O1874" s="12">
        <f t="shared" ref="O1874:O1937" ca="1" si="454">IF(OR(N1873=N1874,N1874&gt;N1875),H1874,O1873)</f>
        <v>2</v>
      </c>
      <c r="P1874" s="9">
        <f t="shared" ca="1" si="451"/>
        <v>1.85</v>
      </c>
      <c r="Q1874" s="7">
        <f t="shared" ca="1" si="452"/>
        <v>3.300063166406249</v>
      </c>
      <c r="R1874" s="7">
        <f t="shared" ca="1" si="440"/>
        <v>4.1500631664062491</v>
      </c>
      <c r="S1874" s="3">
        <f t="shared" si="453"/>
        <v>480</v>
      </c>
      <c r="T1874" s="3">
        <f t="shared" si="450"/>
        <v>480</v>
      </c>
      <c r="U1874" s="3">
        <f t="shared" ca="1" si="448"/>
        <v>-1.5862743724218714E-13</v>
      </c>
      <c r="V1874" s="3">
        <f t="shared" ca="1" si="449"/>
        <v>4.1500631664062491</v>
      </c>
    </row>
    <row r="1875" spans="8:22" ht="14.25" customHeight="1">
      <c r="H1875" s="32">
        <f t="shared" ca="1" si="441"/>
        <v>3</v>
      </c>
      <c r="I1875" s="33">
        <f t="shared" ca="1" si="442"/>
        <v>15</v>
      </c>
      <c r="J1875" s="33">
        <f t="shared" ca="1" si="443"/>
        <v>0</v>
      </c>
      <c r="K1875" s="5">
        <f t="shared" ca="1" si="444"/>
        <v>3</v>
      </c>
      <c r="L1875" s="5">
        <f t="shared" ca="1" si="445"/>
        <v>13</v>
      </c>
      <c r="M1875" s="6">
        <f t="shared" ca="1" si="446"/>
        <v>3</v>
      </c>
      <c r="N1875" s="9">
        <f t="shared" ca="1" si="447"/>
        <v>2.5724999999999998</v>
      </c>
      <c r="O1875" s="12">
        <f t="shared" ca="1" si="454"/>
        <v>2</v>
      </c>
      <c r="P1875" s="9">
        <f t="shared" ca="1" si="451"/>
        <v>2.5724999999999998</v>
      </c>
      <c r="Q1875" s="7">
        <f t="shared" ca="1" si="452"/>
        <v>2.5775631664062493</v>
      </c>
      <c r="R1875" s="7">
        <f t="shared" ca="1" si="440"/>
        <v>4.1500631664062491</v>
      </c>
      <c r="S1875" s="3">
        <f t="shared" si="453"/>
        <v>480</v>
      </c>
      <c r="T1875" s="3">
        <f t="shared" si="450"/>
        <v>480</v>
      </c>
      <c r="U1875" s="3">
        <f t="shared" ca="1" si="448"/>
        <v>-1.5862743724218714E-13</v>
      </c>
      <c r="V1875" s="3">
        <f t="shared" ca="1" si="449"/>
        <v>4.1500631664062491</v>
      </c>
    </row>
    <row r="1876" spans="8:22" ht="14.25" customHeight="1">
      <c r="H1876" s="32">
        <f t="shared" ca="1" si="441"/>
        <v>3</v>
      </c>
      <c r="I1876" s="33">
        <f t="shared" ca="1" si="442"/>
        <v>15</v>
      </c>
      <c r="J1876" s="33">
        <f t="shared" ca="1" si="443"/>
        <v>0</v>
      </c>
      <c r="K1876" s="5">
        <f t="shared" ca="1" si="444"/>
        <v>4</v>
      </c>
      <c r="L1876" s="5">
        <f t="shared" ca="1" si="445"/>
        <v>12</v>
      </c>
      <c r="M1876" s="6">
        <f t="shared" ca="1" si="446"/>
        <v>4</v>
      </c>
      <c r="N1876" s="9">
        <f t="shared" ca="1" si="447"/>
        <v>3.1866249999999998</v>
      </c>
      <c r="O1876" s="12">
        <f t="shared" ca="1" si="454"/>
        <v>2</v>
      </c>
      <c r="P1876" s="9">
        <f t="shared" ca="1" si="451"/>
        <v>3.1866249999999998</v>
      </c>
      <c r="Q1876" s="7">
        <f t="shared" ca="1" si="452"/>
        <v>1.9634381664062492</v>
      </c>
      <c r="R1876" s="7">
        <f t="shared" ref="R1876:R1939" ca="1" si="455">IF(S1875&gt;=$V$5,R1875,Q1876)</f>
        <v>4.1500631664062491</v>
      </c>
      <c r="S1876" s="3">
        <f t="shared" si="453"/>
        <v>480</v>
      </c>
      <c r="T1876" s="3">
        <f t="shared" si="450"/>
        <v>480</v>
      </c>
      <c r="U1876" s="3">
        <f t="shared" ca="1" si="448"/>
        <v>-1.5862743724218714E-13</v>
      </c>
      <c r="V1876" s="3">
        <f t="shared" ca="1" si="449"/>
        <v>4.1500631664062491</v>
      </c>
    </row>
    <row r="1877" spans="8:22" ht="14.25" customHeight="1">
      <c r="H1877" s="32">
        <f t="shared" ca="1" si="441"/>
        <v>3</v>
      </c>
      <c r="I1877" s="33">
        <f t="shared" ca="1" si="442"/>
        <v>15</v>
      </c>
      <c r="J1877" s="33">
        <f t="shared" ca="1" si="443"/>
        <v>0</v>
      </c>
      <c r="K1877" s="5">
        <f t="shared" ca="1" si="444"/>
        <v>5</v>
      </c>
      <c r="L1877" s="5">
        <f t="shared" ca="1" si="445"/>
        <v>11</v>
      </c>
      <c r="M1877" s="6">
        <f t="shared" ca="1" si="446"/>
        <v>5</v>
      </c>
      <c r="N1877" s="9">
        <f t="shared" ca="1" si="447"/>
        <v>3.7086312499999998</v>
      </c>
      <c r="O1877" s="12">
        <f t="shared" ca="1" si="454"/>
        <v>2</v>
      </c>
      <c r="P1877" s="9">
        <f t="shared" ca="1" si="451"/>
        <v>3.7086312499999998</v>
      </c>
      <c r="Q1877" s="7">
        <f t="shared" ca="1" si="452"/>
        <v>1.4414319164062492</v>
      </c>
      <c r="R1877" s="7">
        <f t="shared" ca="1" si="455"/>
        <v>4.1500631664062491</v>
      </c>
      <c r="S1877" s="3">
        <f t="shared" si="453"/>
        <v>480</v>
      </c>
      <c r="T1877" s="3">
        <f t="shared" si="450"/>
        <v>480</v>
      </c>
      <c r="U1877" s="3">
        <f t="shared" ca="1" si="448"/>
        <v>-1.5862743724218714E-13</v>
      </c>
      <c r="V1877" s="3">
        <f t="shared" ca="1" si="449"/>
        <v>4.1500631664062491</v>
      </c>
    </row>
    <row r="1878" spans="8:22" ht="14.25" customHeight="1">
      <c r="H1878" s="32">
        <f t="shared" ca="1" si="441"/>
        <v>3</v>
      </c>
      <c r="I1878" s="33">
        <f t="shared" ca="1" si="442"/>
        <v>15</v>
      </c>
      <c r="J1878" s="33">
        <f t="shared" ca="1" si="443"/>
        <v>0</v>
      </c>
      <c r="K1878" s="5">
        <f t="shared" ca="1" si="444"/>
        <v>6</v>
      </c>
      <c r="L1878" s="5">
        <f t="shared" ca="1" si="445"/>
        <v>10</v>
      </c>
      <c r="M1878" s="6">
        <f t="shared" ca="1" si="446"/>
        <v>6</v>
      </c>
      <c r="N1878" s="9">
        <f t="shared" ca="1" si="447"/>
        <v>4.1523365624999995</v>
      </c>
      <c r="O1878" s="12">
        <f t="shared" ca="1" si="454"/>
        <v>2</v>
      </c>
      <c r="P1878" s="9">
        <f t="shared" ca="1" si="451"/>
        <v>4.1523365624999995</v>
      </c>
      <c r="Q1878" s="7">
        <f t="shared" ca="1" si="452"/>
        <v>0.99772660390624957</v>
      </c>
      <c r="R1878" s="7">
        <f t="shared" ca="1" si="455"/>
        <v>4.1500631664062491</v>
      </c>
      <c r="S1878" s="3">
        <f t="shared" si="453"/>
        <v>480</v>
      </c>
      <c r="T1878" s="3">
        <f t="shared" si="450"/>
        <v>480</v>
      </c>
      <c r="U1878" s="3">
        <f t="shared" ca="1" si="448"/>
        <v>-1.5862743724218714E-13</v>
      </c>
      <c r="V1878" s="3">
        <f t="shared" ca="1" si="449"/>
        <v>4.1500631664062491</v>
      </c>
    </row>
    <row r="1879" spans="8:22" ht="14.25" customHeight="1">
      <c r="H1879" s="32">
        <f t="shared" ca="1" si="441"/>
        <v>3</v>
      </c>
      <c r="I1879" s="33">
        <f t="shared" ca="1" si="442"/>
        <v>15</v>
      </c>
      <c r="J1879" s="33">
        <f t="shared" ca="1" si="443"/>
        <v>0</v>
      </c>
      <c r="K1879" s="5">
        <f t="shared" ca="1" si="444"/>
        <v>7</v>
      </c>
      <c r="L1879" s="5">
        <f t="shared" ca="1" si="445"/>
        <v>9</v>
      </c>
      <c r="M1879" s="6">
        <f t="shared" ca="1" si="446"/>
        <v>7</v>
      </c>
      <c r="N1879" s="9">
        <f t="shared" ca="1" si="447"/>
        <v>4.5294860781249993</v>
      </c>
      <c r="O1879" s="12">
        <f t="shared" ca="1" si="454"/>
        <v>2</v>
      </c>
      <c r="P1879" s="9">
        <f t="shared" ca="1" si="451"/>
        <v>4.5294860781249993</v>
      </c>
      <c r="Q1879" s="7">
        <f t="shared" ca="1" si="452"/>
        <v>0.6205770882812498</v>
      </c>
      <c r="R1879" s="7">
        <f t="shared" ca="1" si="455"/>
        <v>4.1500631664062491</v>
      </c>
      <c r="S1879" s="3">
        <f t="shared" si="453"/>
        <v>480</v>
      </c>
      <c r="T1879" s="3">
        <f t="shared" si="450"/>
        <v>480</v>
      </c>
      <c r="U1879" s="3">
        <f t="shared" ca="1" si="448"/>
        <v>-1.5862743724218714E-13</v>
      </c>
      <c r="V1879" s="3">
        <f t="shared" ca="1" si="449"/>
        <v>4.1500631664062491</v>
      </c>
    </row>
    <row r="1880" spans="8:22" ht="14.25" customHeight="1">
      <c r="H1880" s="32">
        <f t="shared" ca="1" si="441"/>
        <v>3</v>
      </c>
      <c r="I1880" s="33">
        <f t="shared" ca="1" si="442"/>
        <v>15</v>
      </c>
      <c r="J1880" s="33">
        <f t="shared" ca="1" si="443"/>
        <v>0</v>
      </c>
      <c r="K1880" s="5">
        <f t="shared" ca="1" si="444"/>
        <v>8</v>
      </c>
      <c r="L1880" s="5">
        <f t="shared" ca="1" si="445"/>
        <v>8</v>
      </c>
      <c r="M1880" s="6">
        <f t="shared" ca="1" si="446"/>
        <v>8</v>
      </c>
      <c r="N1880" s="9">
        <f t="shared" ca="1" si="447"/>
        <v>4.8500631664062492</v>
      </c>
      <c r="O1880" s="12">
        <f t="shared" ca="1" si="454"/>
        <v>2</v>
      </c>
      <c r="P1880" s="9">
        <f t="shared" ca="1" si="451"/>
        <v>4.8500631664062492</v>
      </c>
      <c r="Q1880" s="7">
        <f t="shared" ca="1" si="452"/>
        <v>0.29999999999999982</v>
      </c>
      <c r="R1880" s="7">
        <f t="shared" ca="1" si="455"/>
        <v>4.1500631664062491</v>
      </c>
      <c r="S1880" s="3">
        <f t="shared" si="453"/>
        <v>480</v>
      </c>
      <c r="T1880" s="3">
        <f t="shared" si="450"/>
        <v>480</v>
      </c>
      <c r="U1880" s="3">
        <f t="shared" ca="1" si="448"/>
        <v>-1.5862743724218714E-13</v>
      </c>
      <c r="V1880" s="3">
        <f t="shared" ca="1" si="449"/>
        <v>4.1500631664062491</v>
      </c>
    </row>
    <row r="1881" spans="8:22" ht="14.25" customHeight="1">
      <c r="H1881" s="32">
        <f t="shared" ca="1" si="441"/>
        <v>3</v>
      </c>
      <c r="I1881" s="33">
        <f t="shared" ca="1" si="442"/>
        <v>15</v>
      </c>
      <c r="J1881" s="33">
        <f t="shared" ca="1" si="443"/>
        <v>0</v>
      </c>
      <c r="K1881" s="5">
        <f t="shared" ca="1" si="444"/>
        <v>9</v>
      </c>
      <c r="L1881" s="5">
        <f t="shared" ca="1" si="445"/>
        <v>7</v>
      </c>
      <c r="M1881" s="6">
        <f t="shared" ca="1" si="446"/>
        <v>8</v>
      </c>
      <c r="N1881" s="9">
        <f t="shared" ca="1" si="447"/>
        <v>4.8500631664062492</v>
      </c>
      <c r="O1881" s="12">
        <f t="shared" ca="1" si="454"/>
        <v>3</v>
      </c>
      <c r="P1881" s="9">
        <f t="shared" ca="1" si="451"/>
        <v>4.8500631664062492</v>
      </c>
      <c r="Q1881" s="7">
        <f t="shared" ca="1" si="452"/>
        <v>0.29999999999999982</v>
      </c>
      <c r="R1881" s="7">
        <f t="shared" ca="1" si="455"/>
        <v>4.1500631664062491</v>
      </c>
      <c r="S1881" s="3">
        <f t="shared" si="453"/>
        <v>480</v>
      </c>
      <c r="T1881" s="3">
        <f t="shared" si="450"/>
        <v>480</v>
      </c>
      <c r="U1881" s="3">
        <f t="shared" ca="1" si="448"/>
        <v>-1.5862743724218714E-13</v>
      </c>
      <c r="V1881" s="3">
        <f t="shared" ca="1" si="449"/>
        <v>4.1500631664062491</v>
      </c>
    </row>
    <row r="1882" spans="8:22" ht="14.25" customHeight="1">
      <c r="H1882" s="32">
        <f t="shared" ca="1" si="441"/>
        <v>3</v>
      </c>
      <c r="I1882" s="33">
        <f t="shared" ca="1" si="442"/>
        <v>15</v>
      </c>
      <c r="J1882" s="33">
        <f t="shared" ca="1" si="443"/>
        <v>0</v>
      </c>
      <c r="K1882" s="5">
        <f t="shared" ca="1" si="444"/>
        <v>10</v>
      </c>
      <c r="L1882" s="5">
        <f t="shared" ca="1" si="445"/>
        <v>6</v>
      </c>
      <c r="M1882" s="6">
        <f t="shared" ca="1" si="446"/>
        <v>7</v>
      </c>
      <c r="N1882" s="9">
        <f t="shared" ca="1" si="447"/>
        <v>4.5294860781249993</v>
      </c>
      <c r="O1882" s="12">
        <f t="shared" ca="1" si="454"/>
        <v>3</v>
      </c>
      <c r="P1882" s="9">
        <f t="shared" ca="1" si="451"/>
        <v>4.5294860781249993</v>
      </c>
      <c r="Q1882" s="7">
        <f t="shared" ca="1" si="452"/>
        <v>0.6205770882812498</v>
      </c>
      <c r="R1882" s="7">
        <f t="shared" ca="1" si="455"/>
        <v>4.1500631664062491</v>
      </c>
      <c r="S1882" s="3">
        <f t="shared" si="453"/>
        <v>480</v>
      </c>
      <c r="T1882" s="3">
        <f t="shared" si="450"/>
        <v>480</v>
      </c>
      <c r="U1882" s="3">
        <f t="shared" ca="1" si="448"/>
        <v>-1.5862743724218714E-13</v>
      </c>
      <c r="V1882" s="3">
        <f t="shared" ca="1" si="449"/>
        <v>4.1500631664062491</v>
      </c>
    </row>
    <row r="1883" spans="8:22" ht="14.25" customHeight="1">
      <c r="H1883" s="32">
        <f t="shared" ca="1" si="441"/>
        <v>3</v>
      </c>
      <c r="I1883" s="33">
        <f t="shared" ca="1" si="442"/>
        <v>15</v>
      </c>
      <c r="J1883" s="33">
        <f t="shared" ca="1" si="443"/>
        <v>0</v>
      </c>
      <c r="K1883" s="5">
        <f t="shared" ca="1" si="444"/>
        <v>11</v>
      </c>
      <c r="L1883" s="5">
        <f t="shared" ca="1" si="445"/>
        <v>5</v>
      </c>
      <c r="M1883" s="6">
        <f t="shared" ca="1" si="446"/>
        <v>6</v>
      </c>
      <c r="N1883" s="9">
        <f t="shared" ca="1" si="447"/>
        <v>4.1523365624999995</v>
      </c>
      <c r="O1883" s="12">
        <f t="shared" ca="1" si="454"/>
        <v>3</v>
      </c>
      <c r="P1883" s="9">
        <f t="shared" ca="1" si="451"/>
        <v>4.1523365624999995</v>
      </c>
      <c r="Q1883" s="7">
        <f t="shared" ca="1" si="452"/>
        <v>0.99772660390624957</v>
      </c>
      <c r="R1883" s="7">
        <f t="shared" ca="1" si="455"/>
        <v>4.1500631664062491</v>
      </c>
      <c r="S1883" s="3">
        <f t="shared" si="453"/>
        <v>480</v>
      </c>
      <c r="T1883" s="3">
        <f t="shared" si="450"/>
        <v>480</v>
      </c>
      <c r="U1883" s="3">
        <f t="shared" ca="1" si="448"/>
        <v>-1.5862743724218714E-13</v>
      </c>
      <c r="V1883" s="3">
        <f t="shared" ca="1" si="449"/>
        <v>4.1500631664062491</v>
      </c>
    </row>
    <row r="1884" spans="8:22" ht="14.25" customHeight="1">
      <c r="H1884" s="32">
        <f t="shared" ca="1" si="441"/>
        <v>3</v>
      </c>
      <c r="I1884" s="33">
        <f t="shared" ca="1" si="442"/>
        <v>15</v>
      </c>
      <c r="J1884" s="33">
        <f t="shared" ca="1" si="443"/>
        <v>0</v>
      </c>
      <c r="K1884" s="5">
        <f t="shared" ca="1" si="444"/>
        <v>12</v>
      </c>
      <c r="L1884" s="5">
        <f t="shared" ca="1" si="445"/>
        <v>4</v>
      </c>
      <c r="M1884" s="6">
        <f t="shared" ca="1" si="446"/>
        <v>5</v>
      </c>
      <c r="N1884" s="9">
        <f t="shared" ca="1" si="447"/>
        <v>3.7086312499999998</v>
      </c>
      <c r="O1884" s="12">
        <f t="shared" ca="1" si="454"/>
        <v>3</v>
      </c>
      <c r="P1884" s="9">
        <f t="shared" ca="1" si="451"/>
        <v>3.7086312499999998</v>
      </c>
      <c r="Q1884" s="7">
        <f t="shared" ca="1" si="452"/>
        <v>1.4414319164062492</v>
      </c>
      <c r="R1884" s="7">
        <f t="shared" ca="1" si="455"/>
        <v>4.1500631664062491</v>
      </c>
      <c r="S1884" s="3">
        <f t="shared" si="453"/>
        <v>480</v>
      </c>
      <c r="T1884" s="3">
        <f t="shared" si="450"/>
        <v>480</v>
      </c>
      <c r="U1884" s="3">
        <f t="shared" ca="1" si="448"/>
        <v>-1.5862743724218714E-13</v>
      </c>
      <c r="V1884" s="3">
        <f t="shared" ca="1" si="449"/>
        <v>4.1500631664062491</v>
      </c>
    </row>
    <row r="1885" spans="8:22" ht="14.25" customHeight="1">
      <c r="H1885" s="32">
        <f t="shared" ca="1" si="441"/>
        <v>3</v>
      </c>
      <c r="I1885" s="33">
        <f t="shared" ca="1" si="442"/>
        <v>15</v>
      </c>
      <c r="J1885" s="33">
        <f t="shared" ca="1" si="443"/>
        <v>0</v>
      </c>
      <c r="K1885" s="5">
        <f t="shared" ca="1" si="444"/>
        <v>13</v>
      </c>
      <c r="L1885" s="5">
        <f t="shared" ca="1" si="445"/>
        <v>3</v>
      </c>
      <c r="M1885" s="6">
        <f t="shared" ca="1" si="446"/>
        <v>4</v>
      </c>
      <c r="N1885" s="9">
        <f t="shared" ca="1" si="447"/>
        <v>3.1866249999999998</v>
      </c>
      <c r="O1885" s="12">
        <f t="shared" ca="1" si="454"/>
        <v>3</v>
      </c>
      <c r="P1885" s="9">
        <f t="shared" ca="1" si="451"/>
        <v>3.1866249999999998</v>
      </c>
      <c r="Q1885" s="7">
        <f t="shared" ca="1" si="452"/>
        <v>1.9634381664062492</v>
      </c>
      <c r="R1885" s="7">
        <f t="shared" ca="1" si="455"/>
        <v>4.1500631664062491</v>
      </c>
      <c r="S1885" s="3">
        <f t="shared" si="453"/>
        <v>480</v>
      </c>
      <c r="T1885" s="3">
        <f t="shared" si="450"/>
        <v>480</v>
      </c>
      <c r="U1885" s="3">
        <f t="shared" ca="1" si="448"/>
        <v>-1.5862743724218714E-13</v>
      </c>
      <c r="V1885" s="3">
        <f t="shared" ca="1" si="449"/>
        <v>4.1500631664062491</v>
      </c>
    </row>
    <row r="1886" spans="8:22" ht="14.25" customHeight="1">
      <c r="H1886" s="32">
        <f t="shared" ca="1" si="441"/>
        <v>3</v>
      </c>
      <c r="I1886" s="33">
        <f t="shared" ca="1" si="442"/>
        <v>15</v>
      </c>
      <c r="J1886" s="33">
        <f t="shared" ca="1" si="443"/>
        <v>0</v>
      </c>
      <c r="K1886" s="5">
        <f t="shared" ca="1" si="444"/>
        <v>14</v>
      </c>
      <c r="L1886" s="5">
        <f t="shared" ca="1" si="445"/>
        <v>2</v>
      </c>
      <c r="M1886" s="6">
        <f t="shared" ca="1" si="446"/>
        <v>3</v>
      </c>
      <c r="N1886" s="9">
        <f t="shared" ca="1" si="447"/>
        <v>2.5724999999999998</v>
      </c>
      <c r="O1886" s="12">
        <f t="shared" ca="1" si="454"/>
        <v>3</v>
      </c>
      <c r="P1886" s="9">
        <f t="shared" ca="1" si="451"/>
        <v>2.5724999999999998</v>
      </c>
      <c r="Q1886" s="7">
        <f t="shared" ca="1" si="452"/>
        <v>2.5775631664062493</v>
      </c>
      <c r="R1886" s="7">
        <f t="shared" ca="1" si="455"/>
        <v>4.1500631664062491</v>
      </c>
      <c r="S1886" s="3">
        <f t="shared" si="453"/>
        <v>480</v>
      </c>
      <c r="T1886" s="3">
        <f t="shared" si="450"/>
        <v>480</v>
      </c>
      <c r="U1886" s="3">
        <f t="shared" ca="1" si="448"/>
        <v>-1.5862743724218714E-13</v>
      </c>
      <c r="V1886" s="3">
        <f t="shared" ca="1" si="449"/>
        <v>4.1500631664062491</v>
      </c>
    </row>
    <row r="1887" spans="8:22" ht="14.25" customHeight="1">
      <c r="H1887" s="32">
        <f t="shared" ref="H1887:H1950" ca="1" si="456">IF(I1886&gt;K1886,H1886,(IF(J1886=0,0,H1886+1)))</f>
        <v>3</v>
      </c>
      <c r="I1887" s="33">
        <f t="shared" ref="I1887:I1950" ca="1" si="457">OFFSET($A$8,H1887,0)</f>
        <v>15</v>
      </c>
      <c r="J1887" s="33">
        <f t="shared" ref="J1887:J1950" ca="1" si="458">OFFSET($A$8,H1887+1,0)</f>
        <v>0</v>
      </c>
      <c r="K1887" s="5">
        <f t="shared" ref="K1887:K1950" ca="1" si="459">IF(H1886&lt;&gt;H1887,1,K1886+1)</f>
        <v>15</v>
      </c>
      <c r="L1887" s="5">
        <f t="shared" ref="L1887:L1950" ca="1" si="460">IF(K1887=1,I1887,L1886-1)</f>
        <v>1</v>
      </c>
      <c r="M1887" s="6">
        <f t="shared" ref="M1887:M1950" ca="1" si="461">IF(K1887&lt;=L1887,K1887,L1887+1)</f>
        <v>2</v>
      </c>
      <c r="N1887" s="9">
        <f t="shared" ref="N1887:N1950" ca="1" si="462">OFFSET($E$8,M1887,0)</f>
        <v>1.85</v>
      </c>
      <c r="O1887" s="12">
        <f t="shared" ca="1" si="454"/>
        <v>3</v>
      </c>
      <c r="P1887" s="9">
        <f t="shared" ca="1" si="451"/>
        <v>1.85</v>
      </c>
      <c r="Q1887" s="7">
        <f t="shared" ca="1" si="452"/>
        <v>3.300063166406249</v>
      </c>
      <c r="R1887" s="7">
        <f t="shared" ca="1" si="455"/>
        <v>4.1500631664062491</v>
      </c>
      <c r="S1887" s="3">
        <f t="shared" si="453"/>
        <v>480</v>
      </c>
      <c r="T1887" s="3">
        <f t="shared" si="450"/>
        <v>480</v>
      </c>
      <c r="U1887" s="3">
        <f t="shared" ref="U1887:U1950" ca="1" si="463">R1887*SIN(T1887*$U$6)</f>
        <v>-1.5862743724218714E-13</v>
      </c>
      <c r="V1887" s="3">
        <f t="shared" ref="V1887:V1950" ca="1" si="464">R1887*COS(T1887*$U$6)</f>
        <v>4.1500631664062491</v>
      </c>
    </row>
    <row r="1888" spans="8:22" ht="14.25" customHeight="1">
      <c r="H1888" s="32">
        <f t="shared" ca="1" si="456"/>
        <v>0</v>
      </c>
      <c r="I1888" s="33">
        <f t="shared" ca="1" si="457"/>
        <v>7</v>
      </c>
      <c r="J1888" s="33">
        <f t="shared" ca="1" si="458"/>
        <v>11</v>
      </c>
      <c r="K1888" s="5">
        <f t="shared" ca="1" si="459"/>
        <v>1</v>
      </c>
      <c r="L1888" s="5">
        <f t="shared" ca="1" si="460"/>
        <v>7</v>
      </c>
      <c r="M1888" s="6">
        <f t="shared" ca="1" si="461"/>
        <v>1</v>
      </c>
      <c r="N1888" s="9">
        <f t="shared" ca="1" si="462"/>
        <v>1</v>
      </c>
      <c r="O1888" s="12">
        <f t="shared" ca="1" si="454"/>
        <v>3</v>
      </c>
      <c r="P1888" s="9">
        <f t="shared" ca="1" si="451"/>
        <v>1</v>
      </c>
      <c r="Q1888" s="7">
        <f t="shared" ca="1" si="452"/>
        <v>4.1500631664062491</v>
      </c>
      <c r="R1888" s="7">
        <f t="shared" ca="1" si="455"/>
        <v>4.1500631664062491</v>
      </c>
      <c r="S1888" s="3">
        <f t="shared" si="453"/>
        <v>480</v>
      </c>
      <c r="T1888" s="3">
        <f t="shared" si="450"/>
        <v>480</v>
      </c>
      <c r="U1888" s="3">
        <f t="shared" ca="1" si="463"/>
        <v>-1.5862743724218714E-13</v>
      </c>
      <c r="V1888" s="3">
        <f t="shared" ca="1" si="464"/>
        <v>4.1500631664062491</v>
      </c>
    </row>
    <row r="1889" spans="8:22" ht="14.25" customHeight="1">
      <c r="H1889" s="32">
        <f t="shared" ca="1" si="456"/>
        <v>0</v>
      </c>
      <c r="I1889" s="33">
        <f t="shared" ca="1" si="457"/>
        <v>7</v>
      </c>
      <c r="J1889" s="33">
        <f t="shared" ca="1" si="458"/>
        <v>11</v>
      </c>
      <c r="K1889" s="5">
        <f t="shared" ca="1" si="459"/>
        <v>2</v>
      </c>
      <c r="L1889" s="5">
        <f t="shared" ca="1" si="460"/>
        <v>6</v>
      </c>
      <c r="M1889" s="6">
        <f t="shared" ca="1" si="461"/>
        <v>2</v>
      </c>
      <c r="N1889" s="9">
        <f t="shared" ca="1" si="462"/>
        <v>1.85</v>
      </c>
      <c r="O1889" s="12">
        <f t="shared" ca="1" si="454"/>
        <v>3</v>
      </c>
      <c r="P1889" s="9">
        <f t="shared" ca="1" si="451"/>
        <v>1.85</v>
      </c>
      <c r="Q1889" s="7">
        <f t="shared" ca="1" si="452"/>
        <v>3.300063166406249</v>
      </c>
      <c r="R1889" s="7">
        <f t="shared" ca="1" si="455"/>
        <v>4.1500631664062491</v>
      </c>
      <c r="S1889" s="3">
        <f t="shared" si="453"/>
        <v>480</v>
      </c>
      <c r="T1889" s="3">
        <f t="shared" si="450"/>
        <v>480</v>
      </c>
      <c r="U1889" s="3">
        <f t="shared" ca="1" si="463"/>
        <v>-1.5862743724218714E-13</v>
      </c>
      <c r="V1889" s="3">
        <f t="shared" ca="1" si="464"/>
        <v>4.1500631664062491</v>
      </c>
    </row>
    <row r="1890" spans="8:22" ht="14.25" customHeight="1">
      <c r="H1890" s="32">
        <f t="shared" ca="1" si="456"/>
        <v>0</v>
      </c>
      <c r="I1890" s="33">
        <f t="shared" ca="1" si="457"/>
        <v>7</v>
      </c>
      <c r="J1890" s="33">
        <f t="shared" ca="1" si="458"/>
        <v>11</v>
      </c>
      <c r="K1890" s="5">
        <f t="shared" ca="1" si="459"/>
        <v>3</v>
      </c>
      <c r="L1890" s="5">
        <f t="shared" ca="1" si="460"/>
        <v>5</v>
      </c>
      <c r="M1890" s="6">
        <f t="shared" ca="1" si="461"/>
        <v>3</v>
      </c>
      <c r="N1890" s="9">
        <f t="shared" ca="1" si="462"/>
        <v>2.5724999999999998</v>
      </c>
      <c r="O1890" s="12">
        <f t="shared" ca="1" si="454"/>
        <v>3</v>
      </c>
      <c r="P1890" s="9">
        <f t="shared" ca="1" si="451"/>
        <v>2.5724999999999998</v>
      </c>
      <c r="Q1890" s="7">
        <f t="shared" ca="1" si="452"/>
        <v>2.5775631664062493</v>
      </c>
      <c r="R1890" s="7">
        <f t="shared" ca="1" si="455"/>
        <v>4.1500631664062491</v>
      </c>
      <c r="S1890" s="3">
        <f t="shared" si="453"/>
        <v>480</v>
      </c>
      <c r="T1890" s="3">
        <f t="shared" si="450"/>
        <v>480</v>
      </c>
      <c r="U1890" s="3">
        <f t="shared" ca="1" si="463"/>
        <v>-1.5862743724218714E-13</v>
      </c>
      <c r="V1890" s="3">
        <f t="shared" ca="1" si="464"/>
        <v>4.1500631664062491</v>
      </c>
    </row>
    <row r="1891" spans="8:22" ht="14.25" customHeight="1">
      <c r="H1891" s="32">
        <f t="shared" ca="1" si="456"/>
        <v>0</v>
      </c>
      <c r="I1891" s="33">
        <f t="shared" ca="1" si="457"/>
        <v>7</v>
      </c>
      <c r="J1891" s="33">
        <f t="shared" ca="1" si="458"/>
        <v>11</v>
      </c>
      <c r="K1891" s="5">
        <f t="shared" ca="1" si="459"/>
        <v>4</v>
      </c>
      <c r="L1891" s="5">
        <f t="shared" ca="1" si="460"/>
        <v>4</v>
      </c>
      <c r="M1891" s="6">
        <f t="shared" ca="1" si="461"/>
        <v>4</v>
      </c>
      <c r="N1891" s="9">
        <f t="shared" ca="1" si="462"/>
        <v>3.1866249999999998</v>
      </c>
      <c r="O1891" s="12">
        <f t="shared" ca="1" si="454"/>
        <v>3</v>
      </c>
      <c r="P1891" s="9">
        <f t="shared" ca="1" si="451"/>
        <v>3.1866249999999998</v>
      </c>
      <c r="Q1891" s="7">
        <f t="shared" ca="1" si="452"/>
        <v>1.9634381664062492</v>
      </c>
      <c r="R1891" s="7">
        <f t="shared" ca="1" si="455"/>
        <v>4.1500631664062491</v>
      </c>
      <c r="S1891" s="3">
        <f t="shared" si="453"/>
        <v>480</v>
      </c>
      <c r="T1891" s="3">
        <f t="shared" si="450"/>
        <v>480</v>
      </c>
      <c r="U1891" s="3">
        <f t="shared" ca="1" si="463"/>
        <v>-1.5862743724218714E-13</v>
      </c>
      <c r="V1891" s="3">
        <f t="shared" ca="1" si="464"/>
        <v>4.1500631664062491</v>
      </c>
    </row>
    <row r="1892" spans="8:22" ht="14.25" customHeight="1">
      <c r="H1892" s="32">
        <f t="shared" ca="1" si="456"/>
        <v>0</v>
      </c>
      <c r="I1892" s="33">
        <f t="shared" ca="1" si="457"/>
        <v>7</v>
      </c>
      <c r="J1892" s="33">
        <f t="shared" ca="1" si="458"/>
        <v>11</v>
      </c>
      <c r="K1892" s="5">
        <f t="shared" ca="1" si="459"/>
        <v>5</v>
      </c>
      <c r="L1892" s="5">
        <f t="shared" ca="1" si="460"/>
        <v>3</v>
      </c>
      <c r="M1892" s="6">
        <f t="shared" ca="1" si="461"/>
        <v>4</v>
      </c>
      <c r="N1892" s="9">
        <f t="shared" ca="1" si="462"/>
        <v>3.1866249999999998</v>
      </c>
      <c r="O1892" s="12">
        <f t="shared" ca="1" si="454"/>
        <v>0</v>
      </c>
      <c r="P1892" s="9">
        <f t="shared" ca="1" si="451"/>
        <v>3.1866249999999998</v>
      </c>
      <c r="Q1892" s="7">
        <f t="shared" ca="1" si="452"/>
        <v>1.9634381664062492</v>
      </c>
      <c r="R1892" s="7">
        <f t="shared" ca="1" si="455"/>
        <v>4.1500631664062491</v>
      </c>
      <c r="S1892" s="3">
        <f t="shared" si="453"/>
        <v>480</v>
      </c>
      <c r="T1892" s="3">
        <f t="shared" si="450"/>
        <v>480</v>
      </c>
      <c r="U1892" s="3">
        <f t="shared" ca="1" si="463"/>
        <v>-1.5862743724218714E-13</v>
      </c>
      <c r="V1892" s="3">
        <f t="shared" ca="1" si="464"/>
        <v>4.1500631664062491</v>
      </c>
    </row>
    <row r="1893" spans="8:22" ht="14.25" customHeight="1">
      <c r="H1893" s="32">
        <f t="shared" ca="1" si="456"/>
        <v>0</v>
      </c>
      <c r="I1893" s="33">
        <f t="shared" ca="1" si="457"/>
        <v>7</v>
      </c>
      <c r="J1893" s="33">
        <f t="shared" ca="1" si="458"/>
        <v>11</v>
      </c>
      <c r="K1893" s="5">
        <f t="shared" ca="1" si="459"/>
        <v>6</v>
      </c>
      <c r="L1893" s="5">
        <f t="shared" ca="1" si="460"/>
        <v>2</v>
      </c>
      <c r="M1893" s="6">
        <f t="shared" ca="1" si="461"/>
        <v>3</v>
      </c>
      <c r="N1893" s="9">
        <f t="shared" ca="1" si="462"/>
        <v>2.5724999999999998</v>
      </c>
      <c r="O1893" s="12">
        <f t="shared" ca="1" si="454"/>
        <v>0</v>
      </c>
      <c r="P1893" s="9">
        <f t="shared" ca="1" si="451"/>
        <v>2.5724999999999998</v>
      </c>
      <c r="Q1893" s="7">
        <f t="shared" ca="1" si="452"/>
        <v>2.5775631664062493</v>
      </c>
      <c r="R1893" s="7">
        <f t="shared" ca="1" si="455"/>
        <v>4.1500631664062491</v>
      </c>
      <c r="S1893" s="3">
        <f t="shared" si="453"/>
        <v>480</v>
      </c>
      <c r="T1893" s="3">
        <f t="shared" si="450"/>
        <v>480</v>
      </c>
      <c r="U1893" s="3">
        <f t="shared" ca="1" si="463"/>
        <v>-1.5862743724218714E-13</v>
      </c>
      <c r="V1893" s="3">
        <f t="shared" ca="1" si="464"/>
        <v>4.1500631664062491</v>
      </c>
    </row>
    <row r="1894" spans="8:22" ht="14.25" customHeight="1">
      <c r="H1894" s="32">
        <f t="shared" ca="1" si="456"/>
        <v>0</v>
      </c>
      <c r="I1894" s="33">
        <f t="shared" ca="1" si="457"/>
        <v>7</v>
      </c>
      <c r="J1894" s="33">
        <f t="shared" ca="1" si="458"/>
        <v>11</v>
      </c>
      <c r="K1894" s="5">
        <f t="shared" ca="1" si="459"/>
        <v>7</v>
      </c>
      <c r="L1894" s="5">
        <f t="shared" ca="1" si="460"/>
        <v>1</v>
      </c>
      <c r="M1894" s="6">
        <f t="shared" ca="1" si="461"/>
        <v>2</v>
      </c>
      <c r="N1894" s="9">
        <f t="shared" ca="1" si="462"/>
        <v>1.85</v>
      </c>
      <c r="O1894" s="12">
        <f t="shared" ca="1" si="454"/>
        <v>0</v>
      </c>
      <c r="P1894" s="9">
        <f t="shared" ca="1" si="451"/>
        <v>1.85</v>
      </c>
      <c r="Q1894" s="7">
        <f t="shared" ca="1" si="452"/>
        <v>3.300063166406249</v>
      </c>
      <c r="R1894" s="7">
        <f t="shared" ca="1" si="455"/>
        <v>4.1500631664062491</v>
      </c>
      <c r="S1894" s="3">
        <f t="shared" si="453"/>
        <v>480</v>
      </c>
      <c r="T1894" s="3">
        <f t="shared" si="450"/>
        <v>480</v>
      </c>
      <c r="U1894" s="3">
        <f t="shared" ca="1" si="463"/>
        <v>-1.5862743724218714E-13</v>
      </c>
      <c r="V1894" s="3">
        <f t="shared" ca="1" si="464"/>
        <v>4.1500631664062491</v>
      </c>
    </row>
    <row r="1895" spans="8:22" ht="14.25" customHeight="1">
      <c r="H1895" s="32">
        <f t="shared" ca="1" si="456"/>
        <v>1</v>
      </c>
      <c r="I1895" s="33">
        <f t="shared" ca="1" si="457"/>
        <v>11</v>
      </c>
      <c r="J1895" s="33">
        <f t="shared" ca="1" si="458"/>
        <v>7</v>
      </c>
      <c r="K1895" s="5">
        <f t="shared" ca="1" si="459"/>
        <v>1</v>
      </c>
      <c r="L1895" s="5">
        <f t="shared" ca="1" si="460"/>
        <v>11</v>
      </c>
      <c r="M1895" s="6">
        <f t="shared" ca="1" si="461"/>
        <v>1</v>
      </c>
      <c r="N1895" s="9">
        <f t="shared" ca="1" si="462"/>
        <v>1</v>
      </c>
      <c r="O1895" s="12">
        <f t="shared" ca="1" si="454"/>
        <v>0</v>
      </c>
      <c r="P1895" s="9">
        <f t="shared" ca="1" si="451"/>
        <v>1</v>
      </c>
      <c r="Q1895" s="7">
        <f t="shared" ca="1" si="452"/>
        <v>4.1500631664062491</v>
      </c>
      <c r="R1895" s="7">
        <f t="shared" ca="1" si="455"/>
        <v>4.1500631664062491</v>
      </c>
      <c r="S1895" s="3">
        <f t="shared" si="453"/>
        <v>480</v>
      </c>
      <c r="T1895" s="3">
        <f t="shared" si="450"/>
        <v>480</v>
      </c>
      <c r="U1895" s="3">
        <f t="shared" ca="1" si="463"/>
        <v>-1.5862743724218714E-13</v>
      </c>
      <c r="V1895" s="3">
        <f t="shared" ca="1" si="464"/>
        <v>4.1500631664062491</v>
      </c>
    </row>
    <row r="1896" spans="8:22" ht="14.25" customHeight="1">
      <c r="H1896" s="32">
        <f t="shared" ca="1" si="456"/>
        <v>1</v>
      </c>
      <c r="I1896" s="33">
        <f t="shared" ca="1" si="457"/>
        <v>11</v>
      </c>
      <c r="J1896" s="33">
        <f t="shared" ca="1" si="458"/>
        <v>7</v>
      </c>
      <c r="K1896" s="5">
        <f t="shared" ca="1" si="459"/>
        <v>2</v>
      </c>
      <c r="L1896" s="5">
        <f t="shared" ca="1" si="460"/>
        <v>10</v>
      </c>
      <c r="M1896" s="6">
        <f t="shared" ca="1" si="461"/>
        <v>2</v>
      </c>
      <c r="N1896" s="9">
        <f t="shared" ca="1" si="462"/>
        <v>1.85</v>
      </c>
      <c r="O1896" s="12">
        <f t="shared" ca="1" si="454"/>
        <v>0</v>
      </c>
      <c r="P1896" s="9">
        <f t="shared" ca="1" si="451"/>
        <v>1.85</v>
      </c>
      <c r="Q1896" s="7">
        <f t="shared" ca="1" si="452"/>
        <v>3.300063166406249</v>
      </c>
      <c r="R1896" s="7">
        <f t="shared" ca="1" si="455"/>
        <v>4.1500631664062491</v>
      </c>
      <c r="S1896" s="3">
        <f t="shared" si="453"/>
        <v>480</v>
      </c>
      <c r="T1896" s="3">
        <f t="shared" si="450"/>
        <v>480</v>
      </c>
      <c r="U1896" s="3">
        <f t="shared" ca="1" si="463"/>
        <v>-1.5862743724218714E-13</v>
      </c>
      <c r="V1896" s="3">
        <f t="shared" ca="1" si="464"/>
        <v>4.1500631664062491</v>
      </c>
    </row>
    <row r="1897" spans="8:22" ht="14.25" customHeight="1">
      <c r="H1897" s="32">
        <f t="shared" ca="1" si="456"/>
        <v>1</v>
      </c>
      <c r="I1897" s="33">
        <f t="shared" ca="1" si="457"/>
        <v>11</v>
      </c>
      <c r="J1897" s="33">
        <f t="shared" ca="1" si="458"/>
        <v>7</v>
      </c>
      <c r="K1897" s="5">
        <f t="shared" ca="1" si="459"/>
        <v>3</v>
      </c>
      <c r="L1897" s="5">
        <f t="shared" ca="1" si="460"/>
        <v>9</v>
      </c>
      <c r="M1897" s="6">
        <f t="shared" ca="1" si="461"/>
        <v>3</v>
      </c>
      <c r="N1897" s="9">
        <f t="shared" ca="1" si="462"/>
        <v>2.5724999999999998</v>
      </c>
      <c r="O1897" s="12">
        <f t="shared" ca="1" si="454"/>
        <v>0</v>
      </c>
      <c r="P1897" s="9">
        <f t="shared" ca="1" si="451"/>
        <v>2.5724999999999998</v>
      </c>
      <c r="Q1897" s="7">
        <f t="shared" ca="1" si="452"/>
        <v>2.5775631664062493</v>
      </c>
      <c r="R1897" s="7">
        <f t="shared" ca="1" si="455"/>
        <v>4.1500631664062491</v>
      </c>
      <c r="S1897" s="3">
        <f t="shared" si="453"/>
        <v>480</v>
      </c>
      <c r="T1897" s="3">
        <f t="shared" si="450"/>
        <v>480</v>
      </c>
      <c r="U1897" s="3">
        <f t="shared" ca="1" si="463"/>
        <v>-1.5862743724218714E-13</v>
      </c>
      <c r="V1897" s="3">
        <f t="shared" ca="1" si="464"/>
        <v>4.1500631664062491</v>
      </c>
    </row>
    <row r="1898" spans="8:22" ht="14.25" customHeight="1">
      <c r="H1898" s="32">
        <f t="shared" ca="1" si="456"/>
        <v>1</v>
      </c>
      <c r="I1898" s="33">
        <f t="shared" ca="1" si="457"/>
        <v>11</v>
      </c>
      <c r="J1898" s="33">
        <f t="shared" ca="1" si="458"/>
        <v>7</v>
      </c>
      <c r="K1898" s="5">
        <f t="shared" ca="1" si="459"/>
        <v>4</v>
      </c>
      <c r="L1898" s="5">
        <f t="shared" ca="1" si="460"/>
        <v>8</v>
      </c>
      <c r="M1898" s="6">
        <f t="shared" ca="1" si="461"/>
        <v>4</v>
      </c>
      <c r="N1898" s="9">
        <f t="shared" ca="1" si="462"/>
        <v>3.1866249999999998</v>
      </c>
      <c r="O1898" s="12">
        <f t="shared" ca="1" si="454"/>
        <v>0</v>
      </c>
      <c r="P1898" s="9">
        <f t="shared" ca="1" si="451"/>
        <v>3.1866249999999998</v>
      </c>
      <c r="Q1898" s="7">
        <f t="shared" ca="1" si="452"/>
        <v>1.9634381664062492</v>
      </c>
      <c r="R1898" s="7">
        <f t="shared" ca="1" si="455"/>
        <v>4.1500631664062491</v>
      </c>
      <c r="S1898" s="3">
        <f t="shared" si="453"/>
        <v>480</v>
      </c>
      <c r="T1898" s="3">
        <f t="shared" si="450"/>
        <v>480</v>
      </c>
      <c r="U1898" s="3">
        <f t="shared" ca="1" si="463"/>
        <v>-1.5862743724218714E-13</v>
      </c>
      <c r="V1898" s="3">
        <f t="shared" ca="1" si="464"/>
        <v>4.1500631664062491</v>
      </c>
    </row>
    <row r="1899" spans="8:22" ht="14.25" customHeight="1">
      <c r="H1899" s="32">
        <f t="shared" ca="1" si="456"/>
        <v>1</v>
      </c>
      <c r="I1899" s="33">
        <f t="shared" ca="1" si="457"/>
        <v>11</v>
      </c>
      <c r="J1899" s="33">
        <f t="shared" ca="1" si="458"/>
        <v>7</v>
      </c>
      <c r="K1899" s="5">
        <f t="shared" ca="1" si="459"/>
        <v>5</v>
      </c>
      <c r="L1899" s="5">
        <f t="shared" ca="1" si="460"/>
        <v>7</v>
      </c>
      <c r="M1899" s="6">
        <f t="shared" ca="1" si="461"/>
        <v>5</v>
      </c>
      <c r="N1899" s="9">
        <f t="shared" ca="1" si="462"/>
        <v>3.7086312499999998</v>
      </c>
      <c r="O1899" s="12">
        <f t="shared" ca="1" si="454"/>
        <v>0</v>
      </c>
      <c r="P1899" s="9">
        <f t="shared" ca="1" si="451"/>
        <v>3.7086312499999998</v>
      </c>
      <c r="Q1899" s="7">
        <f t="shared" ca="1" si="452"/>
        <v>1.4414319164062492</v>
      </c>
      <c r="R1899" s="7">
        <f t="shared" ca="1" si="455"/>
        <v>4.1500631664062491</v>
      </c>
      <c r="S1899" s="3">
        <f t="shared" si="453"/>
        <v>480</v>
      </c>
      <c r="T1899" s="3">
        <f t="shared" si="450"/>
        <v>480</v>
      </c>
      <c r="U1899" s="3">
        <f t="shared" ca="1" si="463"/>
        <v>-1.5862743724218714E-13</v>
      </c>
      <c r="V1899" s="3">
        <f t="shared" ca="1" si="464"/>
        <v>4.1500631664062491</v>
      </c>
    </row>
    <row r="1900" spans="8:22" ht="14.25" customHeight="1">
      <c r="H1900" s="32">
        <f t="shared" ca="1" si="456"/>
        <v>1</v>
      </c>
      <c r="I1900" s="33">
        <f t="shared" ca="1" si="457"/>
        <v>11</v>
      </c>
      <c r="J1900" s="33">
        <f t="shared" ca="1" si="458"/>
        <v>7</v>
      </c>
      <c r="K1900" s="5">
        <f t="shared" ca="1" si="459"/>
        <v>6</v>
      </c>
      <c r="L1900" s="5">
        <f t="shared" ca="1" si="460"/>
        <v>6</v>
      </c>
      <c r="M1900" s="6">
        <f t="shared" ca="1" si="461"/>
        <v>6</v>
      </c>
      <c r="N1900" s="9">
        <f t="shared" ca="1" si="462"/>
        <v>4.1523365624999995</v>
      </c>
      <c r="O1900" s="12">
        <f t="shared" ca="1" si="454"/>
        <v>0</v>
      </c>
      <c r="P1900" s="9">
        <f t="shared" ca="1" si="451"/>
        <v>4.1523365624999995</v>
      </c>
      <c r="Q1900" s="7">
        <f t="shared" ca="1" si="452"/>
        <v>0.99772660390624957</v>
      </c>
      <c r="R1900" s="7">
        <f t="shared" ca="1" si="455"/>
        <v>4.1500631664062491</v>
      </c>
      <c r="S1900" s="3">
        <f t="shared" si="453"/>
        <v>480</v>
      </c>
      <c r="T1900" s="3">
        <f t="shared" si="450"/>
        <v>480</v>
      </c>
      <c r="U1900" s="3">
        <f t="shared" ca="1" si="463"/>
        <v>-1.5862743724218714E-13</v>
      </c>
      <c r="V1900" s="3">
        <f t="shared" ca="1" si="464"/>
        <v>4.1500631664062491</v>
      </c>
    </row>
    <row r="1901" spans="8:22" ht="14.25" customHeight="1">
      <c r="H1901" s="32">
        <f t="shared" ca="1" si="456"/>
        <v>1</v>
      </c>
      <c r="I1901" s="33">
        <f t="shared" ca="1" si="457"/>
        <v>11</v>
      </c>
      <c r="J1901" s="33">
        <f t="shared" ca="1" si="458"/>
        <v>7</v>
      </c>
      <c r="K1901" s="5">
        <f t="shared" ca="1" si="459"/>
        <v>7</v>
      </c>
      <c r="L1901" s="5">
        <f t="shared" ca="1" si="460"/>
        <v>5</v>
      </c>
      <c r="M1901" s="6">
        <f t="shared" ca="1" si="461"/>
        <v>6</v>
      </c>
      <c r="N1901" s="9">
        <f t="shared" ca="1" si="462"/>
        <v>4.1523365624999995</v>
      </c>
      <c r="O1901" s="12">
        <f t="shared" ca="1" si="454"/>
        <v>1</v>
      </c>
      <c r="P1901" s="9">
        <f t="shared" ca="1" si="451"/>
        <v>4.1523365624999995</v>
      </c>
      <c r="Q1901" s="7">
        <f t="shared" ca="1" si="452"/>
        <v>0.99772660390624957</v>
      </c>
      <c r="R1901" s="7">
        <f t="shared" ca="1" si="455"/>
        <v>4.1500631664062491</v>
      </c>
      <c r="S1901" s="3">
        <f t="shared" si="453"/>
        <v>480</v>
      </c>
      <c r="T1901" s="3">
        <f t="shared" si="450"/>
        <v>480</v>
      </c>
      <c r="U1901" s="3">
        <f t="shared" ca="1" si="463"/>
        <v>-1.5862743724218714E-13</v>
      </c>
      <c r="V1901" s="3">
        <f t="shared" ca="1" si="464"/>
        <v>4.1500631664062491</v>
      </c>
    </row>
    <row r="1902" spans="8:22" ht="14.25" customHeight="1">
      <c r="H1902" s="32">
        <f t="shared" ca="1" si="456"/>
        <v>1</v>
      </c>
      <c r="I1902" s="33">
        <f t="shared" ca="1" si="457"/>
        <v>11</v>
      </c>
      <c r="J1902" s="33">
        <f t="shared" ca="1" si="458"/>
        <v>7</v>
      </c>
      <c r="K1902" s="5">
        <f t="shared" ca="1" si="459"/>
        <v>8</v>
      </c>
      <c r="L1902" s="5">
        <f t="shared" ca="1" si="460"/>
        <v>4</v>
      </c>
      <c r="M1902" s="6">
        <f t="shared" ca="1" si="461"/>
        <v>5</v>
      </c>
      <c r="N1902" s="9">
        <f t="shared" ca="1" si="462"/>
        <v>3.7086312499999998</v>
      </c>
      <c r="O1902" s="12">
        <f t="shared" ca="1" si="454"/>
        <v>1</v>
      </c>
      <c r="P1902" s="9">
        <f t="shared" ca="1" si="451"/>
        <v>3.7086312499999998</v>
      </c>
      <c r="Q1902" s="7">
        <f t="shared" ca="1" si="452"/>
        <v>1.4414319164062492</v>
      </c>
      <c r="R1902" s="7">
        <f t="shared" ca="1" si="455"/>
        <v>4.1500631664062491</v>
      </c>
      <c r="S1902" s="3">
        <f t="shared" si="453"/>
        <v>480</v>
      </c>
      <c r="T1902" s="3">
        <f t="shared" si="450"/>
        <v>480</v>
      </c>
      <c r="U1902" s="3">
        <f t="shared" ca="1" si="463"/>
        <v>-1.5862743724218714E-13</v>
      </c>
      <c r="V1902" s="3">
        <f t="shared" ca="1" si="464"/>
        <v>4.1500631664062491</v>
      </c>
    </row>
    <row r="1903" spans="8:22" ht="14.25" customHeight="1">
      <c r="H1903" s="32">
        <f t="shared" ca="1" si="456"/>
        <v>1</v>
      </c>
      <c r="I1903" s="33">
        <f t="shared" ca="1" si="457"/>
        <v>11</v>
      </c>
      <c r="J1903" s="33">
        <f t="shared" ca="1" si="458"/>
        <v>7</v>
      </c>
      <c r="K1903" s="5">
        <f t="shared" ca="1" si="459"/>
        <v>9</v>
      </c>
      <c r="L1903" s="5">
        <f t="shared" ca="1" si="460"/>
        <v>3</v>
      </c>
      <c r="M1903" s="6">
        <f t="shared" ca="1" si="461"/>
        <v>4</v>
      </c>
      <c r="N1903" s="9">
        <f t="shared" ca="1" si="462"/>
        <v>3.1866249999999998</v>
      </c>
      <c r="O1903" s="12">
        <f t="shared" ca="1" si="454"/>
        <v>1</v>
      </c>
      <c r="P1903" s="9">
        <f t="shared" ca="1" si="451"/>
        <v>3.1866249999999998</v>
      </c>
      <c r="Q1903" s="7">
        <f t="shared" ca="1" si="452"/>
        <v>1.9634381664062492</v>
      </c>
      <c r="R1903" s="7">
        <f t="shared" ca="1" si="455"/>
        <v>4.1500631664062491</v>
      </c>
      <c r="S1903" s="3">
        <f t="shared" si="453"/>
        <v>480</v>
      </c>
      <c r="T1903" s="3">
        <f t="shared" si="450"/>
        <v>480</v>
      </c>
      <c r="U1903" s="3">
        <f t="shared" ca="1" si="463"/>
        <v>-1.5862743724218714E-13</v>
      </c>
      <c r="V1903" s="3">
        <f t="shared" ca="1" si="464"/>
        <v>4.1500631664062491</v>
      </c>
    </row>
    <row r="1904" spans="8:22" ht="14.25" customHeight="1">
      <c r="H1904" s="32">
        <f t="shared" ca="1" si="456"/>
        <v>1</v>
      </c>
      <c r="I1904" s="33">
        <f t="shared" ca="1" si="457"/>
        <v>11</v>
      </c>
      <c r="J1904" s="33">
        <f t="shared" ca="1" si="458"/>
        <v>7</v>
      </c>
      <c r="K1904" s="5">
        <f t="shared" ca="1" si="459"/>
        <v>10</v>
      </c>
      <c r="L1904" s="5">
        <f t="shared" ca="1" si="460"/>
        <v>2</v>
      </c>
      <c r="M1904" s="6">
        <f t="shared" ca="1" si="461"/>
        <v>3</v>
      </c>
      <c r="N1904" s="9">
        <f t="shared" ca="1" si="462"/>
        <v>2.5724999999999998</v>
      </c>
      <c r="O1904" s="12">
        <f t="shared" ca="1" si="454"/>
        <v>1</v>
      </c>
      <c r="P1904" s="9">
        <f t="shared" ca="1" si="451"/>
        <v>2.5724999999999998</v>
      </c>
      <c r="Q1904" s="7">
        <f t="shared" ca="1" si="452"/>
        <v>2.5775631664062493</v>
      </c>
      <c r="R1904" s="7">
        <f t="shared" ca="1" si="455"/>
        <v>4.1500631664062491</v>
      </c>
      <c r="S1904" s="3">
        <f t="shared" si="453"/>
        <v>480</v>
      </c>
      <c r="T1904" s="3">
        <f t="shared" si="450"/>
        <v>480</v>
      </c>
      <c r="U1904" s="3">
        <f t="shared" ca="1" si="463"/>
        <v>-1.5862743724218714E-13</v>
      </c>
      <c r="V1904" s="3">
        <f t="shared" ca="1" si="464"/>
        <v>4.1500631664062491</v>
      </c>
    </row>
    <row r="1905" spans="8:22" ht="14.25" customHeight="1">
      <c r="H1905" s="32">
        <f t="shared" ca="1" si="456"/>
        <v>1</v>
      </c>
      <c r="I1905" s="33">
        <f t="shared" ca="1" si="457"/>
        <v>11</v>
      </c>
      <c r="J1905" s="33">
        <f t="shared" ca="1" si="458"/>
        <v>7</v>
      </c>
      <c r="K1905" s="5">
        <f t="shared" ca="1" si="459"/>
        <v>11</v>
      </c>
      <c r="L1905" s="5">
        <f t="shared" ca="1" si="460"/>
        <v>1</v>
      </c>
      <c r="M1905" s="6">
        <f t="shared" ca="1" si="461"/>
        <v>2</v>
      </c>
      <c r="N1905" s="9">
        <f t="shared" ca="1" si="462"/>
        <v>1.85</v>
      </c>
      <c r="O1905" s="12">
        <f t="shared" ca="1" si="454"/>
        <v>1</v>
      </c>
      <c r="P1905" s="9">
        <f t="shared" ca="1" si="451"/>
        <v>1.85</v>
      </c>
      <c r="Q1905" s="7">
        <f t="shared" ca="1" si="452"/>
        <v>3.300063166406249</v>
      </c>
      <c r="R1905" s="7">
        <f t="shared" ca="1" si="455"/>
        <v>4.1500631664062491</v>
      </c>
      <c r="S1905" s="3">
        <f t="shared" si="453"/>
        <v>480</v>
      </c>
      <c r="T1905" s="3">
        <f t="shared" si="450"/>
        <v>480</v>
      </c>
      <c r="U1905" s="3">
        <f t="shared" ca="1" si="463"/>
        <v>-1.5862743724218714E-13</v>
      </c>
      <c r="V1905" s="3">
        <f t="shared" ca="1" si="464"/>
        <v>4.1500631664062491</v>
      </c>
    </row>
    <row r="1906" spans="8:22" ht="14.25" customHeight="1">
      <c r="H1906" s="32">
        <f t="shared" ca="1" si="456"/>
        <v>2</v>
      </c>
      <c r="I1906" s="33">
        <f t="shared" ca="1" si="457"/>
        <v>7</v>
      </c>
      <c r="J1906" s="33">
        <f t="shared" ca="1" si="458"/>
        <v>15</v>
      </c>
      <c r="K1906" s="5">
        <f t="shared" ca="1" si="459"/>
        <v>1</v>
      </c>
      <c r="L1906" s="5">
        <f t="shared" ca="1" si="460"/>
        <v>7</v>
      </c>
      <c r="M1906" s="6">
        <f t="shared" ca="1" si="461"/>
        <v>1</v>
      </c>
      <c r="N1906" s="9">
        <f t="shared" ca="1" si="462"/>
        <v>1</v>
      </c>
      <c r="O1906" s="12">
        <f t="shared" ca="1" si="454"/>
        <v>1</v>
      </c>
      <c r="P1906" s="9">
        <f t="shared" ca="1" si="451"/>
        <v>1</v>
      </c>
      <c r="Q1906" s="7">
        <f t="shared" ca="1" si="452"/>
        <v>4.1500631664062491</v>
      </c>
      <c r="R1906" s="7">
        <f t="shared" ca="1" si="455"/>
        <v>4.1500631664062491</v>
      </c>
      <c r="S1906" s="3">
        <f t="shared" si="453"/>
        <v>480</v>
      </c>
      <c r="T1906" s="3">
        <f t="shared" si="450"/>
        <v>480</v>
      </c>
      <c r="U1906" s="3">
        <f t="shared" ca="1" si="463"/>
        <v>-1.5862743724218714E-13</v>
      </c>
      <c r="V1906" s="3">
        <f t="shared" ca="1" si="464"/>
        <v>4.1500631664062491</v>
      </c>
    </row>
    <row r="1907" spans="8:22" ht="14.25" customHeight="1">
      <c r="H1907" s="32">
        <f t="shared" ca="1" si="456"/>
        <v>2</v>
      </c>
      <c r="I1907" s="33">
        <f t="shared" ca="1" si="457"/>
        <v>7</v>
      </c>
      <c r="J1907" s="33">
        <f t="shared" ca="1" si="458"/>
        <v>15</v>
      </c>
      <c r="K1907" s="5">
        <f t="shared" ca="1" si="459"/>
        <v>2</v>
      </c>
      <c r="L1907" s="5">
        <f t="shared" ca="1" si="460"/>
        <v>6</v>
      </c>
      <c r="M1907" s="6">
        <f t="shared" ca="1" si="461"/>
        <v>2</v>
      </c>
      <c r="N1907" s="9">
        <f t="shared" ca="1" si="462"/>
        <v>1.85</v>
      </c>
      <c r="O1907" s="12">
        <f t="shared" ca="1" si="454"/>
        <v>1</v>
      </c>
      <c r="P1907" s="9">
        <f t="shared" ca="1" si="451"/>
        <v>1.85</v>
      </c>
      <c r="Q1907" s="7">
        <f t="shared" ca="1" si="452"/>
        <v>3.300063166406249</v>
      </c>
      <c r="R1907" s="7">
        <f t="shared" ca="1" si="455"/>
        <v>4.1500631664062491</v>
      </c>
      <c r="S1907" s="3">
        <f t="shared" si="453"/>
        <v>480</v>
      </c>
      <c r="T1907" s="3">
        <f t="shared" si="450"/>
        <v>480</v>
      </c>
      <c r="U1907" s="3">
        <f t="shared" ca="1" si="463"/>
        <v>-1.5862743724218714E-13</v>
      </c>
      <c r="V1907" s="3">
        <f t="shared" ca="1" si="464"/>
        <v>4.1500631664062491</v>
      </c>
    </row>
    <row r="1908" spans="8:22" ht="14.25" customHeight="1">
      <c r="H1908" s="32">
        <f t="shared" ca="1" si="456"/>
        <v>2</v>
      </c>
      <c r="I1908" s="33">
        <f t="shared" ca="1" si="457"/>
        <v>7</v>
      </c>
      <c r="J1908" s="33">
        <f t="shared" ca="1" si="458"/>
        <v>15</v>
      </c>
      <c r="K1908" s="5">
        <f t="shared" ca="1" si="459"/>
        <v>3</v>
      </c>
      <c r="L1908" s="5">
        <f t="shared" ca="1" si="460"/>
        <v>5</v>
      </c>
      <c r="M1908" s="6">
        <f t="shared" ca="1" si="461"/>
        <v>3</v>
      </c>
      <c r="N1908" s="9">
        <f t="shared" ca="1" si="462"/>
        <v>2.5724999999999998</v>
      </c>
      <c r="O1908" s="12">
        <f t="shared" ca="1" si="454"/>
        <v>1</v>
      </c>
      <c r="P1908" s="9">
        <f t="shared" ca="1" si="451"/>
        <v>2.5724999999999998</v>
      </c>
      <c r="Q1908" s="7">
        <f t="shared" ca="1" si="452"/>
        <v>2.5775631664062493</v>
      </c>
      <c r="R1908" s="7">
        <f t="shared" ca="1" si="455"/>
        <v>4.1500631664062491</v>
      </c>
      <c r="S1908" s="3">
        <f t="shared" si="453"/>
        <v>480</v>
      </c>
      <c r="T1908" s="3">
        <f t="shared" si="450"/>
        <v>480</v>
      </c>
      <c r="U1908" s="3">
        <f t="shared" ca="1" si="463"/>
        <v>-1.5862743724218714E-13</v>
      </c>
      <c r="V1908" s="3">
        <f t="shared" ca="1" si="464"/>
        <v>4.1500631664062491</v>
      </c>
    </row>
    <row r="1909" spans="8:22" ht="14.25" customHeight="1">
      <c r="H1909" s="32">
        <f t="shared" ca="1" si="456"/>
        <v>2</v>
      </c>
      <c r="I1909" s="33">
        <f t="shared" ca="1" si="457"/>
        <v>7</v>
      </c>
      <c r="J1909" s="33">
        <f t="shared" ca="1" si="458"/>
        <v>15</v>
      </c>
      <c r="K1909" s="5">
        <f t="shared" ca="1" si="459"/>
        <v>4</v>
      </c>
      <c r="L1909" s="5">
        <f t="shared" ca="1" si="460"/>
        <v>4</v>
      </c>
      <c r="M1909" s="6">
        <f t="shared" ca="1" si="461"/>
        <v>4</v>
      </c>
      <c r="N1909" s="9">
        <f t="shared" ca="1" si="462"/>
        <v>3.1866249999999998</v>
      </c>
      <c r="O1909" s="12">
        <f t="shared" ca="1" si="454"/>
        <v>1</v>
      </c>
      <c r="P1909" s="9">
        <f t="shared" ca="1" si="451"/>
        <v>3.1866249999999998</v>
      </c>
      <c r="Q1909" s="7">
        <f t="shared" ca="1" si="452"/>
        <v>1.9634381664062492</v>
      </c>
      <c r="R1909" s="7">
        <f t="shared" ca="1" si="455"/>
        <v>4.1500631664062491</v>
      </c>
      <c r="S1909" s="3">
        <f t="shared" si="453"/>
        <v>480</v>
      </c>
      <c r="T1909" s="3">
        <f t="shared" si="450"/>
        <v>480</v>
      </c>
      <c r="U1909" s="3">
        <f t="shared" ca="1" si="463"/>
        <v>-1.5862743724218714E-13</v>
      </c>
      <c r="V1909" s="3">
        <f t="shared" ca="1" si="464"/>
        <v>4.1500631664062491</v>
      </c>
    </row>
    <row r="1910" spans="8:22" ht="14.25" customHeight="1">
      <c r="H1910" s="32">
        <f t="shared" ca="1" si="456"/>
        <v>2</v>
      </c>
      <c r="I1910" s="33">
        <f t="shared" ca="1" si="457"/>
        <v>7</v>
      </c>
      <c r="J1910" s="33">
        <f t="shared" ca="1" si="458"/>
        <v>15</v>
      </c>
      <c r="K1910" s="5">
        <f t="shared" ca="1" si="459"/>
        <v>5</v>
      </c>
      <c r="L1910" s="5">
        <f t="shared" ca="1" si="460"/>
        <v>3</v>
      </c>
      <c r="M1910" s="6">
        <f t="shared" ca="1" si="461"/>
        <v>4</v>
      </c>
      <c r="N1910" s="9">
        <f t="shared" ca="1" si="462"/>
        <v>3.1866249999999998</v>
      </c>
      <c r="O1910" s="12">
        <f t="shared" ca="1" si="454"/>
        <v>2</v>
      </c>
      <c r="P1910" s="9">
        <f t="shared" ca="1" si="451"/>
        <v>3.1866249999999998</v>
      </c>
      <c r="Q1910" s="7">
        <f t="shared" ca="1" si="452"/>
        <v>1.9634381664062492</v>
      </c>
      <c r="R1910" s="7">
        <f t="shared" ca="1" si="455"/>
        <v>4.1500631664062491</v>
      </c>
      <c r="S1910" s="3">
        <f t="shared" si="453"/>
        <v>480</v>
      </c>
      <c r="T1910" s="3">
        <f t="shared" si="450"/>
        <v>480</v>
      </c>
      <c r="U1910" s="3">
        <f t="shared" ca="1" si="463"/>
        <v>-1.5862743724218714E-13</v>
      </c>
      <c r="V1910" s="3">
        <f t="shared" ca="1" si="464"/>
        <v>4.1500631664062491</v>
      </c>
    </row>
    <row r="1911" spans="8:22" ht="14.25" customHeight="1">
      <c r="H1911" s="32">
        <f t="shared" ca="1" si="456"/>
        <v>2</v>
      </c>
      <c r="I1911" s="33">
        <f t="shared" ca="1" si="457"/>
        <v>7</v>
      </c>
      <c r="J1911" s="33">
        <f t="shared" ca="1" si="458"/>
        <v>15</v>
      </c>
      <c r="K1911" s="5">
        <f t="shared" ca="1" si="459"/>
        <v>6</v>
      </c>
      <c r="L1911" s="5">
        <f t="shared" ca="1" si="460"/>
        <v>2</v>
      </c>
      <c r="M1911" s="6">
        <f t="shared" ca="1" si="461"/>
        <v>3</v>
      </c>
      <c r="N1911" s="9">
        <f t="shared" ca="1" si="462"/>
        <v>2.5724999999999998</v>
      </c>
      <c r="O1911" s="12">
        <f t="shared" ca="1" si="454"/>
        <v>2</v>
      </c>
      <c r="P1911" s="9">
        <f t="shared" ca="1" si="451"/>
        <v>2.5724999999999998</v>
      </c>
      <c r="Q1911" s="7">
        <f t="shared" ca="1" si="452"/>
        <v>2.5775631664062493</v>
      </c>
      <c r="R1911" s="7">
        <f t="shared" ca="1" si="455"/>
        <v>4.1500631664062491</v>
      </c>
      <c r="S1911" s="3">
        <f t="shared" si="453"/>
        <v>480</v>
      </c>
      <c r="T1911" s="3">
        <f t="shared" si="450"/>
        <v>480</v>
      </c>
      <c r="U1911" s="3">
        <f t="shared" ca="1" si="463"/>
        <v>-1.5862743724218714E-13</v>
      </c>
      <c r="V1911" s="3">
        <f t="shared" ca="1" si="464"/>
        <v>4.1500631664062491</v>
      </c>
    </row>
    <row r="1912" spans="8:22" ht="14.25" customHeight="1">
      <c r="H1912" s="32">
        <f t="shared" ca="1" si="456"/>
        <v>2</v>
      </c>
      <c r="I1912" s="33">
        <f t="shared" ca="1" si="457"/>
        <v>7</v>
      </c>
      <c r="J1912" s="33">
        <f t="shared" ca="1" si="458"/>
        <v>15</v>
      </c>
      <c r="K1912" s="5">
        <f t="shared" ca="1" si="459"/>
        <v>7</v>
      </c>
      <c r="L1912" s="5">
        <f t="shared" ca="1" si="460"/>
        <v>1</v>
      </c>
      <c r="M1912" s="6">
        <f t="shared" ca="1" si="461"/>
        <v>2</v>
      </c>
      <c r="N1912" s="9">
        <f t="shared" ca="1" si="462"/>
        <v>1.85</v>
      </c>
      <c r="O1912" s="12">
        <f t="shared" ca="1" si="454"/>
        <v>2</v>
      </c>
      <c r="P1912" s="9">
        <f t="shared" ca="1" si="451"/>
        <v>1.85</v>
      </c>
      <c r="Q1912" s="7">
        <f t="shared" ca="1" si="452"/>
        <v>3.300063166406249</v>
      </c>
      <c r="R1912" s="7">
        <f t="shared" ca="1" si="455"/>
        <v>4.1500631664062491</v>
      </c>
      <c r="S1912" s="3">
        <f t="shared" si="453"/>
        <v>480</v>
      </c>
      <c r="T1912" s="3">
        <f t="shared" si="450"/>
        <v>480</v>
      </c>
      <c r="U1912" s="3">
        <f t="shared" ca="1" si="463"/>
        <v>-1.5862743724218714E-13</v>
      </c>
      <c r="V1912" s="3">
        <f t="shared" ca="1" si="464"/>
        <v>4.1500631664062491</v>
      </c>
    </row>
    <row r="1913" spans="8:22" ht="14.25" customHeight="1">
      <c r="H1913" s="32">
        <f t="shared" ca="1" si="456"/>
        <v>3</v>
      </c>
      <c r="I1913" s="33">
        <f t="shared" ca="1" si="457"/>
        <v>15</v>
      </c>
      <c r="J1913" s="33">
        <f t="shared" ca="1" si="458"/>
        <v>0</v>
      </c>
      <c r="K1913" s="5">
        <f t="shared" ca="1" si="459"/>
        <v>1</v>
      </c>
      <c r="L1913" s="5">
        <f t="shared" ca="1" si="460"/>
        <v>15</v>
      </c>
      <c r="M1913" s="6">
        <f t="shared" ca="1" si="461"/>
        <v>1</v>
      </c>
      <c r="N1913" s="9">
        <f t="shared" ca="1" si="462"/>
        <v>1</v>
      </c>
      <c r="O1913" s="12">
        <f t="shared" ca="1" si="454"/>
        <v>2</v>
      </c>
      <c r="P1913" s="9">
        <f t="shared" ca="1" si="451"/>
        <v>1</v>
      </c>
      <c r="Q1913" s="7">
        <f t="shared" ca="1" si="452"/>
        <v>4.1500631664062491</v>
      </c>
      <c r="R1913" s="7">
        <f t="shared" ca="1" si="455"/>
        <v>4.1500631664062491</v>
      </c>
      <c r="S1913" s="3">
        <f t="shared" si="453"/>
        <v>480</v>
      </c>
      <c r="T1913" s="3">
        <f t="shared" si="450"/>
        <v>480</v>
      </c>
      <c r="U1913" s="3">
        <f t="shared" ca="1" si="463"/>
        <v>-1.5862743724218714E-13</v>
      </c>
      <c r="V1913" s="3">
        <f t="shared" ca="1" si="464"/>
        <v>4.1500631664062491</v>
      </c>
    </row>
    <row r="1914" spans="8:22" ht="14.25" customHeight="1">
      <c r="H1914" s="32">
        <f t="shared" ca="1" si="456"/>
        <v>3</v>
      </c>
      <c r="I1914" s="33">
        <f t="shared" ca="1" si="457"/>
        <v>15</v>
      </c>
      <c r="J1914" s="33">
        <f t="shared" ca="1" si="458"/>
        <v>0</v>
      </c>
      <c r="K1914" s="5">
        <f t="shared" ca="1" si="459"/>
        <v>2</v>
      </c>
      <c r="L1914" s="5">
        <f t="shared" ca="1" si="460"/>
        <v>14</v>
      </c>
      <c r="M1914" s="6">
        <f t="shared" ca="1" si="461"/>
        <v>2</v>
      </c>
      <c r="N1914" s="9">
        <f t="shared" ca="1" si="462"/>
        <v>1.85</v>
      </c>
      <c r="O1914" s="12">
        <f t="shared" ca="1" si="454"/>
        <v>2</v>
      </c>
      <c r="P1914" s="9">
        <f t="shared" ca="1" si="451"/>
        <v>1.85</v>
      </c>
      <c r="Q1914" s="7">
        <f t="shared" ca="1" si="452"/>
        <v>3.300063166406249</v>
      </c>
      <c r="R1914" s="7">
        <f t="shared" ca="1" si="455"/>
        <v>4.1500631664062491</v>
      </c>
      <c r="S1914" s="3">
        <f t="shared" si="453"/>
        <v>480</v>
      </c>
      <c r="T1914" s="3">
        <f t="shared" si="450"/>
        <v>480</v>
      </c>
      <c r="U1914" s="3">
        <f t="shared" ca="1" si="463"/>
        <v>-1.5862743724218714E-13</v>
      </c>
      <c r="V1914" s="3">
        <f t="shared" ca="1" si="464"/>
        <v>4.1500631664062491</v>
      </c>
    </row>
    <row r="1915" spans="8:22" ht="14.25" customHeight="1">
      <c r="H1915" s="32">
        <f t="shared" ca="1" si="456"/>
        <v>3</v>
      </c>
      <c r="I1915" s="33">
        <f t="shared" ca="1" si="457"/>
        <v>15</v>
      </c>
      <c r="J1915" s="33">
        <f t="shared" ca="1" si="458"/>
        <v>0</v>
      </c>
      <c r="K1915" s="5">
        <f t="shared" ca="1" si="459"/>
        <v>3</v>
      </c>
      <c r="L1915" s="5">
        <f t="shared" ca="1" si="460"/>
        <v>13</v>
      </c>
      <c r="M1915" s="6">
        <f t="shared" ca="1" si="461"/>
        <v>3</v>
      </c>
      <c r="N1915" s="9">
        <f t="shared" ca="1" si="462"/>
        <v>2.5724999999999998</v>
      </c>
      <c r="O1915" s="12">
        <f t="shared" ca="1" si="454"/>
        <v>2</v>
      </c>
      <c r="P1915" s="9">
        <f t="shared" ca="1" si="451"/>
        <v>2.5724999999999998</v>
      </c>
      <c r="Q1915" s="7">
        <f t="shared" ca="1" si="452"/>
        <v>2.5775631664062493</v>
      </c>
      <c r="R1915" s="7">
        <f t="shared" ca="1" si="455"/>
        <v>4.1500631664062491</v>
      </c>
      <c r="S1915" s="3">
        <f t="shared" si="453"/>
        <v>480</v>
      </c>
      <c r="T1915" s="3">
        <f t="shared" si="450"/>
        <v>480</v>
      </c>
      <c r="U1915" s="3">
        <f t="shared" ca="1" si="463"/>
        <v>-1.5862743724218714E-13</v>
      </c>
      <c r="V1915" s="3">
        <f t="shared" ca="1" si="464"/>
        <v>4.1500631664062491</v>
      </c>
    </row>
    <row r="1916" spans="8:22" ht="14.25" customHeight="1">
      <c r="H1916" s="32">
        <f t="shared" ca="1" si="456"/>
        <v>3</v>
      </c>
      <c r="I1916" s="33">
        <f t="shared" ca="1" si="457"/>
        <v>15</v>
      </c>
      <c r="J1916" s="33">
        <f t="shared" ca="1" si="458"/>
        <v>0</v>
      </c>
      <c r="K1916" s="5">
        <f t="shared" ca="1" si="459"/>
        <v>4</v>
      </c>
      <c r="L1916" s="5">
        <f t="shared" ca="1" si="460"/>
        <v>12</v>
      </c>
      <c r="M1916" s="6">
        <f t="shared" ca="1" si="461"/>
        <v>4</v>
      </c>
      <c r="N1916" s="9">
        <f t="shared" ca="1" si="462"/>
        <v>3.1866249999999998</v>
      </c>
      <c r="O1916" s="12">
        <f t="shared" ca="1" si="454"/>
        <v>2</v>
      </c>
      <c r="P1916" s="9">
        <f t="shared" ca="1" si="451"/>
        <v>3.1866249999999998</v>
      </c>
      <c r="Q1916" s="7">
        <f t="shared" ca="1" si="452"/>
        <v>1.9634381664062492</v>
      </c>
      <c r="R1916" s="7">
        <f t="shared" ca="1" si="455"/>
        <v>4.1500631664062491</v>
      </c>
      <c r="S1916" s="3">
        <f t="shared" si="453"/>
        <v>480</v>
      </c>
      <c r="T1916" s="3">
        <f t="shared" si="450"/>
        <v>480</v>
      </c>
      <c r="U1916" s="3">
        <f t="shared" ca="1" si="463"/>
        <v>-1.5862743724218714E-13</v>
      </c>
      <c r="V1916" s="3">
        <f t="shared" ca="1" si="464"/>
        <v>4.1500631664062491</v>
      </c>
    </row>
    <row r="1917" spans="8:22" ht="14.25" customHeight="1">
      <c r="H1917" s="32">
        <f t="shared" ca="1" si="456"/>
        <v>3</v>
      </c>
      <c r="I1917" s="33">
        <f t="shared" ca="1" si="457"/>
        <v>15</v>
      </c>
      <c r="J1917" s="33">
        <f t="shared" ca="1" si="458"/>
        <v>0</v>
      </c>
      <c r="K1917" s="5">
        <f t="shared" ca="1" si="459"/>
        <v>5</v>
      </c>
      <c r="L1917" s="5">
        <f t="shared" ca="1" si="460"/>
        <v>11</v>
      </c>
      <c r="M1917" s="6">
        <f t="shared" ca="1" si="461"/>
        <v>5</v>
      </c>
      <c r="N1917" s="9">
        <f t="shared" ca="1" si="462"/>
        <v>3.7086312499999998</v>
      </c>
      <c r="O1917" s="12">
        <f t="shared" ca="1" si="454"/>
        <v>2</v>
      </c>
      <c r="P1917" s="9">
        <f t="shared" ca="1" si="451"/>
        <v>3.7086312499999998</v>
      </c>
      <c r="Q1917" s="7">
        <f t="shared" ca="1" si="452"/>
        <v>1.4414319164062492</v>
      </c>
      <c r="R1917" s="7">
        <f t="shared" ca="1" si="455"/>
        <v>4.1500631664062491</v>
      </c>
      <c r="S1917" s="3">
        <f t="shared" si="453"/>
        <v>480</v>
      </c>
      <c r="T1917" s="3">
        <f t="shared" si="450"/>
        <v>480</v>
      </c>
      <c r="U1917" s="3">
        <f t="shared" ca="1" si="463"/>
        <v>-1.5862743724218714E-13</v>
      </c>
      <c r="V1917" s="3">
        <f t="shared" ca="1" si="464"/>
        <v>4.1500631664062491</v>
      </c>
    </row>
    <row r="1918" spans="8:22" ht="14.25" customHeight="1">
      <c r="H1918" s="32">
        <f t="shared" ca="1" si="456"/>
        <v>3</v>
      </c>
      <c r="I1918" s="33">
        <f t="shared" ca="1" si="457"/>
        <v>15</v>
      </c>
      <c r="J1918" s="33">
        <f t="shared" ca="1" si="458"/>
        <v>0</v>
      </c>
      <c r="K1918" s="5">
        <f t="shared" ca="1" si="459"/>
        <v>6</v>
      </c>
      <c r="L1918" s="5">
        <f t="shared" ca="1" si="460"/>
        <v>10</v>
      </c>
      <c r="M1918" s="6">
        <f t="shared" ca="1" si="461"/>
        <v>6</v>
      </c>
      <c r="N1918" s="9">
        <f t="shared" ca="1" si="462"/>
        <v>4.1523365624999995</v>
      </c>
      <c r="O1918" s="12">
        <f t="shared" ca="1" si="454"/>
        <v>2</v>
      </c>
      <c r="P1918" s="9">
        <f t="shared" ca="1" si="451"/>
        <v>4.1523365624999995</v>
      </c>
      <c r="Q1918" s="7">
        <f t="shared" ca="1" si="452"/>
        <v>0.99772660390624957</v>
      </c>
      <c r="R1918" s="7">
        <f t="shared" ca="1" si="455"/>
        <v>4.1500631664062491</v>
      </c>
      <c r="S1918" s="3">
        <f t="shared" si="453"/>
        <v>480</v>
      </c>
      <c r="T1918" s="3">
        <f t="shared" si="450"/>
        <v>480</v>
      </c>
      <c r="U1918" s="3">
        <f t="shared" ca="1" si="463"/>
        <v>-1.5862743724218714E-13</v>
      </c>
      <c r="V1918" s="3">
        <f t="shared" ca="1" si="464"/>
        <v>4.1500631664062491</v>
      </c>
    </row>
    <row r="1919" spans="8:22" ht="14.25" customHeight="1">
      <c r="H1919" s="32">
        <f t="shared" ca="1" si="456"/>
        <v>3</v>
      </c>
      <c r="I1919" s="33">
        <f t="shared" ca="1" si="457"/>
        <v>15</v>
      </c>
      <c r="J1919" s="33">
        <f t="shared" ca="1" si="458"/>
        <v>0</v>
      </c>
      <c r="K1919" s="5">
        <f t="shared" ca="1" si="459"/>
        <v>7</v>
      </c>
      <c r="L1919" s="5">
        <f t="shared" ca="1" si="460"/>
        <v>9</v>
      </c>
      <c r="M1919" s="6">
        <f t="shared" ca="1" si="461"/>
        <v>7</v>
      </c>
      <c r="N1919" s="9">
        <f t="shared" ca="1" si="462"/>
        <v>4.5294860781249993</v>
      </c>
      <c r="O1919" s="12">
        <f t="shared" ca="1" si="454"/>
        <v>2</v>
      </c>
      <c r="P1919" s="9">
        <f t="shared" ca="1" si="451"/>
        <v>4.5294860781249993</v>
      </c>
      <c r="Q1919" s="7">
        <f t="shared" ca="1" si="452"/>
        <v>0.6205770882812498</v>
      </c>
      <c r="R1919" s="7">
        <f t="shared" ca="1" si="455"/>
        <v>4.1500631664062491</v>
      </c>
      <c r="S1919" s="3">
        <f t="shared" si="453"/>
        <v>480</v>
      </c>
      <c r="T1919" s="3">
        <f t="shared" si="450"/>
        <v>480</v>
      </c>
      <c r="U1919" s="3">
        <f t="shared" ca="1" si="463"/>
        <v>-1.5862743724218714E-13</v>
      </c>
      <c r="V1919" s="3">
        <f t="shared" ca="1" si="464"/>
        <v>4.1500631664062491</v>
      </c>
    </row>
    <row r="1920" spans="8:22" ht="14.25" customHeight="1">
      <c r="H1920" s="32">
        <f t="shared" ca="1" si="456"/>
        <v>3</v>
      </c>
      <c r="I1920" s="33">
        <f t="shared" ca="1" si="457"/>
        <v>15</v>
      </c>
      <c r="J1920" s="33">
        <f t="shared" ca="1" si="458"/>
        <v>0</v>
      </c>
      <c r="K1920" s="5">
        <f t="shared" ca="1" si="459"/>
        <v>8</v>
      </c>
      <c r="L1920" s="5">
        <f t="shared" ca="1" si="460"/>
        <v>8</v>
      </c>
      <c r="M1920" s="6">
        <f t="shared" ca="1" si="461"/>
        <v>8</v>
      </c>
      <c r="N1920" s="9">
        <f t="shared" ca="1" si="462"/>
        <v>4.8500631664062492</v>
      </c>
      <c r="O1920" s="12">
        <f t="shared" ca="1" si="454"/>
        <v>2</v>
      </c>
      <c r="P1920" s="9">
        <f t="shared" ca="1" si="451"/>
        <v>4.8500631664062492</v>
      </c>
      <c r="Q1920" s="7">
        <f t="shared" ca="1" si="452"/>
        <v>0.29999999999999982</v>
      </c>
      <c r="R1920" s="7">
        <f t="shared" ca="1" si="455"/>
        <v>4.1500631664062491</v>
      </c>
      <c r="S1920" s="3">
        <f t="shared" si="453"/>
        <v>480</v>
      </c>
      <c r="T1920" s="3">
        <f t="shared" si="450"/>
        <v>480</v>
      </c>
      <c r="U1920" s="3">
        <f t="shared" ca="1" si="463"/>
        <v>-1.5862743724218714E-13</v>
      </c>
      <c r="V1920" s="3">
        <f t="shared" ca="1" si="464"/>
        <v>4.1500631664062491</v>
      </c>
    </row>
    <row r="1921" spans="8:22" ht="14.25" customHeight="1">
      <c r="H1921" s="32">
        <f t="shared" ca="1" si="456"/>
        <v>3</v>
      </c>
      <c r="I1921" s="33">
        <f t="shared" ca="1" si="457"/>
        <v>15</v>
      </c>
      <c r="J1921" s="33">
        <f t="shared" ca="1" si="458"/>
        <v>0</v>
      </c>
      <c r="K1921" s="5">
        <f t="shared" ca="1" si="459"/>
        <v>9</v>
      </c>
      <c r="L1921" s="5">
        <f t="shared" ca="1" si="460"/>
        <v>7</v>
      </c>
      <c r="M1921" s="6">
        <f t="shared" ca="1" si="461"/>
        <v>8</v>
      </c>
      <c r="N1921" s="9">
        <f t="shared" ca="1" si="462"/>
        <v>4.8500631664062492</v>
      </c>
      <c r="O1921" s="12">
        <f t="shared" ca="1" si="454"/>
        <v>3</v>
      </c>
      <c r="P1921" s="9">
        <f t="shared" ca="1" si="451"/>
        <v>4.8500631664062492</v>
      </c>
      <c r="Q1921" s="7">
        <f t="shared" ca="1" si="452"/>
        <v>0.29999999999999982</v>
      </c>
      <c r="R1921" s="7">
        <f t="shared" ca="1" si="455"/>
        <v>4.1500631664062491</v>
      </c>
      <c r="S1921" s="3">
        <f t="shared" si="453"/>
        <v>480</v>
      </c>
      <c r="T1921" s="3">
        <f t="shared" si="450"/>
        <v>480</v>
      </c>
      <c r="U1921" s="3">
        <f t="shared" ca="1" si="463"/>
        <v>-1.5862743724218714E-13</v>
      </c>
      <c r="V1921" s="3">
        <f t="shared" ca="1" si="464"/>
        <v>4.1500631664062491</v>
      </c>
    </row>
    <row r="1922" spans="8:22" ht="14.25" customHeight="1">
      <c r="H1922" s="32">
        <f t="shared" ca="1" si="456"/>
        <v>3</v>
      </c>
      <c r="I1922" s="33">
        <f t="shared" ca="1" si="457"/>
        <v>15</v>
      </c>
      <c r="J1922" s="33">
        <f t="shared" ca="1" si="458"/>
        <v>0</v>
      </c>
      <c r="K1922" s="5">
        <f t="shared" ca="1" si="459"/>
        <v>10</v>
      </c>
      <c r="L1922" s="5">
        <f t="shared" ca="1" si="460"/>
        <v>6</v>
      </c>
      <c r="M1922" s="6">
        <f t="shared" ca="1" si="461"/>
        <v>7</v>
      </c>
      <c r="N1922" s="9">
        <f t="shared" ca="1" si="462"/>
        <v>4.5294860781249993</v>
      </c>
      <c r="O1922" s="12">
        <f t="shared" ca="1" si="454"/>
        <v>3</v>
      </c>
      <c r="P1922" s="9">
        <f t="shared" ca="1" si="451"/>
        <v>4.5294860781249993</v>
      </c>
      <c r="Q1922" s="7">
        <f t="shared" ca="1" si="452"/>
        <v>0.6205770882812498</v>
      </c>
      <c r="R1922" s="7">
        <f t="shared" ca="1" si="455"/>
        <v>4.1500631664062491</v>
      </c>
      <c r="S1922" s="3">
        <f t="shared" si="453"/>
        <v>480</v>
      </c>
      <c r="T1922" s="3">
        <f t="shared" si="450"/>
        <v>480</v>
      </c>
      <c r="U1922" s="3">
        <f t="shared" ca="1" si="463"/>
        <v>-1.5862743724218714E-13</v>
      </c>
      <c r="V1922" s="3">
        <f t="shared" ca="1" si="464"/>
        <v>4.1500631664062491</v>
      </c>
    </row>
    <row r="1923" spans="8:22" ht="14.25" customHeight="1">
      <c r="H1923" s="32">
        <f t="shared" ca="1" si="456"/>
        <v>3</v>
      </c>
      <c r="I1923" s="33">
        <f t="shared" ca="1" si="457"/>
        <v>15</v>
      </c>
      <c r="J1923" s="33">
        <f t="shared" ca="1" si="458"/>
        <v>0</v>
      </c>
      <c r="K1923" s="5">
        <f t="shared" ca="1" si="459"/>
        <v>11</v>
      </c>
      <c r="L1923" s="5">
        <f t="shared" ca="1" si="460"/>
        <v>5</v>
      </c>
      <c r="M1923" s="6">
        <f t="shared" ca="1" si="461"/>
        <v>6</v>
      </c>
      <c r="N1923" s="9">
        <f t="shared" ca="1" si="462"/>
        <v>4.1523365624999995</v>
      </c>
      <c r="O1923" s="12">
        <f t="shared" ca="1" si="454"/>
        <v>3</v>
      </c>
      <c r="P1923" s="9">
        <f t="shared" ca="1" si="451"/>
        <v>4.1523365624999995</v>
      </c>
      <c r="Q1923" s="7">
        <f t="shared" ca="1" si="452"/>
        <v>0.99772660390624957</v>
      </c>
      <c r="R1923" s="7">
        <f t="shared" ca="1" si="455"/>
        <v>4.1500631664062491</v>
      </c>
      <c r="S1923" s="3">
        <f t="shared" si="453"/>
        <v>480</v>
      </c>
      <c r="T1923" s="3">
        <f t="shared" si="450"/>
        <v>480</v>
      </c>
      <c r="U1923" s="3">
        <f t="shared" ca="1" si="463"/>
        <v>-1.5862743724218714E-13</v>
      </c>
      <c r="V1923" s="3">
        <f t="shared" ca="1" si="464"/>
        <v>4.1500631664062491</v>
      </c>
    </row>
    <row r="1924" spans="8:22" ht="14.25" customHeight="1">
      <c r="H1924" s="32">
        <f t="shared" ca="1" si="456"/>
        <v>3</v>
      </c>
      <c r="I1924" s="33">
        <f t="shared" ca="1" si="457"/>
        <v>15</v>
      </c>
      <c r="J1924" s="33">
        <f t="shared" ca="1" si="458"/>
        <v>0</v>
      </c>
      <c r="K1924" s="5">
        <f t="shared" ca="1" si="459"/>
        <v>12</v>
      </c>
      <c r="L1924" s="5">
        <f t="shared" ca="1" si="460"/>
        <v>4</v>
      </c>
      <c r="M1924" s="6">
        <f t="shared" ca="1" si="461"/>
        <v>5</v>
      </c>
      <c r="N1924" s="9">
        <f t="shared" ca="1" si="462"/>
        <v>3.7086312499999998</v>
      </c>
      <c r="O1924" s="12">
        <f t="shared" ca="1" si="454"/>
        <v>3</v>
      </c>
      <c r="P1924" s="9">
        <f t="shared" ca="1" si="451"/>
        <v>3.7086312499999998</v>
      </c>
      <c r="Q1924" s="7">
        <f t="shared" ca="1" si="452"/>
        <v>1.4414319164062492</v>
      </c>
      <c r="R1924" s="7">
        <f t="shared" ca="1" si="455"/>
        <v>4.1500631664062491</v>
      </c>
      <c r="S1924" s="3">
        <f t="shared" si="453"/>
        <v>480</v>
      </c>
      <c r="T1924" s="3">
        <f t="shared" si="450"/>
        <v>480</v>
      </c>
      <c r="U1924" s="3">
        <f t="shared" ca="1" si="463"/>
        <v>-1.5862743724218714E-13</v>
      </c>
      <c r="V1924" s="3">
        <f t="shared" ca="1" si="464"/>
        <v>4.1500631664062491</v>
      </c>
    </row>
    <row r="1925" spans="8:22" ht="14.25" customHeight="1">
      <c r="H1925" s="32">
        <f t="shared" ca="1" si="456"/>
        <v>3</v>
      </c>
      <c r="I1925" s="33">
        <f t="shared" ca="1" si="457"/>
        <v>15</v>
      </c>
      <c r="J1925" s="33">
        <f t="shared" ca="1" si="458"/>
        <v>0</v>
      </c>
      <c r="K1925" s="5">
        <f t="shared" ca="1" si="459"/>
        <v>13</v>
      </c>
      <c r="L1925" s="5">
        <f t="shared" ca="1" si="460"/>
        <v>3</v>
      </c>
      <c r="M1925" s="6">
        <f t="shared" ca="1" si="461"/>
        <v>4</v>
      </c>
      <c r="N1925" s="9">
        <f t="shared" ca="1" si="462"/>
        <v>3.1866249999999998</v>
      </c>
      <c r="O1925" s="12">
        <f t="shared" ca="1" si="454"/>
        <v>3</v>
      </c>
      <c r="P1925" s="9">
        <f t="shared" ca="1" si="451"/>
        <v>3.1866249999999998</v>
      </c>
      <c r="Q1925" s="7">
        <f t="shared" ca="1" si="452"/>
        <v>1.9634381664062492</v>
      </c>
      <c r="R1925" s="7">
        <f t="shared" ca="1" si="455"/>
        <v>4.1500631664062491</v>
      </c>
      <c r="S1925" s="3">
        <f t="shared" si="453"/>
        <v>480</v>
      </c>
      <c r="T1925" s="3">
        <f t="shared" si="450"/>
        <v>480</v>
      </c>
      <c r="U1925" s="3">
        <f t="shared" ca="1" si="463"/>
        <v>-1.5862743724218714E-13</v>
      </c>
      <c r="V1925" s="3">
        <f t="shared" ca="1" si="464"/>
        <v>4.1500631664062491</v>
      </c>
    </row>
    <row r="1926" spans="8:22" ht="14.25" customHeight="1">
      <c r="H1926" s="32">
        <f t="shared" ca="1" si="456"/>
        <v>3</v>
      </c>
      <c r="I1926" s="33">
        <f t="shared" ca="1" si="457"/>
        <v>15</v>
      </c>
      <c r="J1926" s="33">
        <f t="shared" ca="1" si="458"/>
        <v>0</v>
      </c>
      <c r="K1926" s="5">
        <f t="shared" ca="1" si="459"/>
        <v>14</v>
      </c>
      <c r="L1926" s="5">
        <f t="shared" ca="1" si="460"/>
        <v>2</v>
      </c>
      <c r="M1926" s="6">
        <f t="shared" ca="1" si="461"/>
        <v>3</v>
      </c>
      <c r="N1926" s="9">
        <f t="shared" ca="1" si="462"/>
        <v>2.5724999999999998</v>
      </c>
      <c r="O1926" s="12">
        <f t="shared" ca="1" si="454"/>
        <v>3</v>
      </c>
      <c r="P1926" s="9">
        <f t="shared" ca="1" si="451"/>
        <v>2.5724999999999998</v>
      </c>
      <c r="Q1926" s="7">
        <f t="shared" ca="1" si="452"/>
        <v>2.5775631664062493</v>
      </c>
      <c r="R1926" s="7">
        <f t="shared" ca="1" si="455"/>
        <v>4.1500631664062491</v>
      </c>
      <c r="S1926" s="3">
        <f t="shared" si="453"/>
        <v>480</v>
      </c>
      <c r="T1926" s="3">
        <f t="shared" si="450"/>
        <v>480</v>
      </c>
      <c r="U1926" s="3">
        <f t="shared" ca="1" si="463"/>
        <v>-1.5862743724218714E-13</v>
      </c>
      <c r="V1926" s="3">
        <f t="shared" ca="1" si="464"/>
        <v>4.1500631664062491</v>
      </c>
    </row>
    <row r="1927" spans="8:22" ht="14.25" customHeight="1">
      <c r="H1927" s="32">
        <f t="shared" ca="1" si="456"/>
        <v>3</v>
      </c>
      <c r="I1927" s="33">
        <f t="shared" ca="1" si="457"/>
        <v>15</v>
      </c>
      <c r="J1927" s="33">
        <f t="shared" ca="1" si="458"/>
        <v>0</v>
      </c>
      <c r="K1927" s="5">
        <f t="shared" ca="1" si="459"/>
        <v>15</v>
      </c>
      <c r="L1927" s="5">
        <f t="shared" ca="1" si="460"/>
        <v>1</v>
      </c>
      <c r="M1927" s="6">
        <f t="shared" ca="1" si="461"/>
        <v>2</v>
      </c>
      <c r="N1927" s="9">
        <f t="shared" ca="1" si="462"/>
        <v>1.85</v>
      </c>
      <c r="O1927" s="12">
        <f t="shared" ca="1" si="454"/>
        <v>3</v>
      </c>
      <c r="P1927" s="9">
        <f t="shared" ca="1" si="451"/>
        <v>1.85</v>
      </c>
      <c r="Q1927" s="7">
        <f t="shared" ca="1" si="452"/>
        <v>3.300063166406249</v>
      </c>
      <c r="R1927" s="7">
        <f t="shared" ca="1" si="455"/>
        <v>4.1500631664062491</v>
      </c>
      <c r="S1927" s="3">
        <f t="shared" si="453"/>
        <v>480</v>
      </c>
      <c r="T1927" s="3">
        <f t="shared" si="450"/>
        <v>480</v>
      </c>
      <c r="U1927" s="3">
        <f t="shared" ca="1" si="463"/>
        <v>-1.5862743724218714E-13</v>
      </c>
      <c r="V1927" s="3">
        <f t="shared" ca="1" si="464"/>
        <v>4.1500631664062491</v>
      </c>
    </row>
    <row r="1928" spans="8:22" ht="14.25" customHeight="1">
      <c r="H1928" s="32">
        <f t="shared" ca="1" si="456"/>
        <v>0</v>
      </c>
      <c r="I1928" s="33">
        <f t="shared" ca="1" si="457"/>
        <v>7</v>
      </c>
      <c r="J1928" s="33">
        <f t="shared" ca="1" si="458"/>
        <v>11</v>
      </c>
      <c r="K1928" s="5">
        <f t="shared" ca="1" si="459"/>
        <v>1</v>
      </c>
      <c r="L1928" s="5">
        <f t="shared" ca="1" si="460"/>
        <v>7</v>
      </c>
      <c r="M1928" s="6">
        <f t="shared" ca="1" si="461"/>
        <v>1</v>
      </c>
      <c r="N1928" s="9">
        <f t="shared" ca="1" si="462"/>
        <v>1</v>
      </c>
      <c r="O1928" s="12">
        <f t="shared" ca="1" si="454"/>
        <v>3</v>
      </c>
      <c r="P1928" s="9">
        <f t="shared" ca="1" si="451"/>
        <v>1</v>
      </c>
      <c r="Q1928" s="7">
        <f t="shared" ca="1" si="452"/>
        <v>4.1500631664062491</v>
      </c>
      <c r="R1928" s="7">
        <f t="shared" ca="1" si="455"/>
        <v>4.1500631664062491</v>
      </c>
      <c r="S1928" s="3">
        <f t="shared" si="453"/>
        <v>480</v>
      </c>
      <c r="T1928" s="3">
        <f t="shared" ref="T1928:T1991" si="465">S1928+$U$5</f>
        <v>480</v>
      </c>
      <c r="U1928" s="3">
        <f t="shared" ca="1" si="463"/>
        <v>-1.5862743724218714E-13</v>
      </c>
      <c r="V1928" s="3">
        <f t="shared" ca="1" si="464"/>
        <v>4.1500631664062491</v>
      </c>
    </row>
    <row r="1929" spans="8:22" ht="14.25" customHeight="1">
      <c r="H1929" s="32">
        <f t="shared" ca="1" si="456"/>
        <v>0</v>
      </c>
      <c r="I1929" s="33">
        <f t="shared" ca="1" si="457"/>
        <v>7</v>
      </c>
      <c r="J1929" s="33">
        <f t="shared" ca="1" si="458"/>
        <v>11</v>
      </c>
      <c r="K1929" s="5">
        <f t="shared" ca="1" si="459"/>
        <v>2</v>
      </c>
      <c r="L1929" s="5">
        <f t="shared" ca="1" si="460"/>
        <v>6</v>
      </c>
      <c r="M1929" s="6">
        <f t="shared" ca="1" si="461"/>
        <v>2</v>
      </c>
      <c r="N1929" s="9">
        <f t="shared" ca="1" si="462"/>
        <v>1.85</v>
      </c>
      <c r="O1929" s="12">
        <f t="shared" ca="1" si="454"/>
        <v>3</v>
      </c>
      <c r="P1929" s="9">
        <f t="shared" ref="P1929:P1992" ca="1" si="466">N1929*OFFSET($B$8,O1929,0)</f>
        <v>1.85</v>
      </c>
      <c r="Q1929" s="7">
        <f t="shared" ref="Q1929:Q1992" ca="1" si="467">Q$6+Q$7-P1929</f>
        <v>3.300063166406249</v>
      </c>
      <c r="R1929" s="7">
        <f t="shared" ca="1" si="455"/>
        <v>4.1500631664062491</v>
      </c>
      <c r="S1929" s="3">
        <f t="shared" si="453"/>
        <v>480</v>
      </c>
      <c r="T1929" s="3">
        <f t="shared" si="465"/>
        <v>480</v>
      </c>
      <c r="U1929" s="3">
        <f t="shared" ca="1" si="463"/>
        <v>-1.5862743724218714E-13</v>
      </c>
      <c r="V1929" s="3">
        <f t="shared" ca="1" si="464"/>
        <v>4.1500631664062491</v>
      </c>
    </row>
    <row r="1930" spans="8:22" ht="14.25" customHeight="1">
      <c r="H1930" s="32">
        <f t="shared" ca="1" si="456"/>
        <v>0</v>
      </c>
      <c r="I1930" s="33">
        <f t="shared" ca="1" si="457"/>
        <v>7</v>
      </c>
      <c r="J1930" s="33">
        <f t="shared" ca="1" si="458"/>
        <v>11</v>
      </c>
      <c r="K1930" s="5">
        <f t="shared" ca="1" si="459"/>
        <v>3</v>
      </c>
      <c r="L1930" s="5">
        <f t="shared" ca="1" si="460"/>
        <v>5</v>
      </c>
      <c r="M1930" s="6">
        <f t="shared" ca="1" si="461"/>
        <v>3</v>
      </c>
      <c r="N1930" s="9">
        <f t="shared" ca="1" si="462"/>
        <v>2.5724999999999998</v>
      </c>
      <c r="O1930" s="12">
        <f t="shared" ca="1" si="454"/>
        <v>3</v>
      </c>
      <c r="P1930" s="9">
        <f t="shared" ca="1" si="466"/>
        <v>2.5724999999999998</v>
      </c>
      <c r="Q1930" s="7">
        <f t="shared" ca="1" si="467"/>
        <v>2.5775631664062493</v>
      </c>
      <c r="R1930" s="7">
        <f t="shared" ca="1" si="455"/>
        <v>4.1500631664062491</v>
      </c>
      <c r="S1930" s="3">
        <f t="shared" ref="S1930:S1993" si="468">IF(S1929&gt;=$V$5,S1929,S1929+1)</f>
        <v>480</v>
      </c>
      <c r="T1930" s="3">
        <f t="shared" si="465"/>
        <v>480</v>
      </c>
      <c r="U1930" s="3">
        <f t="shared" ca="1" si="463"/>
        <v>-1.5862743724218714E-13</v>
      </c>
      <c r="V1930" s="3">
        <f t="shared" ca="1" si="464"/>
        <v>4.1500631664062491</v>
      </c>
    </row>
    <row r="1931" spans="8:22" ht="14.25" customHeight="1">
      <c r="H1931" s="32">
        <f t="shared" ca="1" si="456"/>
        <v>0</v>
      </c>
      <c r="I1931" s="33">
        <f t="shared" ca="1" si="457"/>
        <v>7</v>
      </c>
      <c r="J1931" s="33">
        <f t="shared" ca="1" si="458"/>
        <v>11</v>
      </c>
      <c r="K1931" s="5">
        <f t="shared" ca="1" si="459"/>
        <v>4</v>
      </c>
      <c r="L1931" s="5">
        <f t="shared" ca="1" si="460"/>
        <v>4</v>
      </c>
      <c r="M1931" s="6">
        <f t="shared" ca="1" si="461"/>
        <v>4</v>
      </c>
      <c r="N1931" s="9">
        <f t="shared" ca="1" si="462"/>
        <v>3.1866249999999998</v>
      </c>
      <c r="O1931" s="12">
        <f t="shared" ca="1" si="454"/>
        <v>3</v>
      </c>
      <c r="P1931" s="9">
        <f t="shared" ca="1" si="466"/>
        <v>3.1866249999999998</v>
      </c>
      <c r="Q1931" s="7">
        <f t="shared" ca="1" si="467"/>
        <v>1.9634381664062492</v>
      </c>
      <c r="R1931" s="7">
        <f t="shared" ca="1" si="455"/>
        <v>4.1500631664062491</v>
      </c>
      <c r="S1931" s="3">
        <f t="shared" si="468"/>
        <v>480</v>
      </c>
      <c r="T1931" s="3">
        <f t="shared" si="465"/>
        <v>480</v>
      </c>
      <c r="U1931" s="3">
        <f t="shared" ca="1" si="463"/>
        <v>-1.5862743724218714E-13</v>
      </c>
      <c r="V1931" s="3">
        <f t="shared" ca="1" si="464"/>
        <v>4.1500631664062491</v>
      </c>
    </row>
    <row r="1932" spans="8:22" ht="14.25" customHeight="1">
      <c r="H1932" s="32">
        <f t="shared" ca="1" si="456"/>
        <v>0</v>
      </c>
      <c r="I1932" s="33">
        <f t="shared" ca="1" si="457"/>
        <v>7</v>
      </c>
      <c r="J1932" s="33">
        <f t="shared" ca="1" si="458"/>
        <v>11</v>
      </c>
      <c r="K1932" s="5">
        <f t="shared" ca="1" si="459"/>
        <v>5</v>
      </c>
      <c r="L1932" s="5">
        <f t="shared" ca="1" si="460"/>
        <v>3</v>
      </c>
      <c r="M1932" s="6">
        <f t="shared" ca="1" si="461"/>
        <v>4</v>
      </c>
      <c r="N1932" s="9">
        <f t="shared" ca="1" si="462"/>
        <v>3.1866249999999998</v>
      </c>
      <c r="O1932" s="12">
        <f t="shared" ca="1" si="454"/>
        <v>0</v>
      </c>
      <c r="P1932" s="9">
        <f t="shared" ca="1" si="466"/>
        <v>3.1866249999999998</v>
      </c>
      <c r="Q1932" s="7">
        <f t="shared" ca="1" si="467"/>
        <v>1.9634381664062492</v>
      </c>
      <c r="R1932" s="7">
        <f t="shared" ca="1" si="455"/>
        <v>4.1500631664062491</v>
      </c>
      <c r="S1932" s="3">
        <f t="shared" si="468"/>
        <v>480</v>
      </c>
      <c r="T1932" s="3">
        <f t="shared" si="465"/>
        <v>480</v>
      </c>
      <c r="U1932" s="3">
        <f t="shared" ca="1" si="463"/>
        <v>-1.5862743724218714E-13</v>
      </c>
      <c r="V1932" s="3">
        <f t="shared" ca="1" si="464"/>
        <v>4.1500631664062491</v>
      </c>
    </row>
    <row r="1933" spans="8:22" ht="14.25" customHeight="1">
      <c r="H1933" s="32">
        <f t="shared" ca="1" si="456"/>
        <v>0</v>
      </c>
      <c r="I1933" s="33">
        <f t="shared" ca="1" si="457"/>
        <v>7</v>
      </c>
      <c r="J1933" s="33">
        <f t="shared" ca="1" si="458"/>
        <v>11</v>
      </c>
      <c r="K1933" s="5">
        <f t="shared" ca="1" si="459"/>
        <v>6</v>
      </c>
      <c r="L1933" s="5">
        <f t="shared" ca="1" si="460"/>
        <v>2</v>
      </c>
      <c r="M1933" s="6">
        <f t="shared" ca="1" si="461"/>
        <v>3</v>
      </c>
      <c r="N1933" s="9">
        <f t="shared" ca="1" si="462"/>
        <v>2.5724999999999998</v>
      </c>
      <c r="O1933" s="12">
        <f t="shared" ca="1" si="454"/>
        <v>0</v>
      </c>
      <c r="P1933" s="9">
        <f t="shared" ca="1" si="466"/>
        <v>2.5724999999999998</v>
      </c>
      <c r="Q1933" s="7">
        <f t="shared" ca="1" si="467"/>
        <v>2.5775631664062493</v>
      </c>
      <c r="R1933" s="7">
        <f t="shared" ca="1" si="455"/>
        <v>4.1500631664062491</v>
      </c>
      <c r="S1933" s="3">
        <f t="shared" si="468"/>
        <v>480</v>
      </c>
      <c r="T1933" s="3">
        <f t="shared" si="465"/>
        <v>480</v>
      </c>
      <c r="U1933" s="3">
        <f t="shared" ca="1" si="463"/>
        <v>-1.5862743724218714E-13</v>
      </c>
      <c r="V1933" s="3">
        <f t="shared" ca="1" si="464"/>
        <v>4.1500631664062491</v>
      </c>
    </row>
    <row r="1934" spans="8:22" ht="14.25" customHeight="1">
      <c r="H1934" s="32">
        <f t="shared" ca="1" si="456"/>
        <v>0</v>
      </c>
      <c r="I1934" s="33">
        <f t="shared" ca="1" si="457"/>
        <v>7</v>
      </c>
      <c r="J1934" s="33">
        <f t="shared" ca="1" si="458"/>
        <v>11</v>
      </c>
      <c r="K1934" s="5">
        <f t="shared" ca="1" si="459"/>
        <v>7</v>
      </c>
      <c r="L1934" s="5">
        <f t="shared" ca="1" si="460"/>
        <v>1</v>
      </c>
      <c r="M1934" s="6">
        <f t="shared" ca="1" si="461"/>
        <v>2</v>
      </c>
      <c r="N1934" s="9">
        <f t="shared" ca="1" si="462"/>
        <v>1.85</v>
      </c>
      <c r="O1934" s="12">
        <f t="shared" ca="1" si="454"/>
        <v>0</v>
      </c>
      <c r="P1934" s="9">
        <f t="shared" ca="1" si="466"/>
        <v>1.85</v>
      </c>
      <c r="Q1934" s="7">
        <f t="shared" ca="1" si="467"/>
        <v>3.300063166406249</v>
      </c>
      <c r="R1934" s="7">
        <f t="shared" ca="1" si="455"/>
        <v>4.1500631664062491</v>
      </c>
      <c r="S1934" s="3">
        <f t="shared" si="468"/>
        <v>480</v>
      </c>
      <c r="T1934" s="3">
        <f t="shared" si="465"/>
        <v>480</v>
      </c>
      <c r="U1934" s="3">
        <f t="shared" ca="1" si="463"/>
        <v>-1.5862743724218714E-13</v>
      </c>
      <c r="V1934" s="3">
        <f t="shared" ca="1" si="464"/>
        <v>4.1500631664062491</v>
      </c>
    </row>
    <row r="1935" spans="8:22" ht="14.25" customHeight="1">
      <c r="H1935" s="32">
        <f t="shared" ca="1" si="456"/>
        <v>1</v>
      </c>
      <c r="I1935" s="33">
        <f t="shared" ca="1" si="457"/>
        <v>11</v>
      </c>
      <c r="J1935" s="33">
        <f t="shared" ca="1" si="458"/>
        <v>7</v>
      </c>
      <c r="K1935" s="5">
        <f t="shared" ca="1" si="459"/>
        <v>1</v>
      </c>
      <c r="L1935" s="5">
        <f t="shared" ca="1" si="460"/>
        <v>11</v>
      </c>
      <c r="M1935" s="6">
        <f t="shared" ca="1" si="461"/>
        <v>1</v>
      </c>
      <c r="N1935" s="9">
        <f t="shared" ca="1" si="462"/>
        <v>1</v>
      </c>
      <c r="O1935" s="12">
        <f t="shared" ca="1" si="454"/>
        <v>0</v>
      </c>
      <c r="P1935" s="9">
        <f t="shared" ca="1" si="466"/>
        <v>1</v>
      </c>
      <c r="Q1935" s="7">
        <f t="shared" ca="1" si="467"/>
        <v>4.1500631664062491</v>
      </c>
      <c r="R1935" s="7">
        <f t="shared" ca="1" si="455"/>
        <v>4.1500631664062491</v>
      </c>
      <c r="S1935" s="3">
        <f t="shared" si="468"/>
        <v>480</v>
      </c>
      <c r="T1935" s="3">
        <f t="shared" si="465"/>
        <v>480</v>
      </c>
      <c r="U1935" s="3">
        <f t="shared" ca="1" si="463"/>
        <v>-1.5862743724218714E-13</v>
      </c>
      <c r="V1935" s="3">
        <f t="shared" ca="1" si="464"/>
        <v>4.1500631664062491</v>
      </c>
    </row>
    <row r="1936" spans="8:22" ht="14.25" customHeight="1">
      <c r="H1936" s="32">
        <f t="shared" ca="1" si="456"/>
        <v>1</v>
      </c>
      <c r="I1936" s="33">
        <f t="shared" ca="1" si="457"/>
        <v>11</v>
      </c>
      <c r="J1936" s="33">
        <f t="shared" ca="1" si="458"/>
        <v>7</v>
      </c>
      <c r="K1936" s="5">
        <f t="shared" ca="1" si="459"/>
        <v>2</v>
      </c>
      <c r="L1936" s="5">
        <f t="shared" ca="1" si="460"/>
        <v>10</v>
      </c>
      <c r="M1936" s="6">
        <f t="shared" ca="1" si="461"/>
        <v>2</v>
      </c>
      <c r="N1936" s="9">
        <f t="shared" ca="1" si="462"/>
        <v>1.85</v>
      </c>
      <c r="O1936" s="12">
        <f t="shared" ca="1" si="454"/>
        <v>0</v>
      </c>
      <c r="P1936" s="9">
        <f t="shared" ca="1" si="466"/>
        <v>1.85</v>
      </c>
      <c r="Q1936" s="7">
        <f t="shared" ca="1" si="467"/>
        <v>3.300063166406249</v>
      </c>
      <c r="R1936" s="7">
        <f t="shared" ca="1" si="455"/>
        <v>4.1500631664062491</v>
      </c>
      <c r="S1936" s="3">
        <f t="shared" si="468"/>
        <v>480</v>
      </c>
      <c r="T1936" s="3">
        <f t="shared" si="465"/>
        <v>480</v>
      </c>
      <c r="U1936" s="3">
        <f t="shared" ca="1" si="463"/>
        <v>-1.5862743724218714E-13</v>
      </c>
      <c r="V1936" s="3">
        <f t="shared" ca="1" si="464"/>
        <v>4.1500631664062491</v>
      </c>
    </row>
    <row r="1937" spans="8:22" ht="14.25" customHeight="1">
      <c r="H1937" s="32">
        <f t="shared" ca="1" si="456"/>
        <v>1</v>
      </c>
      <c r="I1937" s="33">
        <f t="shared" ca="1" si="457"/>
        <v>11</v>
      </c>
      <c r="J1937" s="33">
        <f t="shared" ca="1" si="458"/>
        <v>7</v>
      </c>
      <c r="K1937" s="5">
        <f t="shared" ca="1" si="459"/>
        <v>3</v>
      </c>
      <c r="L1937" s="5">
        <f t="shared" ca="1" si="460"/>
        <v>9</v>
      </c>
      <c r="M1937" s="6">
        <f t="shared" ca="1" si="461"/>
        <v>3</v>
      </c>
      <c r="N1937" s="9">
        <f t="shared" ca="1" si="462"/>
        <v>2.5724999999999998</v>
      </c>
      <c r="O1937" s="12">
        <f t="shared" ca="1" si="454"/>
        <v>0</v>
      </c>
      <c r="P1937" s="9">
        <f t="shared" ca="1" si="466"/>
        <v>2.5724999999999998</v>
      </c>
      <c r="Q1937" s="7">
        <f t="shared" ca="1" si="467"/>
        <v>2.5775631664062493</v>
      </c>
      <c r="R1937" s="7">
        <f t="shared" ca="1" si="455"/>
        <v>4.1500631664062491</v>
      </c>
      <c r="S1937" s="3">
        <f t="shared" si="468"/>
        <v>480</v>
      </c>
      <c r="T1937" s="3">
        <f t="shared" si="465"/>
        <v>480</v>
      </c>
      <c r="U1937" s="3">
        <f t="shared" ca="1" si="463"/>
        <v>-1.5862743724218714E-13</v>
      </c>
      <c r="V1937" s="3">
        <f t="shared" ca="1" si="464"/>
        <v>4.1500631664062491</v>
      </c>
    </row>
    <row r="1938" spans="8:22" ht="14.25" customHeight="1">
      <c r="H1938" s="32">
        <f t="shared" ca="1" si="456"/>
        <v>1</v>
      </c>
      <c r="I1938" s="33">
        <f t="shared" ca="1" si="457"/>
        <v>11</v>
      </c>
      <c r="J1938" s="33">
        <f t="shared" ca="1" si="458"/>
        <v>7</v>
      </c>
      <c r="K1938" s="5">
        <f t="shared" ca="1" si="459"/>
        <v>4</v>
      </c>
      <c r="L1938" s="5">
        <f t="shared" ca="1" si="460"/>
        <v>8</v>
      </c>
      <c r="M1938" s="6">
        <f t="shared" ca="1" si="461"/>
        <v>4</v>
      </c>
      <c r="N1938" s="9">
        <f t="shared" ca="1" si="462"/>
        <v>3.1866249999999998</v>
      </c>
      <c r="O1938" s="12">
        <f t="shared" ref="O1938:O2001" ca="1" si="469">IF(OR(N1937=N1938,N1938&gt;N1939),H1938,O1937)</f>
        <v>0</v>
      </c>
      <c r="P1938" s="9">
        <f t="shared" ca="1" si="466"/>
        <v>3.1866249999999998</v>
      </c>
      <c r="Q1938" s="7">
        <f t="shared" ca="1" si="467"/>
        <v>1.9634381664062492</v>
      </c>
      <c r="R1938" s="7">
        <f t="shared" ca="1" si="455"/>
        <v>4.1500631664062491</v>
      </c>
      <c r="S1938" s="3">
        <f t="shared" si="468"/>
        <v>480</v>
      </c>
      <c r="T1938" s="3">
        <f t="shared" si="465"/>
        <v>480</v>
      </c>
      <c r="U1938" s="3">
        <f t="shared" ca="1" si="463"/>
        <v>-1.5862743724218714E-13</v>
      </c>
      <c r="V1938" s="3">
        <f t="shared" ca="1" si="464"/>
        <v>4.1500631664062491</v>
      </c>
    </row>
    <row r="1939" spans="8:22" ht="14.25" customHeight="1">
      <c r="H1939" s="32">
        <f t="shared" ca="1" si="456"/>
        <v>1</v>
      </c>
      <c r="I1939" s="33">
        <f t="shared" ca="1" si="457"/>
        <v>11</v>
      </c>
      <c r="J1939" s="33">
        <f t="shared" ca="1" si="458"/>
        <v>7</v>
      </c>
      <c r="K1939" s="5">
        <f t="shared" ca="1" si="459"/>
        <v>5</v>
      </c>
      <c r="L1939" s="5">
        <f t="shared" ca="1" si="460"/>
        <v>7</v>
      </c>
      <c r="M1939" s="6">
        <f t="shared" ca="1" si="461"/>
        <v>5</v>
      </c>
      <c r="N1939" s="9">
        <f t="shared" ca="1" si="462"/>
        <v>3.7086312499999998</v>
      </c>
      <c r="O1939" s="12">
        <f t="shared" ca="1" si="469"/>
        <v>0</v>
      </c>
      <c r="P1939" s="9">
        <f t="shared" ca="1" si="466"/>
        <v>3.7086312499999998</v>
      </c>
      <c r="Q1939" s="7">
        <f t="shared" ca="1" si="467"/>
        <v>1.4414319164062492</v>
      </c>
      <c r="R1939" s="7">
        <f t="shared" ca="1" si="455"/>
        <v>4.1500631664062491</v>
      </c>
      <c r="S1939" s="3">
        <f t="shared" si="468"/>
        <v>480</v>
      </c>
      <c r="T1939" s="3">
        <f t="shared" si="465"/>
        <v>480</v>
      </c>
      <c r="U1939" s="3">
        <f t="shared" ca="1" si="463"/>
        <v>-1.5862743724218714E-13</v>
      </c>
      <c r="V1939" s="3">
        <f t="shared" ca="1" si="464"/>
        <v>4.1500631664062491</v>
      </c>
    </row>
    <row r="1940" spans="8:22" ht="14.25" customHeight="1">
      <c r="H1940" s="32">
        <f t="shared" ca="1" si="456"/>
        <v>1</v>
      </c>
      <c r="I1940" s="33">
        <f t="shared" ca="1" si="457"/>
        <v>11</v>
      </c>
      <c r="J1940" s="33">
        <f t="shared" ca="1" si="458"/>
        <v>7</v>
      </c>
      <c r="K1940" s="5">
        <f t="shared" ca="1" si="459"/>
        <v>6</v>
      </c>
      <c r="L1940" s="5">
        <f t="shared" ca="1" si="460"/>
        <v>6</v>
      </c>
      <c r="M1940" s="6">
        <f t="shared" ca="1" si="461"/>
        <v>6</v>
      </c>
      <c r="N1940" s="9">
        <f t="shared" ca="1" si="462"/>
        <v>4.1523365624999995</v>
      </c>
      <c r="O1940" s="12">
        <f t="shared" ca="1" si="469"/>
        <v>0</v>
      </c>
      <c r="P1940" s="9">
        <f t="shared" ca="1" si="466"/>
        <v>4.1523365624999995</v>
      </c>
      <c r="Q1940" s="7">
        <f t="shared" ca="1" si="467"/>
        <v>0.99772660390624957</v>
      </c>
      <c r="R1940" s="7">
        <f t="shared" ref="R1940:R2003" ca="1" si="470">IF(S1939&gt;=$V$5,R1939,Q1940)</f>
        <v>4.1500631664062491</v>
      </c>
      <c r="S1940" s="3">
        <f t="shared" si="468"/>
        <v>480</v>
      </c>
      <c r="T1940" s="3">
        <f t="shared" si="465"/>
        <v>480</v>
      </c>
      <c r="U1940" s="3">
        <f t="shared" ca="1" si="463"/>
        <v>-1.5862743724218714E-13</v>
      </c>
      <c r="V1940" s="3">
        <f t="shared" ca="1" si="464"/>
        <v>4.1500631664062491</v>
      </c>
    </row>
    <row r="1941" spans="8:22" ht="14.25" customHeight="1">
      <c r="H1941" s="32">
        <f t="shared" ca="1" si="456"/>
        <v>1</v>
      </c>
      <c r="I1941" s="33">
        <f t="shared" ca="1" si="457"/>
        <v>11</v>
      </c>
      <c r="J1941" s="33">
        <f t="shared" ca="1" si="458"/>
        <v>7</v>
      </c>
      <c r="K1941" s="5">
        <f t="shared" ca="1" si="459"/>
        <v>7</v>
      </c>
      <c r="L1941" s="5">
        <f t="shared" ca="1" si="460"/>
        <v>5</v>
      </c>
      <c r="M1941" s="6">
        <f t="shared" ca="1" si="461"/>
        <v>6</v>
      </c>
      <c r="N1941" s="9">
        <f t="shared" ca="1" si="462"/>
        <v>4.1523365624999995</v>
      </c>
      <c r="O1941" s="12">
        <f t="shared" ca="1" si="469"/>
        <v>1</v>
      </c>
      <c r="P1941" s="9">
        <f t="shared" ca="1" si="466"/>
        <v>4.1523365624999995</v>
      </c>
      <c r="Q1941" s="7">
        <f t="shared" ca="1" si="467"/>
        <v>0.99772660390624957</v>
      </c>
      <c r="R1941" s="7">
        <f t="shared" ca="1" si="470"/>
        <v>4.1500631664062491</v>
      </c>
      <c r="S1941" s="3">
        <f t="shared" si="468"/>
        <v>480</v>
      </c>
      <c r="T1941" s="3">
        <f t="shared" si="465"/>
        <v>480</v>
      </c>
      <c r="U1941" s="3">
        <f t="shared" ca="1" si="463"/>
        <v>-1.5862743724218714E-13</v>
      </c>
      <c r="V1941" s="3">
        <f t="shared" ca="1" si="464"/>
        <v>4.1500631664062491</v>
      </c>
    </row>
    <row r="1942" spans="8:22" ht="14.25" customHeight="1">
      <c r="H1942" s="32">
        <f t="shared" ca="1" si="456"/>
        <v>1</v>
      </c>
      <c r="I1942" s="33">
        <f t="shared" ca="1" si="457"/>
        <v>11</v>
      </c>
      <c r="J1942" s="33">
        <f t="shared" ca="1" si="458"/>
        <v>7</v>
      </c>
      <c r="K1942" s="5">
        <f t="shared" ca="1" si="459"/>
        <v>8</v>
      </c>
      <c r="L1942" s="5">
        <f t="shared" ca="1" si="460"/>
        <v>4</v>
      </c>
      <c r="M1942" s="6">
        <f t="shared" ca="1" si="461"/>
        <v>5</v>
      </c>
      <c r="N1942" s="9">
        <f t="shared" ca="1" si="462"/>
        <v>3.7086312499999998</v>
      </c>
      <c r="O1942" s="12">
        <f t="shared" ca="1" si="469"/>
        <v>1</v>
      </c>
      <c r="P1942" s="9">
        <f t="shared" ca="1" si="466"/>
        <v>3.7086312499999998</v>
      </c>
      <c r="Q1942" s="7">
        <f t="shared" ca="1" si="467"/>
        <v>1.4414319164062492</v>
      </c>
      <c r="R1942" s="7">
        <f t="shared" ca="1" si="470"/>
        <v>4.1500631664062491</v>
      </c>
      <c r="S1942" s="3">
        <f t="shared" si="468"/>
        <v>480</v>
      </c>
      <c r="T1942" s="3">
        <f t="shared" si="465"/>
        <v>480</v>
      </c>
      <c r="U1942" s="3">
        <f t="shared" ca="1" si="463"/>
        <v>-1.5862743724218714E-13</v>
      </c>
      <c r="V1942" s="3">
        <f t="shared" ca="1" si="464"/>
        <v>4.1500631664062491</v>
      </c>
    </row>
    <row r="1943" spans="8:22" ht="14.25" customHeight="1">
      <c r="H1943" s="32">
        <f t="shared" ca="1" si="456"/>
        <v>1</v>
      </c>
      <c r="I1943" s="33">
        <f t="shared" ca="1" si="457"/>
        <v>11</v>
      </c>
      <c r="J1943" s="33">
        <f t="shared" ca="1" si="458"/>
        <v>7</v>
      </c>
      <c r="K1943" s="5">
        <f t="shared" ca="1" si="459"/>
        <v>9</v>
      </c>
      <c r="L1943" s="5">
        <f t="shared" ca="1" si="460"/>
        <v>3</v>
      </c>
      <c r="M1943" s="6">
        <f t="shared" ca="1" si="461"/>
        <v>4</v>
      </c>
      <c r="N1943" s="9">
        <f t="shared" ca="1" si="462"/>
        <v>3.1866249999999998</v>
      </c>
      <c r="O1943" s="12">
        <f t="shared" ca="1" si="469"/>
        <v>1</v>
      </c>
      <c r="P1943" s="9">
        <f t="shared" ca="1" si="466"/>
        <v>3.1866249999999998</v>
      </c>
      <c r="Q1943" s="7">
        <f t="shared" ca="1" si="467"/>
        <v>1.9634381664062492</v>
      </c>
      <c r="R1943" s="7">
        <f t="shared" ca="1" si="470"/>
        <v>4.1500631664062491</v>
      </c>
      <c r="S1943" s="3">
        <f t="shared" si="468"/>
        <v>480</v>
      </c>
      <c r="T1943" s="3">
        <f t="shared" si="465"/>
        <v>480</v>
      </c>
      <c r="U1943" s="3">
        <f t="shared" ca="1" si="463"/>
        <v>-1.5862743724218714E-13</v>
      </c>
      <c r="V1943" s="3">
        <f t="shared" ca="1" si="464"/>
        <v>4.1500631664062491</v>
      </c>
    </row>
    <row r="1944" spans="8:22" ht="14.25" customHeight="1">
      <c r="H1944" s="32">
        <f t="shared" ca="1" si="456"/>
        <v>1</v>
      </c>
      <c r="I1944" s="33">
        <f t="shared" ca="1" si="457"/>
        <v>11</v>
      </c>
      <c r="J1944" s="33">
        <f t="shared" ca="1" si="458"/>
        <v>7</v>
      </c>
      <c r="K1944" s="5">
        <f t="shared" ca="1" si="459"/>
        <v>10</v>
      </c>
      <c r="L1944" s="5">
        <f t="shared" ca="1" si="460"/>
        <v>2</v>
      </c>
      <c r="M1944" s="6">
        <f t="shared" ca="1" si="461"/>
        <v>3</v>
      </c>
      <c r="N1944" s="9">
        <f t="shared" ca="1" si="462"/>
        <v>2.5724999999999998</v>
      </c>
      <c r="O1944" s="12">
        <f t="shared" ca="1" si="469"/>
        <v>1</v>
      </c>
      <c r="P1944" s="9">
        <f t="shared" ca="1" si="466"/>
        <v>2.5724999999999998</v>
      </c>
      <c r="Q1944" s="7">
        <f t="shared" ca="1" si="467"/>
        <v>2.5775631664062493</v>
      </c>
      <c r="R1944" s="7">
        <f t="shared" ca="1" si="470"/>
        <v>4.1500631664062491</v>
      </c>
      <c r="S1944" s="3">
        <f t="shared" si="468"/>
        <v>480</v>
      </c>
      <c r="T1944" s="3">
        <f t="shared" si="465"/>
        <v>480</v>
      </c>
      <c r="U1944" s="3">
        <f t="shared" ca="1" si="463"/>
        <v>-1.5862743724218714E-13</v>
      </c>
      <c r="V1944" s="3">
        <f t="shared" ca="1" si="464"/>
        <v>4.1500631664062491</v>
      </c>
    </row>
    <row r="1945" spans="8:22" ht="14.25" customHeight="1">
      <c r="H1945" s="32">
        <f t="shared" ca="1" si="456"/>
        <v>1</v>
      </c>
      <c r="I1945" s="33">
        <f t="shared" ca="1" si="457"/>
        <v>11</v>
      </c>
      <c r="J1945" s="33">
        <f t="shared" ca="1" si="458"/>
        <v>7</v>
      </c>
      <c r="K1945" s="5">
        <f t="shared" ca="1" si="459"/>
        <v>11</v>
      </c>
      <c r="L1945" s="5">
        <f t="shared" ca="1" si="460"/>
        <v>1</v>
      </c>
      <c r="M1945" s="6">
        <f t="shared" ca="1" si="461"/>
        <v>2</v>
      </c>
      <c r="N1945" s="9">
        <f t="shared" ca="1" si="462"/>
        <v>1.85</v>
      </c>
      <c r="O1945" s="12">
        <f t="shared" ca="1" si="469"/>
        <v>1</v>
      </c>
      <c r="P1945" s="9">
        <f t="shared" ca="1" si="466"/>
        <v>1.85</v>
      </c>
      <c r="Q1945" s="7">
        <f t="shared" ca="1" si="467"/>
        <v>3.300063166406249</v>
      </c>
      <c r="R1945" s="7">
        <f t="shared" ca="1" si="470"/>
        <v>4.1500631664062491</v>
      </c>
      <c r="S1945" s="3">
        <f t="shared" si="468"/>
        <v>480</v>
      </c>
      <c r="T1945" s="3">
        <f t="shared" si="465"/>
        <v>480</v>
      </c>
      <c r="U1945" s="3">
        <f t="shared" ca="1" si="463"/>
        <v>-1.5862743724218714E-13</v>
      </c>
      <c r="V1945" s="3">
        <f t="shared" ca="1" si="464"/>
        <v>4.1500631664062491</v>
      </c>
    </row>
    <row r="1946" spans="8:22" ht="14.25" customHeight="1">
      <c r="H1946" s="32">
        <f t="shared" ca="1" si="456"/>
        <v>2</v>
      </c>
      <c r="I1946" s="33">
        <f t="shared" ca="1" si="457"/>
        <v>7</v>
      </c>
      <c r="J1946" s="33">
        <f t="shared" ca="1" si="458"/>
        <v>15</v>
      </c>
      <c r="K1946" s="5">
        <f t="shared" ca="1" si="459"/>
        <v>1</v>
      </c>
      <c r="L1946" s="5">
        <f t="shared" ca="1" si="460"/>
        <v>7</v>
      </c>
      <c r="M1946" s="6">
        <f t="shared" ca="1" si="461"/>
        <v>1</v>
      </c>
      <c r="N1946" s="9">
        <f t="shared" ca="1" si="462"/>
        <v>1</v>
      </c>
      <c r="O1946" s="12">
        <f t="shared" ca="1" si="469"/>
        <v>1</v>
      </c>
      <c r="P1946" s="9">
        <f t="shared" ca="1" si="466"/>
        <v>1</v>
      </c>
      <c r="Q1946" s="7">
        <f t="shared" ca="1" si="467"/>
        <v>4.1500631664062491</v>
      </c>
      <c r="R1946" s="7">
        <f t="shared" ca="1" si="470"/>
        <v>4.1500631664062491</v>
      </c>
      <c r="S1946" s="3">
        <f t="shared" si="468"/>
        <v>480</v>
      </c>
      <c r="T1946" s="3">
        <f t="shared" si="465"/>
        <v>480</v>
      </c>
      <c r="U1946" s="3">
        <f t="shared" ca="1" si="463"/>
        <v>-1.5862743724218714E-13</v>
      </c>
      <c r="V1946" s="3">
        <f t="shared" ca="1" si="464"/>
        <v>4.1500631664062491</v>
      </c>
    </row>
    <row r="1947" spans="8:22" ht="14.25" customHeight="1">
      <c r="H1947" s="32">
        <f t="shared" ca="1" si="456"/>
        <v>2</v>
      </c>
      <c r="I1947" s="33">
        <f t="shared" ca="1" si="457"/>
        <v>7</v>
      </c>
      <c r="J1947" s="33">
        <f t="shared" ca="1" si="458"/>
        <v>15</v>
      </c>
      <c r="K1947" s="5">
        <f t="shared" ca="1" si="459"/>
        <v>2</v>
      </c>
      <c r="L1947" s="5">
        <f t="shared" ca="1" si="460"/>
        <v>6</v>
      </c>
      <c r="M1947" s="6">
        <f t="shared" ca="1" si="461"/>
        <v>2</v>
      </c>
      <c r="N1947" s="9">
        <f t="shared" ca="1" si="462"/>
        <v>1.85</v>
      </c>
      <c r="O1947" s="12">
        <f t="shared" ca="1" si="469"/>
        <v>1</v>
      </c>
      <c r="P1947" s="9">
        <f t="shared" ca="1" si="466"/>
        <v>1.85</v>
      </c>
      <c r="Q1947" s="7">
        <f t="shared" ca="1" si="467"/>
        <v>3.300063166406249</v>
      </c>
      <c r="R1947" s="7">
        <f t="shared" ca="1" si="470"/>
        <v>4.1500631664062491</v>
      </c>
      <c r="S1947" s="3">
        <f t="shared" si="468"/>
        <v>480</v>
      </c>
      <c r="T1947" s="3">
        <f t="shared" si="465"/>
        <v>480</v>
      </c>
      <c r="U1947" s="3">
        <f t="shared" ca="1" si="463"/>
        <v>-1.5862743724218714E-13</v>
      </c>
      <c r="V1947" s="3">
        <f t="shared" ca="1" si="464"/>
        <v>4.1500631664062491</v>
      </c>
    </row>
    <row r="1948" spans="8:22" ht="14.25" customHeight="1">
      <c r="H1948" s="32">
        <f t="shared" ca="1" si="456"/>
        <v>2</v>
      </c>
      <c r="I1948" s="33">
        <f t="shared" ca="1" si="457"/>
        <v>7</v>
      </c>
      <c r="J1948" s="33">
        <f t="shared" ca="1" si="458"/>
        <v>15</v>
      </c>
      <c r="K1948" s="5">
        <f t="shared" ca="1" si="459"/>
        <v>3</v>
      </c>
      <c r="L1948" s="5">
        <f t="shared" ca="1" si="460"/>
        <v>5</v>
      </c>
      <c r="M1948" s="6">
        <f t="shared" ca="1" si="461"/>
        <v>3</v>
      </c>
      <c r="N1948" s="9">
        <f t="shared" ca="1" si="462"/>
        <v>2.5724999999999998</v>
      </c>
      <c r="O1948" s="12">
        <f t="shared" ca="1" si="469"/>
        <v>1</v>
      </c>
      <c r="P1948" s="9">
        <f t="shared" ca="1" si="466"/>
        <v>2.5724999999999998</v>
      </c>
      <c r="Q1948" s="7">
        <f t="shared" ca="1" si="467"/>
        <v>2.5775631664062493</v>
      </c>
      <c r="R1948" s="7">
        <f t="shared" ca="1" si="470"/>
        <v>4.1500631664062491</v>
      </c>
      <c r="S1948" s="3">
        <f t="shared" si="468"/>
        <v>480</v>
      </c>
      <c r="T1948" s="3">
        <f t="shared" si="465"/>
        <v>480</v>
      </c>
      <c r="U1948" s="3">
        <f t="shared" ca="1" si="463"/>
        <v>-1.5862743724218714E-13</v>
      </c>
      <c r="V1948" s="3">
        <f t="shared" ca="1" si="464"/>
        <v>4.1500631664062491</v>
      </c>
    </row>
    <row r="1949" spans="8:22" ht="14.25" customHeight="1">
      <c r="H1949" s="32">
        <f t="shared" ca="1" si="456"/>
        <v>2</v>
      </c>
      <c r="I1949" s="33">
        <f t="shared" ca="1" si="457"/>
        <v>7</v>
      </c>
      <c r="J1949" s="33">
        <f t="shared" ca="1" si="458"/>
        <v>15</v>
      </c>
      <c r="K1949" s="5">
        <f t="shared" ca="1" si="459"/>
        <v>4</v>
      </c>
      <c r="L1949" s="5">
        <f t="shared" ca="1" si="460"/>
        <v>4</v>
      </c>
      <c r="M1949" s="6">
        <f t="shared" ca="1" si="461"/>
        <v>4</v>
      </c>
      <c r="N1949" s="9">
        <f t="shared" ca="1" si="462"/>
        <v>3.1866249999999998</v>
      </c>
      <c r="O1949" s="12">
        <f t="shared" ca="1" si="469"/>
        <v>1</v>
      </c>
      <c r="P1949" s="9">
        <f t="shared" ca="1" si="466"/>
        <v>3.1866249999999998</v>
      </c>
      <c r="Q1949" s="7">
        <f t="shared" ca="1" si="467"/>
        <v>1.9634381664062492</v>
      </c>
      <c r="R1949" s="7">
        <f t="shared" ca="1" si="470"/>
        <v>4.1500631664062491</v>
      </c>
      <c r="S1949" s="3">
        <f t="shared" si="468"/>
        <v>480</v>
      </c>
      <c r="T1949" s="3">
        <f t="shared" si="465"/>
        <v>480</v>
      </c>
      <c r="U1949" s="3">
        <f t="shared" ca="1" si="463"/>
        <v>-1.5862743724218714E-13</v>
      </c>
      <c r="V1949" s="3">
        <f t="shared" ca="1" si="464"/>
        <v>4.1500631664062491</v>
      </c>
    </row>
    <row r="1950" spans="8:22" ht="14.25" customHeight="1">
      <c r="H1950" s="32">
        <f t="shared" ca="1" si="456"/>
        <v>2</v>
      </c>
      <c r="I1950" s="33">
        <f t="shared" ca="1" si="457"/>
        <v>7</v>
      </c>
      <c r="J1950" s="33">
        <f t="shared" ca="1" si="458"/>
        <v>15</v>
      </c>
      <c r="K1950" s="5">
        <f t="shared" ca="1" si="459"/>
        <v>5</v>
      </c>
      <c r="L1950" s="5">
        <f t="shared" ca="1" si="460"/>
        <v>3</v>
      </c>
      <c r="M1950" s="6">
        <f t="shared" ca="1" si="461"/>
        <v>4</v>
      </c>
      <c r="N1950" s="9">
        <f t="shared" ca="1" si="462"/>
        <v>3.1866249999999998</v>
      </c>
      <c r="O1950" s="12">
        <f t="shared" ca="1" si="469"/>
        <v>2</v>
      </c>
      <c r="P1950" s="9">
        <f t="shared" ca="1" si="466"/>
        <v>3.1866249999999998</v>
      </c>
      <c r="Q1950" s="7">
        <f t="shared" ca="1" si="467"/>
        <v>1.9634381664062492</v>
      </c>
      <c r="R1950" s="7">
        <f t="shared" ca="1" si="470"/>
        <v>4.1500631664062491</v>
      </c>
      <c r="S1950" s="3">
        <f t="shared" si="468"/>
        <v>480</v>
      </c>
      <c r="T1950" s="3">
        <f t="shared" si="465"/>
        <v>480</v>
      </c>
      <c r="U1950" s="3">
        <f t="shared" ca="1" si="463"/>
        <v>-1.5862743724218714E-13</v>
      </c>
      <c r="V1950" s="3">
        <f t="shared" ca="1" si="464"/>
        <v>4.1500631664062491</v>
      </c>
    </row>
    <row r="1951" spans="8:22" ht="14.25" customHeight="1">
      <c r="H1951" s="32">
        <f t="shared" ref="H1951:H2014" ca="1" si="471">IF(I1950&gt;K1950,H1950,(IF(J1950=0,0,H1950+1)))</f>
        <v>2</v>
      </c>
      <c r="I1951" s="33">
        <f t="shared" ref="I1951:I2014" ca="1" si="472">OFFSET($A$8,H1951,0)</f>
        <v>7</v>
      </c>
      <c r="J1951" s="33">
        <f t="shared" ref="J1951:J2014" ca="1" si="473">OFFSET($A$8,H1951+1,0)</f>
        <v>15</v>
      </c>
      <c r="K1951" s="5">
        <f t="shared" ref="K1951:K2014" ca="1" si="474">IF(H1950&lt;&gt;H1951,1,K1950+1)</f>
        <v>6</v>
      </c>
      <c r="L1951" s="5">
        <f t="shared" ref="L1951:L2014" ca="1" si="475">IF(K1951=1,I1951,L1950-1)</f>
        <v>2</v>
      </c>
      <c r="M1951" s="6">
        <f t="shared" ref="M1951:M2014" ca="1" si="476">IF(K1951&lt;=L1951,K1951,L1951+1)</f>
        <v>3</v>
      </c>
      <c r="N1951" s="9">
        <f t="shared" ref="N1951:N2014" ca="1" si="477">OFFSET($E$8,M1951,0)</f>
        <v>2.5724999999999998</v>
      </c>
      <c r="O1951" s="12">
        <f t="shared" ca="1" si="469"/>
        <v>2</v>
      </c>
      <c r="P1951" s="9">
        <f t="shared" ca="1" si="466"/>
        <v>2.5724999999999998</v>
      </c>
      <c r="Q1951" s="7">
        <f t="shared" ca="1" si="467"/>
        <v>2.5775631664062493</v>
      </c>
      <c r="R1951" s="7">
        <f t="shared" ca="1" si="470"/>
        <v>4.1500631664062491</v>
      </c>
      <c r="S1951" s="3">
        <f t="shared" si="468"/>
        <v>480</v>
      </c>
      <c r="T1951" s="3">
        <f t="shared" si="465"/>
        <v>480</v>
      </c>
      <c r="U1951" s="3">
        <f t="shared" ref="U1951:U2014" ca="1" si="478">R1951*SIN(T1951*$U$6)</f>
        <v>-1.5862743724218714E-13</v>
      </c>
      <c r="V1951" s="3">
        <f t="shared" ref="V1951:V2014" ca="1" si="479">R1951*COS(T1951*$U$6)</f>
        <v>4.1500631664062491</v>
      </c>
    </row>
    <row r="1952" spans="8:22" ht="14.25" customHeight="1">
      <c r="H1952" s="32">
        <f t="shared" ca="1" si="471"/>
        <v>2</v>
      </c>
      <c r="I1952" s="33">
        <f t="shared" ca="1" si="472"/>
        <v>7</v>
      </c>
      <c r="J1952" s="33">
        <f t="shared" ca="1" si="473"/>
        <v>15</v>
      </c>
      <c r="K1952" s="5">
        <f t="shared" ca="1" si="474"/>
        <v>7</v>
      </c>
      <c r="L1952" s="5">
        <f t="shared" ca="1" si="475"/>
        <v>1</v>
      </c>
      <c r="M1952" s="6">
        <f t="shared" ca="1" si="476"/>
        <v>2</v>
      </c>
      <c r="N1952" s="9">
        <f t="shared" ca="1" si="477"/>
        <v>1.85</v>
      </c>
      <c r="O1952" s="12">
        <f t="shared" ca="1" si="469"/>
        <v>2</v>
      </c>
      <c r="P1952" s="9">
        <f t="shared" ca="1" si="466"/>
        <v>1.85</v>
      </c>
      <c r="Q1952" s="7">
        <f t="shared" ca="1" si="467"/>
        <v>3.300063166406249</v>
      </c>
      <c r="R1952" s="7">
        <f t="shared" ca="1" si="470"/>
        <v>4.1500631664062491</v>
      </c>
      <c r="S1952" s="3">
        <f t="shared" si="468"/>
        <v>480</v>
      </c>
      <c r="T1952" s="3">
        <f t="shared" si="465"/>
        <v>480</v>
      </c>
      <c r="U1952" s="3">
        <f t="shared" ca="1" si="478"/>
        <v>-1.5862743724218714E-13</v>
      </c>
      <c r="V1952" s="3">
        <f t="shared" ca="1" si="479"/>
        <v>4.1500631664062491</v>
      </c>
    </row>
    <row r="1953" spans="8:22" ht="14.25" customHeight="1">
      <c r="H1953" s="32">
        <f t="shared" ca="1" si="471"/>
        <v>3</v>
      </c>
      <c r="I1953" s="33">
        <f t="shared" ca="1" si="472"/>
        <v>15</v>
      </c>
      <c r="J1953" s="33">
        <f t="shared" ca="1" si="473"/>
        <v>0</v>
      </c>
      <c r="K1953" s="5">
        <f t="shared" ca="1" si="474"/>
        <v>1</v>
      </c>
      <c r="L1953" s="5">
        <f t="shared" ca="1" si="475"/>
        <v>15</v>
      </c>
      <c r="M1953" s="6">
        <f t="shared" ca="1" si="476"/>
        <v>1</v>
      </c>
      <c r="N1953" s="9">
        <f t="shared" ca="1" si="477"/>
        <v>1</v>
      </c>
      <c r="O1953" s="12">
        <f t="shared" ca="1" si="469"/>
        <v>2</v>
      </c>
      <c r="P1953" s="9">
        <f t="shared" ca="1" si="466"/>
        <v>1</v>
      </c>
      <c r="Q1953" s="7">
        <f t="shared" ca="1" si="467"/>
        <v>4.1500631664062491</v>
      </c>
      <c r="R1953" s="7">
        <f t="shared" ca="1" si="470"/>
        <v>4.1500631664062491</v>
      </c>
      <c r="S1953" s="3">
        <f t="shared" si="468"/>
        <v>480</v>
      </c>
      <c r="T1953" s="3">
        <f t="shared" si="465"/>
        <v>480</v>
      </c>
      <c r="U1953" s="3">
        <f t="shared" ca="1" si="478"/>
        <v>-1.5862743724218714E-13</v>
      </c>
      <c r="V1953" s="3">
        <f t="shared" ca="1" si="479"/>
        <v>4.1500631664062491</v>
      </c>
    </row>
    <row r="1954" spans="8:22" ht="14.25" customHeight="1">
      <c r="H1954" s="32">
        <f t="shared" ca="1" si="471"/>
        <v>3</v>
      </c>
      <c r="I1954" s="33">
        <f t="shared" ca="1" si="472"/>
        <v>15</v>
      </c>
      <c r="J1954" s="33">
        <f t="shared" ca="1" si="473"/>
        <v>0</v>
      </c>
      <c r="K1954" s="5">
        <f t="shared" ca="1" si="474"/>
        <v>2</v>
      </c>
      <c r="L1954" s="5">
        <f t="shared" ca="1" si="475"/>
        <v>14</v>
      </c>
      <c r="M1954" s="6">
        <f t="shared" ca="1" si="476"/>
        <v>2</v>
      </c>
      <c r="N1954" s="9">
        <f t="shared" ca="1" si="477"/>
        <v>1.85</v>
      </c>
      <c r="O1954" s="12">
        <f t="shared" ca="1" si="469"/>
        <v>2</v>
      </c>
      <c r="P1954" s="9">
        <f t="shared" ca="1" si="466"/>
        <v>1.85</v>
      </c>
      <c r="Q1954" s="7">
        <f t="shared" ca="1" si="467"/>
        <v>3.300063166406249</v>
      </c>
      <c r="R1954" s="7">
        <f t="shared" ca="1" si="470"/>
        <v>4.1500631664062491</v>
      </c>
      <c r="S1954" s="3">
        <f t="shared" si="468"/>
        <v>480</v>
      </c>
      <c r="T1954" s="3">
        <f t="shared" si="465"/>
        <v>480</v>
      </c>
      <c r="U1954" s="3">
        <f t="shared" ca="1" si="478"/>
        <v>-1.5862743724218714E-13</v>
      </c>
      <c r="V1954" s="3">
        <f t="shared" ca="1" si="479"/>
        <v>4.1500631664062491</v>
      </c>
    </row>
    <row r="1955" spans="8:22" ht="14.25" customHeight="1">
      <c r="H1955" s="32">
        <f t="shared" ca="1" si="471"/>
        <v>3</v>
      </c>
      <c r="I1955" s="33">
        <f t="shared" ca="1" si="472"/>
        <v>15</v>
      </c>
      <c r="J1955" s="33">
        <f t="shared" ca="1" si="473"/>
        <v>0</v>
      </c>
      <c r="K1955" s="5">
        <f t="shared" ca="1" si="474"/>
        <v>3</v>
      </c>
      <c r="L1955" s="5">
        <f t="shared" ca="1" si="475"/>
        <v>13</v>
      </c>
      <c r="M1955" s="6">
        <f t="shared" ca="1" si="476"/>
        <v>3</v>
      </c>
      <c r="N1955" s="9">
        <f t="shared" ca="1" si="477"/>
        <v>2.5724999999999998</v>
      </c>
      <c r="O1955" s="12">
        <f t="shared" ca="1" si="469"/>
        <v>2</v>
      </c>
      <c r="P1955" s="9">
        <f t="shared" ca="1" si="466"/>
        <v>2.5724999999999998</v>
      </c>
      <c r="Q1955" s="7">
        <f t="shared" ca="1" si="467"/>
        <v>2.5775631664062493</v>
      </c>
      <c r="R1955" s="7">
        <f t="shared" ca="1" si="470"/>
        <v>4.1500631664062491</v>
      </c>
      <c r="S1955" s="3">
        <f t="shared" si="468"/>
        <v>480</v>
      </c>
      <c r="T1955" s="3">
        <f t="shared" si="465"/>
        <v>480</v>
      </c>
      <c r="U1955" s="3">
        <f t="shared" ca="1" si="478"/>
        <v>-1.5862743724218714E-13</v>
      </c>
      <c r="V1955" s="3">
        <f t="shared" ca="1" si="479"/>
        <v>4.1500631664062491</v>
      </c>
    </row>
    <row r="1956" spans="8:22" ht="14.25" customHeight="1">
      <c r="H1956" s="32">
        <f t="shared" ca="1" si="471"/>
        <v>3</v>
      </c>
      <c r="I1956" s="33">
        <f t="shared" ca="1" si="472"/>
        <v>15</v>
      </c>
      <c r="J1956" s="33">
        <f t="shared" ca="1" si="473"/>
        <v>0</v>
      </c>
      <c r="K1956" s="5">
        <f t="shared" ca="1" si="474"/>
        <v>4</v>
      </c>
      <c r="L1956" s="5">
        <f t="shared" ca="1" si="475"/>
        <v>12</v>
      </c>
      <c r="M1956" s="6">
        <f t="shared" ca="1" si="476"/>
        <v>4</v>
      </c>
      <c r="N1956" s="9">
        <f t="shared" ca="1" si="477"/>
        <v>3.1866249999999998</v>
      </c>
      <c r="O1956" s="12">
        <f t="shared" ca="1" si="469"/>
        <v>2</v>
      </c>
      <c r="P1956" s="9">
        <f t="shared" ca="1" si="466"/>
        <v>3.1866249999999998</v>
      </c>
      <c r="Q1956" s="7">
        <f t="shared" ca="1" si="467"/>
        <v>1.9634381664062492</v>
      </c>
      <c r="R1956" s="7">
        <f t="shared" ca="1" si="470"/>
        <v>4.1500631664062491</v>
      </c>
      <c r="S1956" s="3">
        <f t="shared" si="468"/>
        <v>480</v>
      </c>
      <c r="T1956" s="3">
        <f t="shared" si="465"/>
        <v>480</v>
      </c>
      <c r="U1956" s="3">
        <f t="shared" ca="1" si="478"/>
        <v>-1.5862743724218714E-13</v>
      </c>
      <c r="V1956" s="3">
        <f t="shared" ca="1" si="479"/>
        <v>4.1500631664062491</v>
      </c>
    </row>
    <row r="1957" spans="8:22" ht="14.25" customHeight="1">
      <c r="H1957" s="32">
        <f t="shared" ca="1" si="471"/>
        <v>3</v>
      </c>
      <c r="I1957" s="33">
        <f t="shared" ca="1" si="472"/>
        <v>15</v>
      </c>
      <c r="J1957" s="33">
        <f t="shared" ca="1" si="473"/>
        <v>0</v>
      </c>
      <c r="K1957" s="5">
        <f t="shared" ca="1" si="474"/>
        <v>5</v>
      </c>
      <c r="L1957" s="5">
        <f t="shared" ca="1" si="475"/>
        <v>11</v>
      </c>
      <c r="M1957" s="6">
        <f t="shared" ca="1" si="476"/>
        <v>5</v>
      </c>
      <c r="N1957" s="9">
        <f t="shared" ca="1" si="477"/>
        <v>3.7086312499999998</v>
      </c>
      <c r="O1957" s="12">
        <f t="shared" ca="1" si="469"/>
        <v>2</v>
      </c>
      <c r="P1957" s="9">
        <f t="shared" ca="1" si="466"/>
        <v>3.7086312499999998</v>
      </c>
      <c r="Q1957" s="7">
        <f t="shared" ca="1" si="467"/>
        <v>1.4414319164062492</v>
      </c>
      <c r="R1957" s="7">
        <f t="shared" ca="1" si="470"/>
        <v>4.1500631664062491</v>
      </c>
      <c r="S1957" s="3">
        <f t="shared" si="468"/>
        <v>480</v>
      </c>
      <c r="T1957" s="3">
        <f t="shared" si="465"/>
        <v>480</v>
      </c>
      <c r="U1957" s="3">
        <f t="shared" ca="1" si="478"/>
        <v>-1.5862743724218714E-13</v>
      </c>
      <c r="V1957" s="3">
        <f t="shared" ca="1" si="479"/>
        <v>4.1500631664062491</v>
      </c>
    </row>
    <row r="1958" spans="8:22" ht="14.25" customHeight="1">
      <c r="H1958" s="32">
        <f t="shared" ca="1" si="471"/>
        <v>3</v>
      </c>
      <c r="I1958" s="33">
        <f t="shared" ca="1" si="472"/>
        <v>15</v>
      </c>
      <c r="J1958" s="33">
        <f t="shared" ca="1" si="473"/>
        <v>0</v>
      </c>
      <c r="K1958" s="5">
        <f t="shared" ca="1" si="474"/>
        <v>6</v>
      </c>
      <c r="L1958" s="5">
        <f t="shared" ca="1" si="475"/>
        <v>10</v>
      </c>
      <c r="M1958" s="6">
        <f t="shared" ca="1" si="476"/>
        <v>6</v>
      </c>
      <c r="N1958" s="9">
        <f t="shared" ca="1" si="477"/>
        <v>4.1523365624999995</v>
      </c>
      <c r="O1958" s="12">
        <f t="shared" ca="1" si="469"/>
        <v>2</v>
      </c>
      <c r="P1958" s="9">
        <f t="shared" ca="1" si="466"/>
        <v>4.1523365624999995</v>
      </c>
      <c r="Q1958" s="7">
        <f t="shared" ca="1" si="467"/>
        <v>0.99772660390624957</v>
      </c>
      <c r="R1958" s="7">
        <f t="shared" ca="1" si="470"/>
        <v>4.1500631664062491</v>
      </c>
      <c r="S1958" s="3">
        <f t="shared" si="468"/>
        <v>480</v>
      </c>
      <c r="T1958" s="3">
        <f t="shared" si="465"/>
        <v>480</v>
      </c>
      <c r="U1958" s="3">
        <f t="shared" ca="1" si="478"/>
        <v>-1.5862743724218714E-13</v>
      </c>
      <c r="V1958" s="3">
        <f t="shared" ca="1" si="479"/>
        <v>4.1500631664062491</v>
      </c>
    </row>
    <row r="1959" spans="8:22" ht="14.25" customHeight="1">
      <c r="H1959" s="32">
        <f t="shared" ca="1" si="471"/>
        <v>3</v>
      </c>
      <c r="I1959" s="33">
        <f t="shared" ca="1" si="472"/>
        <v>15</v>
      </c>
      <c r="J1959" s="33">
        <f t="shared" ca="1" si="473"/>
        <v>0</v>
      </c>
      <c r="K1959" s="5">
        <f t="shared" ca="1" si="474"/>
        <v>7</v>
      </c>
      <c r="L1959" s="5">
        <f t="shared" ca="1" si="475"/>
        <v>9</v>
      </c>
      <c r="M1959" s="6">
        <f t="shared" ca="1" si="476"/>
        <v>7</v>
      </c>
      <c r="N1959" s="9">
        <f t="shared" ca="1" si="477"/>
        <v>4.5294860781249993</v>
      </c>
      <c r="O1959" s="12">
        <f t="shared" ca="1" si="469"/>
        <v>2</v>
      </c>
      <c r="P1959" s="9">
        <f t="shared" ca="1" si="466"/>
        <v>4.5294860781249993</v>
      </c>
      <c r="Q1959" s="7">
        <f t="shared" ca="1" si="467"/>
        <v>0.6205770882812498</v>
      </c>
      <c r="R1959" s="7">
        <f t="shared" ca="1" si="470"/>
        <v>4.1500631664062491</v>
      </c>
      <c r="S1959" s="3">
        <f t="shared" si="468"/>
        <v>480</v>
      </c>
      <c r="T1959" s="3">
        <f t="shared" si="465"/>
        <v>480</v>
      </c>
      <c r="U1959" s="3">
        <f t="shared" ca="1" si="478"/>
        <v>-1.5862743724218714E-13</v>
      </c>
      <c r="V1959" s="3">
        <f t="shared" ca="1" si="479"/>
        <v>4.1500631664062491</v>
      </c>
    </row>
    <row r="1960" spans="8:22" ht="14.25" customHeight="1">
      <c r="H1960" s="32">
        <f t="shared" ca="1" si="471"/>
        <v>3</v>
      </c>
      <c r="I1960" s="33">
        <f t="shared" ca="1" si="472"/>
        <v>15</v>
      </c>
      <c r="J1960" s="33">
        <f t="shared" ca="1" si="473"/>
        <v>0</v>
      </c>
      <c r="K1960" s="5">
        <f t="shared" ca="1" si="474"/>
        <v>8</v>
      </c>
      <c r="L1960" s="5">
        <f t="shared" ca="1" si="475"/>
        <v>8</v>
      </c>
      <c r="M1960" s="6">
        <f t="shared" ca="1" si="476"/>
        <v>8</v>
      </c>
      <c r="N1960" s="9">
        <f t="shared" ca="1" si="477"/>
        <v>4.8500631664062492</v>
      </c>
      <c r="O1960" s="12">
        <f t="shared" ca="1" si="469"/>
        <v>2</v>
      </c>
      <c r="P1960" s="9">
        <f t="shared" ca="1" si="466"/>
        <v>4.8500631664062492</v>
      </c>
      <c r="Q1960" s="7">
        <f t="shared" ca="1" si="467"/>
        <v>0.29999999999999982</v>
      </c>
      <c r="R1960" s="7">
        <f t="shared" ca="1" si="470"/>
        <v>4.1500631664062491</v>
      </c>
      <c r="S1960" s="3">
        <f t="shared" si="468"/>
        <v>480</v>
      </c>
      <c r="T1960" s="3">
        <f t="shared" si="465"/>
        <v>480</v>
      </c>
      <c r="U1960" s="3">
        <f t="shared" ca="1" si="478"/>
        <v>-1.5862743724218714E-13</v>
      </c>
      <c r="V1960" s="3">
        <f t="shared" ca="1" si="479"/>
        <v>4.1500631664062491</v>
      </c>
    </row>
    <row r="1961" spans="8:22" ht="14.25" customHeight="1">
      <c r="H1961" s="32">
        <f t="shared" ca="1" si="471"/>
        <v>3</v>
      </c>
      <c r="I1961" s="33">
        <f t="shared" ca="1" si="472"/>
        <v>15</v>
      </c>
      <c r="J1961" s="33">
        <f t="shared" ca="1" si="473"/>
        <v>0</v>
      </c>
      <c r="K1961" s="5">
        <f t="shared" ca="1" si="474"/>
        <v>9</v>
      </c>
      <c r="L1961" s="5">
        <f t="shared" ca="1" si="475"/>
        <v>7</v>
      </c>
      <c r="M1961" s="6">
        <f t="shared" ca="1" si="476"/>
        <v>8</v>
      </c>
      <c r="N1961" s="9">
        <f t="shared" ca="1" si="477"/>
        <v>4.8500631664062492</v>
      </c>
      <c r="O1961" s="12">
        <f t="shared" ca="1" si="469"/>
        <v>3</v>
      </c>
      <c r="P1961" s="9">
        <f t="shared" ca="1" si="466"/>
        <v>4.8500631664062492</v>
      </c>
      <c r="Q1961" s="7">
        <f t="shared" ca="1" si="467"/>
        <v>0.29999999999999982</v>
      </c>
      <c r="R1961" s="7">
        <f t="shared" ca="1" si="470"/>
        <v>4.1500631664062491</v>
      </c>
      <c r="S1961" s="3">
        <f t="shared" si="468"/>
        <v>480</v>
      </c>
      <c r="T1961" s="3">
        <f t="shared" si="465"/>
        <v>480</v>
      </c>
      <c r="U1961" s="3">
        <f t="shared" ca="1" si="478"/>
        <v>-1.5862743724218714E-13</v>
      </c>
      <c r="V1961" s="3">
        <f t="shared" ca="1" si="479"/>
        <v>4.1500631664062491</v>
      </c>
    </row>
    <row r="1962" spans="8:22" ht="14.25" customHeight="1">
      <c r="H1962" s="32">
        <f t="shared" ca="1" si="471"/>
        <v>3</v>
      </c>
      <c r="I1962" s="33">
        <f t="shared" ca="1" si="472"/>
        <v>15</v>
      </c>
      <c r="J1962" s="33">
        <f t="shared" ca="1" si="473"/>
        <v>0</v>
      </c>
      <c r="K1962" s="5">
        <f t="shared" ca="1" si="474"/>
        <v>10</v>
      </c>
      <c r="L1962" s="5">
        <f t="shared" ca="1" si="475"/>
        <v>6</v>
      </c>
      <c r="M1962" s="6">
        <f t="shared" ca="1" si="476"/>
        <v>7</v>
      </c>
      <c r="N1962" s="9">
        <f t="shared" ca="1" si="477"/>
        <v>4.5294860781249993</v>
      </c>
      <c r="O1962" s="12">
        <f t="shared" ca="1" si="469"/>
        <v>3</v>
      </c>
      <c r="P1962" s="9">
        <f t="shared" ca="1" si="466"/>
        <v>4.5294860781249993</v>
      </c>
      <c r="Q1962" s="7">
        <f t="shared" ca="1" si="467"/>
        <v>0.6205770882812498</v>
      </c>
      <c r="R1962" s="7">
        <f t="shared" ca="1" si="470"/>
        <v>4.1500631664062491</v>
      </c>
      <c r="S1962" s="3">
        <f t="shared" si="468"/>
        <v>480</v>
      </c>
      <c r="T1962" s="3">
        <f t="shared" si="465"/>
        <v>480</v>
      </c>
      <c r="U1962" s="3">
        <f t="shared" ca="1" si="478"/>
        <v>-1.5862743724218714E-13</v>
      </c>
      <c r="V1962" s="3">
        <f t="shared" ca="1" si="479"/>
        <v>4.1500631664062491</v>
      </c>
    </row>
    <row r="1963" spans="8:22" ht="14.25" customHeight="1">
      <c r="H1963" s="32">
        <f t="shared" ca="1" si="471"/>
        <v>3</v>
      </c>
      <c r="I1963" s="33">
        <f t="shared" ca="1" si="472"/>
        <v>15</v>
      </c>
      <c r="J1963" s="33">
        <f t="shared" ca="1" si="473"/>
        <v>0</v>
      </c>
      <c r="K1963" s="5">
        <f t="shared" ca="1" si="474"/>
        <v>11</v>
      </c>
      <c r="L1963" s="5">
        <f t="shared" ca="1" si="475"/>
        <v>5</v>
      </c>
      <c r="M1963" s="6">
        <f t="shared" ca="1" si="476"/>
        <v>6</v>
      </c>
      <c r="N1963" s="9">
        <f t="shared" ca="1" si="477"/>
        <v>4.1523365624999995</v>
      </c>
      <c r="O1963" s="12">
        <f t="shared" ca="1" si="469"/>
        <v>3</v>
      </c>
      <c r="P1963" s="9">
        <f t="shared" ca="1" si="466"/>
        <v>4.1523365624999995</v>
      </c>
      <c r="Q1963" s="7">
        <f t="shared" ca="1" si="467"/>
        <v>0.99772660390624957</v>
      </c>
      <c r="R1963" s="7">
        <f t="shared" ca="1" si="470"/>
        <v>4.1500631664062491</v>
      </c>
      <c r="S1963" s="3">
        <f t="shared" si="468"/>
        <v>480</v>
      </c>
      <c r="T1963" s="3">
        <f t="shared" si="465"/>
        <v>480</v>
      </c>
      <c r="U1963" s="3">
        <f t="shared" ca="1" si="478"/>
        <v>-1.5862743724218714E-13</v>
      </c>
      <c r="V1963" s="3">
        <f t="shared" ca="1" si="479"/>
        <v>4.1500631664062491</v>
      </c>
    </row>
    <row r="1964" spans="8:22" ht="14.25" customHeight="1">
      <c r="H1964" s="32">
        <f t="shared" ca="1" si="471"/>
        <v>3</v>
      </c>
      <c r="I1964" s="33">
        <f t="shared" ca="1" si="472"/>
        <v>15</v>
      </c>
      <c r="J1964" s="33">
        <f t="shared" ca="1" si="473"/>
        <v>0</v>
      </c>
      <c r="K1964" s="5">
        <f t="shared" ca="1" si="474"/>
        <v>12</v>
      </c>
      <c r="L1964" s="5">
        <f t="shared" ca="1" si="475"/>
        <v>4</v>
      </c>
      <c r="M1964" s="6">
        <f t="shared" ca="1" si="476"/>
        <v>5</v>
      </c>
      <c r="N1964" s="9">
        <f t="shared" ca="1" si="477"/>
        <v>3.7086312499999998</v>
      </c>
      <c r="O1964" s="12">
        <f t="shared" ca="1" si="469"/>
        <v>3</v>
      </c>
      <c r="P1964" s="9">
        <f t="shared" ca="1" si="466"/>
        <v>3.7086312499999998</v>
      </c>
      <c r="Q1964" s="7">
        <f t="shared" ca="1" si="467"/>
        <v>1.4414319164062492</v>
      </c>
      <c r="R1964" s="7">
        <f t="shared" ca="1" si="470"/>
        <v>4.1500631664062491</v>
      </c>
      <c r="S1964" s="3">
        <f t="shared" si="468"/>
        <v>480</v>
      </c>
      <c r="T1964" s="3">
        <f t="shared" si="465"/>
        <v>480</v>
      </c>
      <c r="U1964" s="3">
        <f t="shared" ca="1" si="478"/>
        <v>-1.5862743724218714E-13</v>
      </c>
      <c r="V1964" s="3">
        <f t="shared" ca="1" si="479"/>
        <v>4.1500631664062491</v>
      </c>
    </row>
    <row r="1965" spans="8:22" ht="14.25" customHeight="1">
      <c r="H1965" s="32">
        <f t="shared" ca="1" si="471"/>
        <v>3</v>
      </c>
      <c r="I1965" s="33">
        <f t="shared" ca="1" si="472"/>
        <v>15</v>
      </c>
      <c r="J1965" s="33">
        <f t="shared" ca="1" si="473"/>
        <v>0</v>
      </c>
      <c r="K1965" s="5">
        <f t="shared" ca="1" si="474"/>
        <v>13</v>
      </c>
      <c r="L1965" s="5">
        <f t="shared" ca="1" si="475"/>
        <v>3</v>
      </c>
      <c r="M1965" s="6">
        <f t="shared" ca="1" si="476"/>
        <v>4</v>
      </c>
      <c r="N1965" s="9">
        <f t="shared" ca="1" si="477"/>
        <v>3.1866249999999998</v>
      </c>
      <c r="O1965" s="12">
        <f t="shared" ca="1" si="469"/>
        <v>3</v>
      </c>
      <c r="P1965" s="9">
        <f t="shared" ca="1" si="466"/>
        <v>3.1866249999999998</v>
      </c>
      <c r="Q1965" s="7">
        <f t="shared" ca="1" si="467"/>
        <v>1.9634381664062492</v>
      </c>
      <c r="R1965" s="7">
        <f t="shared" ca="1" si="470"/>
        <v>4.1500631664062491</v>
      </c>
      <c r="S1965" s="3">
        <f t="shared" si="468"/>
        <v>480</v>
      </c>
      <c r="T1965" s="3">
        <f t="shared" si="465"/>
        <v>480</v>
      </c>
      <c r="U1965" s="3">
        <f t="shared" ca="1" si="478"/>
        <v>-1.5862743724218714E-13</v>
      </c>
      <c r="V1965" s="3">
        <f t="shared" ca="1" si="479"/>
        <v>4.1500631664062491</v>
      </c>
    </row>
    <row r="1966" spans="8:22" ht="14.25" customHeight="1">
      <c r="H1966" s="32">
        <f t="shared" ca="1" si="471"/>
        <v>3</v>
      </c>
      <c r="I1966" s="33">
        <f t="shared" ca="1" si="472"/>
        <v>15</v>
      </c>
      <c r="J1966" s="33">
        <f t="shared" ca="1" si="473"/>
        <v>0</v>
      </c>
      <c r="K1966" s="5">
        <f t="shared" ca="1" si="474"/>
        <v>14</v>
      </c>
      <c r="L1966" s="5">
        <f t="shared" ca="1" si="475"/>
        <v>2</v>
      </c>
      <c r="M1966" s="6">
        <f t="shared" ca="1" si="476"/>
        <v>3</v>
      </c>
      <c r="N1966" s="9">
        <f t="shared" ca="1" si="477"/>
        <v>2.5724999999999998</v>
      </c>
      <c r="O1966" s="12">
        <f t="shared" ca="1" si="469"/>
        <v>3</v>
      </c>
      <c r="P1966" s="9">
        <f t="shared" ca="1" si="466"/>
        <v>2.5724999999999998</v>
      </c>
      <c r="Q1966" s="7">
        <f t="shared" ca="1" si="467"/>
        <v>2.5775631664062493</v>
      </c>
      <c r="R1966" s="7">
        <f t="shared" ca="1" si="470"/>
        <v>4.1500631664062491</v>
      </c>
      <c r="S1966" s="3">
        <f t="shared" si="468"/>
        <v>480</v>
      </c>
      <c r="T1966" s="3">
        <f t="shared" si="465"/>
        <v>480</v>
      </c>
      <c r="U1966" s="3">
        <f t="shared" ca="1" si="478"/>
        <v>-1.5862743724218714E-13</v>
      </c>
      <c r="V1966" s="3">
        <f t="shared" ca="1" si="479"/>
        <v>4.1500631664062491</v>
      </c>
    </row>
    <row r="1967" spans="8:22" ht="14.25" customHeight="1">
      <c r="H1967" s="32">
        <f t="shared" ca="1" si="471"/>
        <v>3</v>
      </c>
      <c r="I1967" s="33">
        <f t="shared" ca="1" si="472"/>
        <v>15</v>
      </c>
      <c r="J1967" s="33">
        <f t="shared" ca="1" si="473"/>
        <v>0</v>
      </c>
      <c r="K1967" s="5">
        <f t="shared" ca="1" si="474"/>
        <v>15</v>
      </c>
      <c r="L1967" s="5">
        <f t="shared" ca="1" si="475"/>
        <v>1</v>
      </c>
      <c r="M1967" s="6">
        <f t="shared" ca="1" si="476"/>
        <v>2</v>
      </c>
      <c r="N1967" s="9">
        <f t="shared" ca="1" si="477"/>
        <v>1.85</v>
      </c>
      <c r="O1967" s="12">
        <f t="shared" ca="1" si="469"/>
        <v>3</v>
      </c>
      <c r="P1967" s="9">
        <f t="shared" ca="1" si="466"/>
        <v>1.85</v>
      </c>
      <c r="Q1967" s="7">
        <f t="shared" ca="1" si="467"/>
        <v>3.300063166406249</v>
      </c>
      <c r="R1967" s="7">
        <f t="shared" ca="1" si="470"/>
        <v>4.1500631664062491</v>
      </c>
      <c r="S1967" s="3">
        <f t="shared" si="468"/>
        <v>480</v>
      </c>
      <c r="T1967" s="3">
        <f t="shared" si="465"/>
        <v>480</v>
      </c>
      <c r="U1967" s="3">
        <f t="shared" ca="1" si="478"/>
        <v>-1.5862743724218714E-13</v>
      </c>
      <c r="V1967" s="3">
        <f t="shared" ca="1" si="479"/>
        <v>4.1500631664062491</v>
      </c>
    </row>
    <row r="1968" spans="8:22" ht="14.25" customHeight="1">
      <c r="H1968" s="32">
        <f t="shared" ca="1" si="471"/>
        <v>0</v>
      </c>
      <c r="I1968" s="33">
        <f t="shared" ca="1" si="472"/>
        <v>7</v>
      </c>
      <c r="J1968" s="33">
        <f t="shared" ca="1" si="473"/>
        <v>11</v>
      </c>
      <c r="K1968" s="5">
        <f t="shared" ca="1" si="474"/>
        <v>1</v>
      </c>
      <c r="L1968" s="5">
        <f t="shared" ca="1" si="475"/>
        <v>7</v>
      </c>
      <c r="M1968" s="6">
        <f t="shared" ca="1" si="476"/>
        <v>1</v>
      </c>
      <c r="N1968" s="9">
        <f t="shared" ca="1" si="477"/>
        <v>1</v>
      </c>
      <c r="O1968" s="12">
        <f t="shared" ca="1" si="469"/>
        <v>3</v>
      </c>
      <c r="P1968" s="9">
        <f t="shared" ca="1" si="466"/>
        <v>1</v>
      </c>
      <c r="Q1968" s="7">
        <f t="shared" ca="1" si="467"/>
        <v>4.1500631664062491</v>
      </c>
      <c r="R1968" s="7">
        <f t="shared" ca="1" si="470"/>
        <v>4.1500631664062491</v>
      </c>
      <c r="S1968" s="3">
        <f t="shared" si="468"/>
        <v>480</v>
      </c>
      <c r="T1968" s="3">
        <f t="shared" si="465"/>
        <v>480</v>
      </c>
      <c r="U1968" s="3">
        <f t="shared" ca="1" si="478"/>
        <v>-1.5862743724218714E-13</v>
      </c>
      <c r="V1968" s="3">
        <f t="shared" ca="1" si="479"/>
        <v>4.1500631664062491</v>
      </c>
    </row>
    <row r="1969" spans="8:22" ht="14.25" customHeight="1">
      <c r="H1969" s="32">
        <f t="shared" ca="1" si="471"/>
        <v>0</v>
      </c>
      <c r="I1969" s="33">
        <f t="shared" ca="1" si="472"/>
        <v>7</v>
      </c>
      <c r="J1969" s="33">
        <f t="shared" ca="1" si="473"/>
        <v>11</v>
      </c>
      <c r="K1969" s="5">
        <f t="shared" ca="1" si="474"/>
        <v>2</v>
      </c>
      <c r="L1969" s="5">
        <f t="shared" ca="1" si="475"/>
        <v>6</v>
      </c>
      <c r="M1969" s="6">
        <f t="shared" ca="1" si="476"/>
        <v>2</v>
      </c>
      <c r="N1969" s="9">
        <f t="shared" ca="1" si="477"/>
        <v>1.85</v>
      </c>
      <c r="O1969" s="12">
        <f t="shared" ca="1" si="469"/>
        <v>3</v>
      </c>
      <c r="P1969" s="9">
        <f t="shared" ca="1" si="466"/>
        <v>1.85</v>
      </c>
      <c r="Q1969" s="7">
        <f t="shared" ca="1" si="467"/>
        <v>3.300063166406249</v>
      </c>
      <c r="R1969" s="7">
        <f t="shared" ca="1" si="470"/>
        <v>4.1500631664062491</v>
      </c>
      <c r="S1969" s="3">
        <f t="shared" si="468"/>
        <v>480</v>
      </c>
      <c r="T1969" s="3">
        <f t="shared" si="465"/>
        <v>480</v>
      </c>
      <c r="U1969" s="3">
        <f t="shared" ca="1" si="478"/>
        <v>-1.5862743724218714E-13</v>
      </c>
      <c r="V1969" s="3">
        <f t="shared" ca="1" si="479"/>
        <v>4.1500631664062491</v>
      </c>
    </row>
    <row r="1970" spans="8:22" ht="14.25" customHeight="1">
      <c r="H1970" s="32">
        <f t="shared" ca="1" si="471"/>
        <v>0</v>
      </c>
      <c r="I1970" s="33">
        <f t="shared" ca="1" si="472"/>
        <v>7</v>
      </c>
      <c r="J1970" s="33">
        <f t="shared" ca="1" si="473"/>
        <v>11</v>
      </c>
      <c r="K1970" s="5">
        <f t="shared" ca="1" si="474"/>
        <v>3</v>
      </c>
      <c r="L1970" s="5">
        <f t="shared" ca="1" si="475"/>
        <v>5</v>
      </c>
      <c r="M1970" s="6">
        <f t="shared" ca="1" si="476"/>
        <v>3</v>
      </c>
      <c r="N1970" s="9">
        <f t="shared" ca="1" si="477"/>
        <v>2.5724999999999998</v>
      </c>
      <c r="O1970" s="12">
        <f t="shared" ca="1" si="469"/>
        <v>3</v>
      </c>
      <c r="P1970" s="9">
        <f t="shared" ca="1" si="466"/>
        <v>2.5724999999999998</v>
      </c>
      <c r="Q1970" s="7">
        <f t="shared" ca="1" si="467"/>
        <v>2.5775631664062493</v>
      </c>
      <c r="R1970" s="7">
        <f t="shared" ca="1" si="470"/>
        <v>4.1500631664062491</v>
      </c>
      <c r="S1970" s="3">
        <f t="shared" si="468"/>
        <v>480</v>
      </c>
      <c r="T1970" s="3">
        <f t="shared" si="465"/>
        <v>480</v>
      </c>
      <c r="U1970" s="3">
        <f t="shared" ca="1" si="478"/>
        <v>-1.5862743724218714E-13</v>
      </c>
      <c r="V1970" s="3">
        <f t="shared" ca="1" si="479"/>
        <v>4.1500631664062491</v>
      </c>
    </row>
    <row r="1971" spans="8:22" ht="14.25" customHeight="1">
      <c r="H1971" s="32">
        <f t="shared" ca="1" si="471"/>
        <v>0</v>
      </c>
      <c r="I1971" s="33">
        <f t="shared" ca="1" si="472"/>
        <v>7</v>
      </c>
      <c r="J1971" s="33">
        <f t="shared" ca="1" si="473"/>
        <v>11</v>
      </c>
      <c r="K1971" s="5">
        <f t="shared" ca="1" si="474"/>
        <v>4</v>
      </c>
      <c r="L1971" s="5">
        <f t="shared" ca="1" si="475"/>
        <v>4</v>
      </c>
      <c r="M1971" s="6">
        <f t="shared" ca="1" si="476"/>
        <v>4</v>
      </c>
      <c r="N1971" s="9">
        <f t="shared" ca="1" si="477"/>
        <v>3.1866249999999998</v>
      </c>
      <c r="O1971" s="12">
        <f t="shared" ca="1" si="469"/>
        <v>3</v>
      </c>
      <c r="P1971" s="9">
        <f t="shared" ca="1" si="466"/>
        <v>3.1866249999999998</v>
      </c>
      <c r="Q1971" s="7">
        <f t="shared" ca="1" si="467"/>
        <v>1.9634381664062492</v>
      </c>
      <c r="R1971" s="7">
        <f t="shared" ca="1" si="470"/>
        <v>4.1500631664062491</v>
      </c>
      <c r="S1971" s="3">
        <f t="shared" si="468"/>
        <v>480</v>
      </c>
      <c r="T1971" s="3">
        <f t="shared" si="465"/>
        <v>480</v>
      </c>
      <c r="U1971" s="3">
        <f t="shared" ca="1" si="478"/>
        <v>-1.5862743724218714E-13</v>
      </c>
      <c r="V1971" s="3">
        <f t="shared" ca="1" si="479"/>
        <v>4.1500631664062491</v>
      </c>
    </row>
    <row r="1972" spans="8:22" ht="14.25" customHeight="1">
      <c r="H1972" s="32">
        <f t="shared" ca="1" si="471"/>
        <v>0</v>
      </c>
      <c r="I1972" s="33">
        <f t="shared" ca="1" si="472"/>
        <v>7</v>
      </c>
      <c r="J1972" s="33">
        <f t="shared" ca="1" si="473"/>
        <v>11</v>
      </c>
      <c r="K1972" s="5">
        <f t="shared" ca="1" si="474"/>
        <v>5</v>
      </c>
      <c r="L1972" s="5">
        <f t="shared" ca="1" si="475"/>
        <v>3</v>
      </c>
      <c r="M1972" s="6">
        <f t="shared" ca="1" si="476"/>
        <v>4</v>
      </c>
      <c r="N1972" s="9">
        <f t="shared" ca="1" si="477"/>
        <v>3.1866249999999998</v>
      </c>
      <c r="O1972" s="12">
        <f t="shared" ca="1" si="469"/>
        <v>0</v>
      </c>
      <c r="P1972" s="9">
        <f t="shared" ca="1" si="466"/>
        <v>3.1866249999999998</v>
      </c>
      <c r="Q1972" s="7">
        <f t="shared" ca="1" si="467"/>
        <v>1.9634381664062492</v>
      </c>
      <c r="R1972" s="7">
        <f t="shared" ca="1" si="470"/>
        <v>4.1500631664062491</v>
      </c>
      <c r="S1972" s="3">
        <f t="shared" si="468"/>
        <v>480</v>
      </c>
      <c r="T1972" s="3">
        <f t="shared" si="465"/>
        <v>480</v>
      </c>
      <c r="U1972" s="3">
        <f t="shared" ca="1" si="478"/>
        <v>-1.5862743724218714E-13</v>
      </c>
      <c r="V1972" s="3">
        <f t="shared" ca="1" si="479"/>
        <v>4.1500631664062491</v>
      </c>
    </row>
    <row r="1973" spans="8:22" ht="14.25" customHeight="1">
      <c r="H1973" s="32">
        <f t="shared" ca="1" si="471"/>
        <v>0</v>
      </c>
      <c r="I1973" s="33">
        <f t="shared" ca="1" si="472"/>
        <v>7</v>
      </c>
      <c r="J1973" s="33">
        <f t="shared" ca="1" si="473"/>
        <v>11</v>
      </c>
      <c r="K1973" s="5">
        <f t="shared" ca="1" si="474"/>
        <v>6</v>
      </c>
      <c r="L1973" s="5">
        <f t="shared" ca="1" si="475"/>
        <v>2</v>
      </c>
      <c r="M1973" s="6">
        <f t="shared" ca="1" si="476"/>
        <v>3</v>
      </c>
      <c r="N1973" s="9">
        <f t="shared" ca="1" si="477"/>
        <v>2.5724999999999998</v>
      </c>
      <c r="O1973" s="12">
        <f t="shared" ca="1" si="469"/>
        <v>0</v>
      </c>
      <c r="P1973" s="9">
        <f t="shared" ca="1" si="466"/>
        <v>2.5724999999999998</v>
      </c>
      <c r="Q1973" s="7">
        <f t="shared" ca="1" si="467"/>
        <v>2.5775631664062493</v>
      </c>
      <c r="R1973" s="7">
        <f t="shared" ca="1" si="470"/>
        <v>4.1500631664062491</v>
      </c>
      <c r="S1973" s="3">
        <f t="shared" si="468"/>
        <v>480</v>
      </c>
      <c r="T1973" s="3">
        <f t="shared" si="465"/>
        <v>480</v>
      </c>
      <c r="U1973" s="3">
        <f t="shared" ca="1" si="478"/>
        <v>-1.5862743724218714E-13</v>
      </c>
      <c r="V1973" s="3">
        <f t="shared" ca="1" si="479"/>
        <v>4.1500631664062491</v>
      </c>
    </row>
    <row r="1974" spans="8:22" ht="14.25" customHeight="1">
      <c r="H1974" s="32">
        <f t="shared" ca="1" si="471"/>
        <v>0</v>
      </c>
      <c r="I1974" s="33">
        <f t="shared" ca="1" si="472"/>
        <v>7</v>
      </c>
      <c r="J1974" s="33">
        <f t="shared" ca="1" si="473"/>
        <v>11</v>
      </c>
      <c r="K1974" s="5">
        <f t="shared" ca="1" si="474"/>
        <v>7</v>
      </c>
      <c r="L1974" s="5">
        <f t="shared" ca="1" si="475"/>
        <v>1</v>
      </c>
      <c r="M1974" s="6">
        <f t="shared" ca="1" si="476"/>
        <v>2</v>
      </c>
      <c r="N1974" s="9">
        <f t="shared" ca="1" si="477"/>
        <v>1.85</v>
      </c>
      <c r="O1974" s="12">
        <f t="shared" ca="1" si="469"/>
        <v>0</v>
      </c>
      <c r="P1974" s="9">
        <f t="shared" ca="1" si="466"/>
        <v>1.85</v>
      </c>
      <c r="Q1974" s="7">
        <f t="shared" ca="1" si="467"/>
        <v>3.300063166406249</v>
      </c>
      <c r="R1974" s="7">
        <f t="shared" ca="1" si="470"/>
        <v>4.1500631664062491</v>
      </c>
      <c r="S1974" s="3">
        <f t="shared" si="468"/>
        <v>480</v>
      </c>
      <c r="T1974" s="3">
        <f t="shared" si="465"/>
        <v>480</v>
      </c>
      <c r="U1974" s="3">
        <f t="shared" ca="1" si="478"/>
        <v>-1.5862743724218714E-13</v>
      </c>
      <c r="V1974" s="3">
        <f t="shared" ca="1" si="479"/>
        <v>4.1500631664062491</v>
      </c>
    </row>
    <row r="1975" spans="8:22" ht="14.25" customHeight="1">
      <c r="H1975" s="32">
        <f t="shared" ca="1" si="471"/>
        <v>1</v>
      </c>
      <c r="I1975" s="33">
        <f t="shared" ca="1" si="472"/>
        <v>11</v>
      </c>
      <c r="J1975" s="33">
        <f t="shared" ca="1" si="473"/>
        <v>7</v>
      </c>
      <c r="K1975" s="5">
        <f t="shared" ca="1" si="474"/>
        <v>1</v>
      </c>
      <c r="L1975" s="5">
        <f t="shared" ca="1" si="475"/>
        <v>11</v>
      </c>
      <c r="M1975" s="6">
        <f t="shared" ca="1" si="476"/>
        <v>1</v>
      </c>
      <c r="N1975" s="9">
        <f t="shared" ca="1" si="477"/>
        <v>1</v>
      </c>
      <c r="O1975" s="12">
        <f t="shared" ca="1" si="469"/>
        <v>0</v>
      </c>
      <c r="P1975" s="9">
        <f t="shared" ca="1" si="466"/>
        <v>1</v>
      </c>
      <c r="Q1975" s="7">
        <f t="shared" ca="1" si="467"/>
        <v>4.1500631664062491</v>
      </c>
      <c r="R1975" s="7">
        <f t="shared" ca="1" si="470"/>
        <v>4.1500631664062491</v>
      </c>
      <c r="S1975" s="3">
        <f t="shared" si="468"/>
        <v>480</v>
      </c>
      <c r="T1975" s="3">
        <f t="shared" si="465"/>
        <v>480</v>
      </c>
      <c r="U1975" s="3">
        <f t="shared" ca="1" si="478"/>
        <v>-1.5862743724218714E-13</v>
      </c>
      <c r="V1975" s="3">
        <f t="shared" ca="1" si="479"/>
        <v>4.1500631664062491</v>
      </c>
    </row>
    <row r="1976" spans="8:22" ht="14.25" customHeight="1">
      <c r="H1976" s="32">
        <f t="shared" ca="1" si="471"/>
        <v>1</v>
      </c>
      <c r="I1976" s="33">
        <f t="shared" ca="1" si="472"/>
        <v>11</v>
      </c>
      <c r="J1976" s="33">
        <f t="shared" ca="1" si="473"/>
        <v>7</v>
      </c>
      <c r="K1976" s="5">
        <f t="shared" ca="1" si="474"/>
        <v>2</v>
      </c>
      <c r="L1976" s="5">
        <f t="shared" ca="1" si="475"/>
        <v>10</v>
      </c>
      <c r="M1976" s="6">
        <f t="shared" ca="1" si="476"/>
        <v>2</v>
      </c>
      <c r="N1976" s="9">
        <f t="shared" ca="1" si="477"/>
        <v>1.85</v>
      </c>
      <c r="O1976" s="12">
        <f t="shared" ca="1" si="469"/>
        <v>0</v>
      </c>
      <c r="P1976" s="9">
        <f t="shared" ca="1" si="466"/>
        <v>1.85</v>
      </c>
      <c r="Q1976" s="7">
        <f t="shared" ca="1" si="467"/>
        <v>3.300063166406249</v>
      </c>
      <c r="R1976" s="7">
        <f t="shared" ca="1" si="470"/>
        <v>4.1500631664062491</v>
      </c>
      <c r="S1976" s="3">
        <f t="shared" si="468"/>
        <v>480</v>
      </c>
      <c r="T1976" s="3">
        <f t="shared" si="465"/>
        <v>480</v>
      </c>
      <c r="U1976" s="3">
        <f t="shared" ca="1" si="478"/>
        <v>-1.5862743724218714E-13</v>
      </c>
      <c r="V1976" s="3">
        <f t="shared" ca="1" si="479"/>
        <v>4.1500631664062491</v>
      </c>
    </row>
    <row r="1977" spans="8:22" ht="14.25" customHeight="1">
      <c r="H1977" s="32">
        <f t="shared" ca="1" si="471"/>
        <v>1</v>
      </c>
      <c r="I1977" s="33">
        <f t="shared" ca="1" si="472"/>
        <v>11</v>
      </c>
      <c r="J1977" s="33">
        <f t="shared" ca="1" si="473"/>
        <v>7</v>
      </c>
      <c r="K1977" s="5">
        <f t="shared" ca="1" si="474"/>
        <v>3</v>
      </c>
      <c r="L1977" s="5">
        <f t="shared" ca="1" si="475"/>
        <v>9</v>
      </c>
      <c r="M1977" s="6">
        <f t="shared" ca="1" si="476"/>
        <v>3</v>
      </c>
      <c r="N1977" s="9">
        <f t="shared" ca="1" si="477"/>
        <v>2.5724999999999998</v>
      </c>
      <c r="O1977" s="12">
        <f t="shared" ca="1" si="469"/>
        <v>0</v>
      </c>
      <c r="P1977" s="9">
        <f t="shared" ca="1" si="466"/>
        <v>2.5724999999999998</v>
      </c>
      <c r="Q1977" s="7">
        <f t="shared" ca="1" si="467"/>
        <v>2.5775631664062493</v>
      </c>
      <c r="R1977" s="7">
        <f t="shared" ca="1" si="470"/>
        <v>4.1500631664062491</v>
      </c>
      <c r="S1977" s="3">
        <f t="shared" si="468"/>
        <v>480</v>
      </c>
      <c r="T1977" s="3">
        <f t="shared" si="465"/>
        <v>480</v>
      </c>
      <c r="U1977" s="3">
        <f t="shared" ca="1" si="478"/>
        <v>-1.5862743724218714E-13</v>
      </c>
      <c r="V1977" s="3">
        <f t="shared" ca="1" si="479"/>
        <v>4.1500631664062491</v>
      </c>
    </row>
    <row r="1978" spans="8:22" ht="14.25" customHeight="1">
      <c r="H1978" s="32">
        <f t="shared" ca="1" si="471"/>
        <v>1</v>
      </c>
      <c r="I1978" s="33">
        <f t="shared" ca="1" si="472"/>
        <v>11</v>
      </c>
      <c r="J1978" s="33">
        <f t="shared" ca="1" si="473"/>
        <v>7</v>
      </c>
      <c r="K1978" s="5">
        <f t="shared" ca="1" si="474"/>
        <v>4</v>
      </c>
      <c r="L1978" s="5">
        <f t="shared" ca="1" si="475"/>
        <v>8</v>
      </c>
      <c r="M1978" s="6">
        <f t="shared" ca="1" si="476"/>
        <v>4</v>
      </c>
      <c r="N1978" s="9">
        <f t="shared" ca="1" si="477"/>
        <v>3.1866249999999998</v>
      </c>
      <c r="O1978" s="12">
        <f t="shared" ca="1" si="469"/>
        <v>0</v>
      </c>
      <c r="P1978" s="9">
        <f t="shared" ca="1" si="466"/>
        <v>3.1866249999999998</v>
      </c>
      <c r="Q1978" s="7">
        <f t="shared" ca="1" si="467"/>
        <v>1.9634381664062492</v>
      </c>
      <c r="R1978" s="7">
        <f t="shared" ca="1" si="470"/>
        <v>4.1500631664062491</v>
      </c>
      <c r="S1978" s="3">
        <f t="shared" si="468"/>
        <v>480</v>
      </c>
      <c r="T1978" s="3">
        <f t="shared" si="465"/>
        <v>480</v>
      </c>
      <c r="U1978" s="3">
        <f t="shared" ca="1" si="478"/>
        <v>-1.5862743724218714E-13</v>
      </c>
      <c r="V1978" s="3">
        <f t="shared" ca="1" si="479"/>
        <v>4.1500631664062491</v>
      </c>
    </row>
    <row r="1979" spans="8:22" ht="14.25" customHeight="1">
      <c r="H1979" s="32">
        <f t="shared" ca="1" si="471"/>
        <v>1</v>
      </c>
      <c r="I1979" s="33">
        <f t="shared" ca="1" si="472"/>
        <v>11</v>
      </c>
      <c r="J1979" s="33">
        <f t="shared" ca="1" si="473"/>
        <v>7</v>
      </c>
      <c r="K1979" s="5">
        <f t="shared" ca="1" si="474"/>
        <v>5</v>
      </c>
      <c r="L1979" s="5">
        <f t="shared" ca="1" si="475"/>
        <v>7</v>
      </c>
      <c r="M1979" s="6">
        <f t="shared" ca="1" si="476"/>
        <v>5</v>
      </c>
      <c r="N1979" s="9">
        <f t="shared" ca="1" si="477"/>
        <v>3.7086312499999998</v>
      </c>
      <c r="O1979" s="12">
        <f t="shared" ca="1" si="469"/>
        <v>0</v>
      </c>
      <c r="P1979" s="9">
        <f t="shared" ca="1" si="466"/>
        <v>3.7086312499999998</v>
      </c>
      <c r="Q1979" s="7">
        <f t="shared" ca="1" si="467"/>
        <v>1.4414319164062492</v>
      </c>
      <c r="R1979" s="7">
        <f t="shared" ca="1" si="470"/>
        <v>4.1500631664062491</v>
      </c>
      <c r="S1979" s="3">
        <f t="shared" si="468"/>
        <v>480</v>
      </c>
      <c r="T1979" s="3">
        <f t="shared" si="465"/>
        <v>480</v>
      </c>
      <c r="U1979" s="3">
        <f t="shared" ca="1" si="478"/>
        <v>-1.5862743724218714E-13</v>
      </c>
      <c r="V1979" s="3">
        <f t="shared" ca="1" si="479"/>
        <v>4.1500631664062491</v>
      </c>
    </row>
    <row r="1980" spans="8:22" ht="14.25" customHeight="1">
      <c r="H1980" s="32">
        <f t="shared" ca="1" si="471"/>
        <v>1</v>
      </c>
      <c r="I1980" s="33">
        <f t="shared" ca="1" si="472"/>
        <v>11</v>
      </c>
      <c r="J1980" s="33">
        <f t="shared" ca="1" si="473"/>
        <v>7</v>
      </c>
      <c r="K1980" s="5">
        <f t="shared" ca="1" si="474"/>
        <v>6</v>
      </c>
      <c r="L1980" s="5">
        <f t="shared" ca="1" si="475"/>
        <v>6</v>
      </c>
      <c r="M1980" s="6">
        <f t="shared" ca="1" si="476"/>
        <v>6</v>
      </c>
      <c r="N1980" s="9">
        <f t="shared" ca="1" si="477"/>
        <v>4.1523365624999995</v>
      </c>
      <c r="O1980" s="12">
        <f t="shared" ca="1" si="469"/>
        <v>0</v>
      </c>
      <c r="P1980" s="9">
        <f t="shared" ca="1" si="466"/>
        <v>4.1523365624999995</v>
      </c>
      <c r="Q1980" s="7">
        <f t="shared" ca="1" si="467"/>
        <v>0.99772660390624957</v>
      </c>
      <c r="R1980" s="7">
        <f t="shared" ca="1" si="470"/>
        <v>4.1500631664062491</v>
      </c>
      <c r="S1980" s="3">
        <f t="shared" si="468"/>
        <v>480</v>
      </c>
      <c r="T1980" s="3">
        <f t="shared" si="465"/>
        <v>480</v>
      </c>
      <c r="U1980" s="3">
        <f t="shared" ca="1" si="478"/>
        <v>-1.5862743724218714E-13</v>
      </c>
      <c r="V1980" s="3">
        <f t="shared" ca="1" si="479"/>
        <v>4.1500631664062491</v>
      </c>
    </row>
    <row r="1981" spans="8:22" ht="14.25" customHeight="1">
      <c r="H1981" s="32">
        <f t="shared" ca="1" si="471"/>
        <v>1</v>
      </c>
      <c r="I1981" s="33">
        <f t="shared" ca="1" si="472"/>
        <v>11</v>
      </c>
      <c r="J1981" s="33">
        <f t="shared" ca="1" si="473"/>
        <v>7</v>
      </c>
      <c r="K1981" s="5">
        <f t="shared" ca="1" si="474"/>
        <v>7</v>
      </c>
      <c r="L1981" s="5">
        <f t="shared" ca="1" si="475"/>
        <v>5</v>
      </c>
      <c r="M1981" s="6">
        <f t="shared" ca="1" si="476"/>
        <v>6</v>
      </c>
      <c r="N1981" s="9">
        <f t="shared" ca="1" si="477"/>
        <v>4.1523365624999995</v>
      </c>
      <c r="O1981" s="12">
        <f t="shared" ca="1" si="469"/>
        <v>1</v>
      </c>
      <c r="P1981" s="9">
        <f t="shared" ca="1" si="466"/>
        <v>4.1523365624999995</v>
      </c>
      <c r="Q1981" s="7">
        <f t="shared" ca="1" si="467"/>
        <v>0.99772660390624957</v>
      </c>
      <c r="R1981" s="7">
        <f t="shared" ca="1" si="470"/>
        <v>4.1500631664062491</v>
      </c>
      <c r="S1981" s="3">
        <f t="shared" si="468"/>
        <v>480</v>
      </c>
      <c r="T1981" s="3">
        <f t="shared" si="465"/>
        <v>480</v>
      </c>
      <c r="U1981" s="3">
        <f t="shared" ca="1" si="478"/>
        <v>-1.5862743724218714E-13</v>
      </c>
      <c r="V1981" s="3">
        <f t="shared" ca="1" si="479"/>
        <v>4.1500631664062491</v>
      </c>
    </row>
    <row r="1982" spans="8:22" ht="14.25" customHeight="1">
      <c r="H1982" s="32">
        <f t="shared" ca="1" si="471"/>
        <v>1</v>
      </c>
      <c r="I1982" s="33">
        <f t="shared" ca="1" si="472"/>
        <v>11</v>
      </c>
      <c r="J1982" s="33">
        <f t="shared" ca="1" si="473"/>
        <v>7</v>
      </c>
      <c r="K1982" s="5">
        <f t="shared" ca="1" si="474"/>
        <v>8</v>
      </c>
      <c r="L1982" s="5">
        <f t="shared" ca="1" si="475"/>
        <v>4</v>
      </c>
      <c r="M1982" s="6">
        <f t="shared" ca="1" si="476"/>
        <v>5</v>
      </c>
      <c r="N1982" s="9">
        <f t="shared" ca="1" si="477"/>
        <v>3.7086312499999998</v>
      </c>
      <c r="O1982" s="12">
        <f t="shared" ca="1" si="469"/>
        <v>1</v>
      </c>
      <c r="P1982" s="9">
        <f t="shared" ca="1" si="466"/>
        <v>3.7086312499999998</v>
      </c>
      <c r="Q1982" s="7">
        <f t="shared" ca="1" si="467"/>
        <v>1.4414319164062492</v>
      </c>
      <c r="R1982" s="7">
        <f t="shared" ca="1" si="470"/>
        <v>4.1500631664062491</v>
      </c>
      <c r="S1982" s="3">
        <f t="shared" si="468"/>
        <v>480</v>
      </c>
      <c r="T1982" s="3">
        <f t="shared" si="465"/>
        <v>480</v>
      </c>
      <c r="U1982" s="3">
        <f t="shared" ca="1" si="478"/>
        <v>-1.5862743724218714E-13</v>
      </c>
      <c r="V1982" s="3">
        <f t="shared" ca="1" si="479"/>
        <v>4.1500631664062491</v>
      </c>
    </row>
    <row r="1983" spans="8:22" ht="14.25" customHeight="1">
      <c r="H1983" s="32">
        <f t="shared" ca="1" si="471"/>
        <v>1</v>
      </c>
      <c r="I1983" s="33">
        <f t="shared" ca="1" si="472"/>
        <v>11</v>
      </c>
      <c r="J1983" s="33">
        <f t="shared" ca="1" si="473"/>
        <v>7</v>
      </c>
      <c r="K1983" s="5">
        <f t="shared" ca="1" si="474"/>
        <v>9</v>
      </c>
      <c r="L1983" s="5">
        <f t="shared" ca="1" si="475"/>
        <v>3</v>
      </c>
      <c r="M1983" s="6">
        <f t="shared" ca="1" si="476"/>
        <v>4</v>
      </c>
      <c r="N1983" s="9">
        <f t="shared" ca="1" si="477"/>
        <v>3.1866249999999998</v>
      </c>
      <c r="O1983" s="12">
        <f t="shared" ca="1" si="469"/>
        <v>1</v>
      </c>
      <c r="P1983" s="9">
        <f t="shared" ca="1" si="466"/>
        <v>3.1866249999999998</v>
      </c>
      <c r="Q1983" s="7">
        <f t="shared" ca="1" si="467"/>
        <v>1.9634381664062492</v>
      </c>
      <c r="R1983" s="7">
        <f t="shared" ca="1" si="470"/>
        <v>4.1500631664062491</v>
      </c>
      <c r="S1983" s="3">
        <f t="shared" si="468"/>
        <v>480</v>
      </c>
      <c r="T1983" s="3">
        <f t="shared" si="465"/>
        <v>480</v>
      </c>
      <c r="U1983" s="3">
        <f t="shared" ca="1" si="478"/>
        <v>-1.5862743724218714E-13</v>
      </c>
      <c r="V1983" s="3">
        <f t="shared" ca="1" si="479"/>
        <v>4.1500631664062491</v>
      </c>
    </row>
    <row r="1984" spans="8:22" ht="14.25" customHeight="1">
      <c r="H1984" s="32">
        <f t="shared" ca="1" si="471"/>
        <v>1</v>
      </c>
      <c r="I1984" s="33">
        <f t="shared" ca="1" si="472"/>
        <v>11</v>
      </c>
      <c r="J1984" s="33">
        <f t="shared" ca="1" si="473"/>
        <v>7</v>
      </c>
      <c r="K1984" s="5">
        <f t="shared" ca="1" si="474"/>
        <v>10</v>
      </c>
      <c r="L1984" s="5">
        <f t="shared" ca="1" si="475"/>
        <v>2</v>
      </c>
      <c r="M1984" s="6">
        <f t="shared" ca="1" si="476"/>
        <v>3</v>
      </c>
      <c r="N1984" s="9">
        <f t="shared" ca="1" si="477"/>
        <v>2.5724999999999998</v>
      </c>
      <c r="O1984" s="12">
        <f t="shared" ca="1" si="469"/>
        <v>1</v>
      </c>
      <c r="P1984" s="9">
        <f t="shared" ca="1" si="466"/>
        <v>2.5724999999999998</v>
      </c>
      <c r="Q1984" s="7">
        <f t="shared" ca="1" si="467"/>
        <v>2.5775631664062493</v>
      </c>
      <c r="R1984" s="7">
        <f t="shared" ca="1" si="470"/>
        <v>4.1500631664062491</v>
      </c>
      <c r="S1984" s="3">
        <f t="shared" si="468"/>
        <v>480</v>
      </c>
      <c r="T1984" s="3">
        <f t="shared" si="465"/>
        <v>480</v>
      </c>
      <c r="U1984" s="3">
        <f t="shared" ca="1" si="478"/>
        <v>-1.5862743724218714E-13</v>
      </c>
      <c r="V1984" s="3">
        <f t="shared" ca="1" si="479"/>
        <v>4.1500631664062491</v>
      </c>
    </row>
    <row r="1985" spans="8:22" ht="14.25" customHeight="1">
      <c r="H1985" s="32">
        <f t="shared" ca="1" si="471"/>
        <v>1</v>
      </c>
      <c r="I1985" s="33">
        <f t="shared" ca="1" si="472"/>
        <v>11</v>
      </c>
      <c r="J1985" s="33">
        <f t="shared" ca="1" si="473"/>
        <v>7</v>
      </c>
      <c r="K1985" s="5">
        <f t="shared" ca="1" si="474"/>
        <v>11</v>
      </c>
      <c r="L1985" s="5">
        <f t="shared" ca="1" si="475"/>
        <v>1</v>
      </c>
      <c r="M1985" s="6">
        <f t="shared" ca="1" si="476"/>
        <v>2</v>
      </c>
      <c r="N1985" s="9">
        <f t="shared" ca="1" si="477"/>
        <v>1.85</v>
      </c>
      <c r="O1985" s="12">
        <f t="shared" ca="1" si="469"/>
        <v>1</v>
      </c>
      <c r="P1985" s="9">
        <f t="shared" ca="1" si="466"/>
        <v>1.85</v>
      </c>
      <c r="Q1985" s="7">
        <f t="shared" ca="1" si="467"/>
        <v>3.300063166406249</v>
      </c>
      <c r="R1985" s="7">
        <f t="shared" ca="1" si="470"/>
        <v>4.1500631664062491</v>
      </c>
      <c r="S1985" s="3">
        <f t="shared" si="468"/>
        <v>480</v>
      </c>
      <c r="T1985" s="3">
        <f t="shared" si="465"/>
        <v>480</v>
      </c>
      <c r="U1985" s="3">
        <f t="shared" ca="1" si="478"/>
        <v>-1.5862743724218714E-13</v>
      </c>
      <c r="V1985" s="3">
        <f t="shared" ca="1" si="479"/>
        <v>4.1500631664062491</v>
      </c>
    </row>
    <row r="1986" spans="8:22" ht="14.25" customHeight="1">
      <c r="H1986" s="32">
        <f t="shared" ca="1" si="471"/>
        <v>2</v>
      </c>
      <c r="I1986" s="33">
        <f t="shared" ca="1" si="472"/>
        <v>7</v>
      </c>
      <c r="J1986" s="33">
        <f t="shared" ca="1" si="473"/>
        <v>15</v>
      </c>
      <c r="K1986" s="5">
        <f t="shared" ca="1" si="474"/>
        <v>1</v>
      </c>
      <c r="L1986" s="5">
        <f t="shared" ca="1" si="475"/>
        <v>7</v>
      </c>
      <c r="M1986" s="6">
        <f t="shared" ca="1" si="476"/>
        <v>1</v>
      </c>
      <c r="N1986" s="9">
        <f t="shared" ca="1" si="477"/>
        <v>1</v>
      </c>
      <c r="O1986" s="12">
        <f t="shared" ca="1" si="469"/>
        <v>1</v>
      </c>
      <c r="P1986" s="9">
        <f t="shared" ca="1" si="466"/>
        <v>1</v>
      </c>
      <c r="Q1986" s="7">
        <f t="shared" ca="1" si="467"/>
        <v>4.1500631664062491</v>
      </c>
      <c r="R1986" s="7">
        <f t="shared" ca="1" si="470"/>
        <v>4.1500631664062491</v>
      </c>
      <c r="S1986" s="3">
        <f t="shared" si="468"/>
        <v>480</v>
      </c>
      <c r="T1986" s="3">
        <f t="shared" si="465"/>
        <v>480</v>
      </c>
      <c r="U1986" s="3">
        <f t="shared" ca="1" si="478"/>
        <v>-1.5862743724218714E-13</v>
      </c>
      <c r="V1986" s="3">
        <f t="shared" ca="1" si="479"/>
        <v>4.1500631664062491</v>
      </c>
    </row>
    <row r="1987" spans="8:22" ht="14.25" customHeight="1">
      <c r="H1987" s="32">
        <f t="shared" ca="1" si="471"/>
        <v>2</v>
      </c>
      <c r="I1987" s="33">
        <f t="shared" ca="1" si="472"/>
        <v>7</v>
      </c>
      <c r="J1987" s="33">
        <f t="shared" ca="1" si="473"/>
        <v>15</v>
      </c>
      <c r="K1987" s="5">
        <f t="shared" ca="1" si="474"/>
        <v>2</v>
      </c>
      <c r="L1987" s="5">
        <f t="shared" ca="1" si="475"/>
        <v>6</v>
      </c>
      <c r="M1987" s="6">
        <f t="shared" ca="1" si="476"/>
        <v>2</v>
      </c>
      <c r="N1987" s="9">
        <f t="shared" ca="1" si="477"/>
        <v>1.85</v>
      </c>
      <c r="O1987" s="12">
        <f t="shared" ca="1" si="469"/>
        <v>1</v>
      </c>
      <c r="P1987" s="9">
        <f t="shared" ca="1" si="466"/>
        <v>1.85</v>
      </c>
      <c r="Q1987" s="7">
        <f t="shared" ca="1" si="467"/>
        <v>3.300063166406249</v>
      </c>
      <c r="R1987" s="7">
        <f t="shared" ca="1" si="470"/>
        <v>4.1500631664062491</v>
      </c>
      <c r="S1987" s="3">
        <f t="shared" si="468"/>
        <v>480</v>
      </c>
      <c r="T1987" s="3">
        <f t="shared" si="465"/>
        <v>480</v>
      </c>
      <c r="U1987" s="3">
        <f t="shared" ca="1" si="478"/>
        <v>-1.5862743724218714E-13</v>
      </c>
      <c r="V1987" s="3">
        <f t="shared" ca="1" si="479"/>
        <v>4.1500631664062491</v>
      </c>
    </row>
    <row r="1988" spans="8:22" ht="14.25" customHeight="1">
      <c r="H1988" s="32">
        <f t="shared" ca="1" si="471"/>
        <v>2</v>
      </c>
      <c r="I1988" s="33">
        <f t="shared" ca="1" si="472"/>
        <v>7</v>
      </c>
      <c r="J1988" s="33">
        <f t="shared" ca="1" si="473"/>
        <v>15</v>
      </c>
      <c r="K1988" s="5">
        <f t="shared" ca="1" si="474"/>
        <v>3</v>
      </c>
      <c r="L1988" s="5">
        <f t="shared" ca="1" si="475"/>
        <v>5</v>
      </c>
      <c r="M1988" s="6">
        <f t="shared" ca="1" si="476"/>
        <v>3</v>
      </c>
      <c r="N1988" s="9">
        <f t="shared" ca="1" si="477"/>
        <v>2.5724999999999998</v>
      </c>
      <c r="O1988" s="12">
        <f t="shared" ca="1" si="469"/>
        <v>1</v>
      </c>
      <c r="P1988" s="9">
        <f t="shared" ca="1" si="466"/>
        <v>2.5724999999999998</v>
      </c>
      <c r="Q1988" s="7">
        <f t="shared" ca="1" si="467"/>
        <v>2.5775631664062493</v>
      </c>
      <c r="R1988" s="7">
        <f t="shared" ca="1" si="470"/>
        <v>4.1500631664062491</v>
      </c>
      <c r="S1988" s="3">
        <f t="shared" si="468"/>
        <v>480</v>
      </c>
      <c r="T1988" s="3">
        <f t="shared" si="465"/>
        <v>480</v>
      </c>
      <c r="U1988" s="3">
        <f t="shared" ca="1" si="478"/>
        <v>-1.5862743724218714E-13</v>
      </c>
      <c r="V1988" s="3">
        <f t="shared" ca="1" si="479"/>
        <v>4.1500631664062491</v>
      </c>
    </row>
    <row r="1989" spans="8:22" ht="14.25" customHeight="1">
      <c r="H1989" s="32">
        <f t="shared" ca="1" si="471"/>
        <v>2</v>
      </c>
      <c r="I1989" s="33">
        <f t="shared" ca="1" si="472"/>
        <v>7</v>
      </c>
      <c r="J1989" s="33">
        <f t="shared" ca="1" si="473"/>
        <v>15</v>
      </c>
      <c r="K1989" s="5">
        <f t="shared" ca="1" si="474"/>
        <v>4</v>
      </c>
      <c r="L1989" s="5">
        <f t="shared" ca="1" si="475"/>
        <v>4</v>
      </c>
      <c r="M1989" s="6">
        <f t="shared" ca="1" si="476"/>
        <v>4</v>
      </c>
      <c r="N1989" s="9">
        <f t="shared" ca="1" si="477"/>
        <v>3.1866249999999998</v>
      </c>
      <c r="O1989" s="12">
        <f t="shared" ca="1" si="469"/>
        <v>1</v>
      </c>
      <c r="P1989" s="9">
        <f t="shared" ca="1" si="466"/>
        <v>3.1866249999999998</v>
      </c>
      <c r="Q1989" s="7">
        <f t="shared" ca="1" si="467"/>
        <v>1.9634381664062492</v>
      </c>
      <c r="R1989" s="7">
        <f t="shared" ca="1" si="470"/>
        <v>4.1500631664062491</v>
      </c>
      <c r="S1989" s="3">
        <f t="shared" si="468"/>
        <v>480</v>
      </c>
      <c r="T1989" s="3">
        <f t="shared" si="465"/>
        <v>480</v>
      </c>
      <c r="U1989" s="3">
        <f t="shared" ca="1" si="478"/>
        <v>-1.5862743724218714E-13</v>
      </c>
      <c r="V1989" s="3">
        <f t="shared" ca="1" si="479"/>
        <v>4.1500631664062491</v>
      </c>
    </row>
    <row r="1990" spans="8:22" ht="14.25" customHeight="1">
      <c r="H1990" s="32">
        <f t="shared" ca="1" si="471"/>
        <v>2</v>
      </c>
      <c r="I1990" s="33">
        <f t="shared" ca="1" si="472"/>
        <v>7</v>
      </c>
      <c r="J1990" s="33">
        <f t="shared" ca="1" si="473"/>
        <v>15</v>
      </c>
      <c r="K1990" s="5">
        <f t="shared" ca="1" si="474"/>
        <v>5</v>
      </c>
      <c r="L1990" s="5">
        <f t="shared" ca="1" si="475"/>
        <v>3</v>
      </c>
      <c r="M1990" s="6">
        <f t="shared" ca="1" si="476"/>
        <v>4</v>
      </c>
      <c r="N1990" s="9">
        <f t="shared" ca="1" si="477"/>
        <v>3.1866249999999998</v>
      </c>
      <c r="O1990" s="12">
        <f t="shared" ca="1" si="469"/>
        <v>2</v>
      </c>
      <c r="P1990" s="9">
        <f t="shared" ca="1" si="466"/>
        <v>3.1866249999999998</v>
      </c>
      <c r="Q1990" s="7">
        <f t="shared" ca="1" si="467"/>
        <v>1.9634381664062492</v>
      </c>
      <c r="R1990" s="7">
        <f t="shared" ca="1" si="470"/>
        <v>4.1500631664062491</v>
      </c>
      <c r="S1990" s="3">
        <f t="shared" si="468"/>
        <v>480</v>
      </c>
      <c r="T1990" s="3">
        <f t="shared" si="465"/>
        <v>480</v>
      </c>
      <c r="U1990" s="3">
        <f t="shared" ca="1" si="478"/>
        <v>-1.5862743724218714E-13</v>
      </c>
      <c r="V1990" s="3">
        <f t="shared" ca="1" si="479"/>
        <v>4.1500631664062491</v>
      </c>
    </row>
    <row r="1991" spans="8:22" ht="14.25" customHeight="1">
      <c r="H1991" s="32">
        <f t="shared" ca="1" si="471"/>
        <v>2</v>
      </c>
      <c r="I1991" s="33">
        <f t="shared" ca="1" si="472"/>
        <v>7</v>
      </c>
      <c r="J1991" s="33">
        <f t="shared" ca="1" si="473"/>
        <v>15</v>
      </c>
      <c r="K1991" s="5">
        <f t="shared" ca="1" si="474"/>
        <v>6</v>
      </c>
      <c r="L1991" s="5">
        <f t="shared" ca="1" si="475"/>
        <v>2</v>
      </c>
      <c r="M1991" s="6">
        <f t="shared" ca="1" si="476"/>
        <v>3</v>
      </c>
      <c r="N1991" s="9">
        <f t="shared" ca="1" si="477"/>
        <v>2.5724999999999998</v>
      </c>
      <c r="O1991" s="12">
        <f t="shared" ca="1" si="469"/>
        <v>2</v>
      </c>
      <c r="P1991" s="9">
        <f t="shared" ca="1" si="466"/>
        <v>2.5724999999999998</v>
      </c>
      <c r="Q1991" s="7">
        <f t="shared" ca="1" si="467"/>
        <v>2.5775631664062493</v>
      </c>
      <c r="R1991" s="7">
        <f t="shared" ca="1" si="470"/>
        <v>4.1500631664062491</v>
      </c>
      <c r="S1991" s="3">
        <f t="shared" si="468"/>
        <v>480</v>
      </c>
      <c r="T1991" s="3">
        <f t="shared" si="465"/>
        <v>480</v>
      </c>
      <c r="U1991" s="3">
        <f t="shared" ca="1" si="478"/>
        <v>-1.5862743724218714E-13</v>
      </c>
      <c r="V1991" s="3">
        <f t="shared" ca="1" si="479"/>
        <v>4.1500631664062491</v>
      </c>
    </row>
    <row r="1992" spans="8:22" ht="14.25" customHeight="1">
      <c r="H1992" s="32">
        <f t="shared" ca="1" si="471"/>
        <v>2</v>
      </c>
      <c r="I1992" s="33">
        <f t="shared" ca="1" si="472"/>
        <v>7</v>
      </c>
      <c r="J1992" s="33">
        <f t="shared" ca="1" si="473"/>
        <v>15</v>
      </c>
      <c r="K1992" s="5">
        <f t="shared" ca="1" si="474"/>
        <v>7</v>
      </c>
      <c r="L1992" s="5">
        <f t="shared" ca="1" si="475"/>
        <v>1</v>
      </c>
      <c r="M1992" s="6">
        <f t="shared" ca="1" si="476"/>
        <v>2</v>
      </c>
      <c r="N1992" s="9">
        <f t="shared" ca="1" si="477"/>
        <v>1.85</v>
      </c>
      <c r="O1992" s="12">
        <f t="shared" ca="1" si="469"/>
        <v>2</v>
      </c>
      <c r="P1992" s="9">
        <f t="shared" ca="1" si="466"/>
        <v>1.85</v>
      </c>
      <c r="Q1992" s="7">
        <f t="shared" ca="1" si="467"/>
        <v>3.300063166406249</v>
      </c>
      <c r="R1992" s="7">
        <f t="shared" ca="1" si="470"/>
        <v>4.1500631664062491</v>
      </c>
      <c r="S1992" s="3">
        <f t="shared" si="468"/>
        <v>480</v>
      </c>
      <c r="T1992" s="3">
        <f t="shared" ref="T1992:T2055" si="480">S1992+$U$5</f>
        <v>480</v>
      </c>
      <c r="U1992" s="3">
        <f t="shared" ca="1" si="478"/>
        <v>-1.5862743724218714E-13</v>
      </c>
      <c r="V1992" s="3">
        <f t="shared" ca="1" si="479"/>
        <v>4.1500631664062491</v>
      </c>
    </row>
    <row r="1993" spans="8:22" ht="14.25" customHeight="1">
      <c r="H1993" s="32">
        <f t="shared" ca="1" si="471"/>
        <v>3</v>
      </c>
      <c r="I1993" s="33">
        <f t="shared" ca="1" si="472"/>
        <v>15</v>
      </c>
      <c r="J1993" s="33">
        <f t="shared" ca="1" si="473"/>
        <v>0</v>
      </c>
      <c r="K1993" s="5">
        <f t="shared" ca="1" si="474"/>
        <v>1</v>
      </c>
      <c r="L1993" s="5">
        <f t="shared" ca="1" si="475"/>
        <v>15</v>
      </c>
      <c r="M1993" s="6">
        <f t="shared" ca="1" si="476"/>
        <v>1</v>
      </c>
      <c r="N1993" s="9">
        <f t="shared" ca="1" si="477"/>
        <v>1</v>
      </c>
      <c r="O1993" s="12">
        <f t="shared" ca="1" si="469"/>
        <v>2</v>
      </c>
      <c r="P1993" s="9">
        <f t="shared" ref="P1993:P2056" ca="1" si="481">N1993*OFFSET($B$8,O1993,0)</f>
        <v>1</v>
      </c>
      <c r="Q1993" s="7">
        <f t="shared" ref="Q1993:Q2056" ca="1" si="482">Q$6+Q$7-P1993</f>
        <v>4.1500631664062491</v>
      </c>
      <c r="R1993" s="7">
        <f t="shared" ca="1" si="470"/>
        <v>4.1500631664062491</v>
      </c>
      <c r="S1993" s="3">
        <f t="shared" si="468"/>
        <v>480</v>
      </c>
      <c r="T1993" s="3">
        <f t="shared" si="480"/>
        <v>480</v>
      </c>
      <c r="U1993" s="3">
        <f t="shared" ca="1" si="478"/>
        <v>-1.5862743724218714E-13</v>
      </c>
      <c r="V1993" s="3">
        <f t="shared" ca="1" si="479"/>
        <v>4.1500631664062491</v>
      </c>
    </row>
    <row r="1994" spans="8:22" ht="14.25" customHeight="1">
      <c r="H1994" s="32">
        <f t="shared" ca="1" si="471"/>
        <v>3</v>
      </c>
      <c r="I1994" s="33">
        <f t="shared" ca="1" si="472"/>
        <v>15</v>
      </c>
      <c r="J1994" s="33">
        <f t="shared" ca="1" si="473"/>
        <v>0</v>
      </c>
      <c r="K1994" s="5">
        <f t="shared" ca="1" si="474"/>
        <v>2</v>
      </c>
      <c r="L1994" s="5">
        <f t="shared" ca="1" si="475"/>
        <v>14</v>
      </c>
      <c r="M1994" s="6">
        <f t="shared" ca="1" si="476"/>
        <v>2</v>
      </c>
      <c r="N1994" s="9">
        <f t="shared" ca="1" si="477"/>
        <v>1.85</v>
      </c>
      <c r="O1994" s="12">
        <f t="shared" ca="1" si="469"/>
        <v>2</v>
      </c>
      <c r="P1994" s="9">
        <f t="shared" ca="1" si="481"/>
        <v>1.85</v>
      </c>
      <c r="Q1994" s="7">
        <f t="shared" ca="1" si="482"/>
        <v>3.300063166406249</v>
      </c>
      <c r="R1994" s="7">
        <f t="shared" ca="1" si="470"/>
        <v>4.1500631664062491</v>
      </c>
      <c r="S1994" s="3">
        <f t="shared" ref="S1994:S2057" si="483">IF(S1993&gt;=$V$5,S1993,S1993+1)</f>
        <v>480</v>
      </c>
      <c r="T1994" s="3">
        <f t="shared" si="480"/>
        <v>480</v>
      </c>
      <c r="U1994" s="3">
        <f t="shared" ca="1" si="478"/>
        <v>-1.5862743724218714E-13</v>
      </c>
      <c r="V1994" s="3">
        <f t="shared" ca="1" si="479"/>
        <v>4.1500631664062491</v>
      </c>
    </row>
    <row r="1995" spans="8:22" ht="14.25" customHeight="1">
      <c r="H1995" s="32">
        <f t="shared" ca="1" si="471"/>
        <v>3</v>
      </c>
      <c r="I1995" s="33">
        <f t="shared" ca="1" si="472"/>
        <v>15</v>
      </c>
      <c r="J1995" s="33">
        <f t="shared" ca="1" si="473"/>
        <v>0</v>
      </c>
      <c r="K1995" s="5">
        <f t="shared" ca="1" si="474"/>
        <v>3</v>
      </c>
      <c r="L1995" s="5">
        <f t="shared" ca="1" si="475"/>
        <v>13</v>
      </c>
      <c r="M1995" s="6">
        <f t="shared" ca="1" si="476"/>
        <v>3</v>
      </c>
      <c r="N1995" s="9">
        <f t="shared" ca="1" si="477"/>
        <v>2.5724999999999998</v>
      </c>
      <c r="O1995" s="12">
        <f t="shared" ca="1" si="469"/>
        <v>2</v>
      </c>
      <c r="P1995" s="9">
        <f t="shared" ca="1" si="481"/>
        <v>2.5724999999999998</v>
      </c>
      <c r="Q1995" s="7">
        <f t="shared" ca="1" si="482"/>
        <v>2.5775631664062493</v>
      </c>
      <c r="R1995" s="7">
        <f t="shared" ca="1" si="470"/>
        <v>4.1500631664062491</v>
      </c>
      <c r="S1995" s="3">
        <f t="shared" si="483"/>
        <v>480</v>
      </c>
      <c r="T1995" s="3">
        <f t="shared" si="480"/>
        <v>480</v>
      </c>
      <c r="U1995" s="3">
        <f t="shared" ca="1" si="478"/>
        <v>-1.5862743724218714E-13</v>
      </c>
      <c r="V1995" s="3">
        <f t="shared" ca="1" si="479"/>
        <v>4.1500631664062491</v>
      </c>
    </row>
    <row r="1996" spans="8:22" ht="14.25" customHeight="1">
      <c r="H1996" s="32">
        <f t="shared" ca="1" si="471"/>
        <v>3</v>
      </c>
      <c r="I1996" s="33">
        <f t="shared" ca="1" si="472"/>
        <v>15</v>
      </c>
      <c r="J1996" s="33">
        <f t="shared" ca="1" si="473"/>
        <v>0</v>
      </c>
      <c r="K1996" s="5">
        <f t="shared" ca="1" si="474"/>
        <v>4</v>
      </c>
      <c r="L1996" s="5">
        <f t="shared" ca="1" si="475"/>
        <v>12</v>
      </c>
      <c r="M1996" s="6">
        <f t="shared" ca="1" si="476"/>
        <v>4</v>
      </c>
      <c r="N1996" s="9">
        <f t="shared" ca="1" si="477"/>
        <v>3.1866249999999998</v>
      </c>
      <c r="O1996" s="12">
        <f t="shared" ca="1" si="469"/>
        <v>2</v>
      </c>
      <c r="P1996" s="9">
        <f t="shared" ca="1" si="481"/>
        <v>3.1866249999999998</v>
      </c>
      <c r="Q1996" s="7">
        <f t="shared" ca="1" si="482"/>
        <v>1.9634381664062492</v>
      </c>
      <c r="R1996" s="7">
        <f t="shared" ca="1" si="470"/>
        <v>4.1500631664062491</v>
      </c>
      <c r="S1996" s="3">
        <f t="shared" si="483"/>
        <v>480</v>
      </c>
      <c r="T1996" s="3">
        <f t="shared" si="480"/>
        <v>480</v>
      </c>
      <c r="U1996" s="3">
        <f t="shared" ca="1" si="478"/>
        <v>-1.5862743724218714E-13</v>
      </c>
      <c r="V1996" s="3">
        <f t="shared" ca="1" si="479"/>
        <v>4.1500631664062491</v>
      </c>
    </row>
    <row r="1997" spans="8:22" ht="14.25" customHeight="1">
      <c r="H1997" s="32">
        <f t="shared" ca="1" si="471"/>
        <v>3</v>
      </c>
      <c r="I1997" s="33">
        <f t="shared" ca="1" si="472"/>
        <v>15</v>
      </c>
      <c r="J1997" s="33">
        <f t="shared" ca="1" si="473"/>
        <v>0</v>
      </c>
      <c r="K1997" s="5">
        <f t="shared" ca="1" si="474"/>
        <v>5</v>
      </c>
      <c r="L1997" s="5">
        <f t="shared" ca="1" si="475"/>
        <v>11</v>
      </c>
      <c r="M1997" s="6">
        <f t="shared" ca="1" si="476"/>
        <v>5</v>
      </c>
      <c r="N1997" s="9">
        <f t="shared" ca="1" si="477"/>
        <v>3.7086312499999998</v>
      </c>
      <c r="O1997" s="12">
        <f t="shared" ca="1" si="469"/>
        <v>2</v>
      </c>
      <c r="P1997" s="9">
        <f t="shared" ca="1" si="481"/>
        <v>3.7086312499999998</v>
      </c>
      <c r="Q1997" s="7">
        <f t="shared" ca="1" si="482"/>
        <v>1.4414319164062492</v>
      </c>
      <c r="R1997" s="7">
        <f t="shared" ca="1" si="470"/>
        <v>4.1500631664062491</v>
      </c>
      <c r="S1997" s="3">
        <f t="shared" si="483"/>
        <v>480</v>
      </c>
      <c r="T1997" s="3">
        <f t="shared" si="480"/>
        <v>480</v>
      </c>
      <c r="U1997" s="3">
        <f t="shared" ca="1" si="478"/>
        <v>-1.5862743724218714E-13</v>
      </c>
      <c r="V1997" s="3">
        <f t="shared" ca="1" si="479"/>
        <v>4.1500631664062491</v>
      </c>
    </row>
    <row r="1998" spans="8:22" ht="14.25" customHeight="1">
      <c r="H1998" s="32">
        <f t="shared" ca="1" si="471"/>
        <v>3</v>
      </c>
      <c r="I1998" s="33">
        <f t="shared" ca="1" si="472"/>
        <v>15</v>
      </c>
      <c r="J1998" s="33">
        <f t="shared" ca="1" si="473"/>
        <v>0</v>
      </c>
      <c r="K1998" s="5">
        <f t="shared" ca="1" si="474"/>
        <v>6</v>
      </c>
      <c r="L1998" s="5">
        <f t="shared" ca="1" si="475"/>
        <v>10</v>
      </c>
      <c r="M1998" s="6">
        <f t="shared" ca="1" si="476"/>
        <v>6</v>
      </c>
      <c r="N1998" s="9">
        <f t="shared" ca="1" si="477"/>
        <v>4.1523365624999995</v>
      </c>
      <c r="O1998" s="12">
        <f t="shared" ca="1" si="469"/>
        <v>2</v>
      </c>
      <c r="P1998" s="9">
        <f t="shared" ca="1" si="481"/>
        <v>4.1523365624999995</v>
      </c>
      <c r="Q1998" s="7">
        <f t="shared" ca="1" si="482"/>
        <v>0.99772660390624957</v>
      </c>
      <c r="R1998" s="7">
        <f t="shared" ca="1" si="470"/>
        <v>4.1500631664062491</v>
      </c>
      <c r="S1998" s="3">
        <f t="shared" si="483"/>
        <v>480</v>
      </c>
      <c r="T1998" s="3">
        <f t="shared" si="480"/>
        <v>480</v>
      </c>
      <c r="U1998" s="3">
        <f t="shared" ca="1" si="478"/>
        <v>-1.5862743724218714E-13</v>
      </c>
      <c r="V1998" s="3">
        <f t="shared" ca="1" si="479"/>
        <v>4.1500631664062491</v>
      </c>
    </row>
    <row r="1999" spans="8:22" ht="14.25" customHeight="1">
      <c r="H1999" s="32">
        <f t="shared" ca="1" si="471"/>
        <v>3</v>
      </c>
      <c r="I1999" s="33">
        <f t="shared" ca="1" si="472"/>
        <v>15</v>
      </c>
      <c r="J1999" s="33">
        <f t="shared" ca="1" si="473"/>
        <v>0</v>
      </c>
      <c r="K1999" s="5">
        <f t="shared" ca="1" si="474"/>
        <v>7</v>
      </c>
      <c r="L1999" s="5">
        <f t="shared" ca="1" si="475"/>
        <v>9</v>
      </c>
      <c r="M1999" s="6">
        <f t="shared" ca="1" si="476"/>
        <v>7</v>
      </c>
      <c r="N1999" s="9">
        <f t="shared" ca="1" si="477"/>
        <v>4.5294860781249993</v>
      </c>
      <c r="O1999" s="12">
        <f t="shared" ca="1" si="469"/>
        <v>2</v>
      </c>
      <c r="P1999" s="9">
        <f t="shared" ca="1" si="481"/>
        <v>4.5294860781249993</v>
      </c>
      <c r="Q1999" s="7">
        <f t="shared" ca="1" si="482"/>
        <v>0.6205770882812498</v>
      </c>
      <c r="R1999" s="7">
        <f t="shared" ca="1" si="470"/>
        <v>4.1500631664062491</v>
      </c>
      <c r="S1999" s="3">
        <f t="shared" si="483"/>
        <v>480</v>
      </c>
      <c r="T1999" s="3">
        <f t="shared" si="480"/>
        <v>480</v>
      </c>
      <c r="U1999" s="3">
        <f t="shared" ca="1" si="478"/>
        <v>-1.5862743724218714E-13</v>
      </c>
      <c r="V1999" s="3">
        <f t="shared" ca="1" si="479"/>
        <v>4.1500631664062491</v>
      </c>
    </row>
    <row r="2000" spans="8:22" ht="14.25" customHeight="1">
      <c r="H2000" s="32">
        <f t="shared" ca="1" si="471"/>
        <v>3</v>
      </c>
      <c r="I2000" s="33">
        <f t="shared" ca="1" si="472"/>
        <v>15</v>
      </c>
      <c r="J2000" s="33">
        <f t="shared" ca="1" si="473"/>
        <v>0</v>
      </c>
      <c r="K2000" s="5">
        <f t="shared" ca="1" si="474"/>
        <v>8</v>
      </c>
      <c r="L2000" s="5">
        <f t="shared" ca="1" si="475"/>
        <v>8</v>
      </c>
      <c r="M2000" s="6">
        <f t="shared" ca="1" si="476"/>
        <v>8</v>
      </c>
      <c r="N2000" s="9">
        <f t="shared" ca="1" si="477"/>
        <v>4.8500631664062492</v>
      </c>
      <c r="O2000" s="12">
        <f t="shared" ca="1" si="469"/>
        <v>2</v>
      </c>
      <c r="P2000" s="9">
        <f t="shared" ca="1" si="481"/>
        <v>4.8500631664062492</v>
      </c>
      <c r="Q2000" s="7">
        <f t="shared" ca="1" si="482"/>
        <v>0.29999999999999982</v>
      </c>
      <c r="R2000" s="7">
        <f t="shared" ca="1" si="470"/>
        <v>4.1500631664062491</v>
      </c>
      <c r="S2000" s="3">
        <f t="shared" si="483"/>
        <v>480</v>
      </c>
      <c r="T2000" s="3">
        <f t="shared" si="480"/>
        <v>480</v>
      </c>
      <c r="U2000" s="3">
        <f t="shared" ca="1" si="478"/>
        <v>-1.5862743724218714E-13</v>
      </c>
      <c r="V2000" s="3">
        <f t="shared" ca="1" si="479"/>
        <v>4.1500631664062491</v>
      </c>
    </row>
    <row r="2001" spans="8:22" ht="14.25" customHeight="1">
      <c r="H2001" s="32">
        <f t="shared" ca="1" si="471"/>
        <v>3</v>
      </c>
      <c r="I2001" s="33">
        <f t="shared" ca="1" si="472"/>
        <v>15</v>
      </c>
      <c r="J2001" s="33">
        <f t="shared" ca="1" si="473"/>
        <v>0</v>
      </c>
      <c r="K2001" s="5">
        <f t="shared" ca="1" si="474"/>
        <v>9</v>
      </c>
      <c r="L2001" s="5">
        <f t="shared" ca="1" si="475"/>
        <v>7</v>
      </c>
      <c r="M2001" s="6">
        <f t="shared" ca="1" si="476"/>
        <v>8</v>
      </c>
      <c r="N2001" s="9">
        <f t="shared" ca="1" si="477"/>
        <v>4.8500631664062492</v>
      </c>
      <c r="O2001" s="12">
        <f t="shared" ca="1" si="469"/>
        <v>3</v>
      </c>
      <c r="P2001" s="9">
        <f t="shared" ca="1" si="481"/>
        <v>4.8500631664062492</v>
      </c>
      <c r="Q2001" s="7">
        <f t="shared" ca="1" si="482"/>
        <v>0.29999999999999982</v>
      </c>
      <c r="R2001" s="7">
        <f t="shared" ca="1" si="470"/>
        <v>4.1500631664062491</v>
      </c>
      <c r="S2001" s="3">
        <f t="shared" si="483"/>
        <v>480</v>
      </c>
      <c r="T2001" s="3">
        <f t="shared" si="480"/>
        <v>480</v>
      </c>
      <c r="U2001" s="3">
        <f t="shared" ca="1" si="478"/>
        <v>-1.5862743724218714E-13</v>
      </c>
      <c r="V2001" s="3">
        <f t="shared" ca="1" si="479"/>
        <v>4.1500631664062491</v>
      </c>
    </row>
    <row r="2002" spans="8:22" ht="14.25" customHeight="1">
      <c r="H2002" s="32">
        <f t="shared" ca="1" si="471"/>
        <v>3</v>
      </c>
      <c r="I2002" s="33">
        <f t="shared" ca="1" si="472"/>
        <v>15</v>
      </c>
      <c r="J2002" s="33">
        <f t="shared" ca="1" si="473"/>
        <v>0</v>
      </c>
      <c r="K2002" s="5">
        <f t="shared" ca="1" si="474"/>
        <v>10</v>
      </c>
      <c r="L2002" s="5">
        <f t="shared" ca="1" si="475"/>
        <v>6</v>
      </c>
      <c r="M2002" s="6">
        <f t="shared" ca="1" si="476"/>
        <v>7</v>
      </c>
      <c r="N2002" s="9">
        <f t="shared" ca="1" si="477"/>
        <v>4.5294860781249993</v>
      </c>
      <c r="O2002" s="12">
        <f t="shared" ref="O2002:O2065" ca="1" si="484">IF(OR(N2001=N2002,N2002&gt;N2003),H2002,O2001)</f>
        <v>3</v>
      </c>
      <c r="P2002" s="9">
        <f t="shared" ca="1" si="481"/>
        <v>4.5294860781249993</v>
      </c>
      <c r="Q2002" s="7">
        <f t="shared" ca="1" si="482"/>
        <v>0.6205770882812498</v>
      </c>
      <c r="R2002" s="7">
        <f t="shared" ca="1" si="470"/>
        <v>4.1500631664062491</v>
      </c>
      <c r="S2002" s="3">
        <f t="shared" si="483"/>
        <v>480</v>
      </c>
      <c r="T2002" s="3">
        <f t="shared" si="480"/>
        <v>480</v>
      </c>
      <c r="U2002" s="3">
        <f t="shared" ca="1" si="478"/>
        <v>-1.5862743724218714E-13</v>
      </c>
      <c r="V2002" s="3">
        <f t="shared" ca="1" si="479"/>
        <v>4.1500631664062491</v>
      </c>
    </row>
    <row r="2003" spans="8:22" ht="14.25" customHeight="1">
      <c r="H2003" s="32">
        <f t="shared" ca="1" si="471"/>
        <v>3</v>
      </c>
      <c r="I2003" s="33">
        <f t="shared" ca="1" si="472"/>
        <v>15</v>
      </c>
      <c r="J2003" s="33">
        <f t="shared" ca="1" si="473"/>
        <v>0</v>
      </c>
      <c r="K2003" s="5">
        <f t="shared" ca="1" si="474"/>
        <v>11</v>
      </c>
      <c r="L2003" s="5">
        <f t="shared" ca="1" si="475"/>
        <v>5</v>
      </c>
      <c r="M2003" s="6">
        <f t="shared" ca="1" si="476"/>
        <v>6</v>
      </c>
      <c r="N2003" s="9">
        <f t="shared" ca="1" si="477"/>
        <v>4.1523365624999995</v>
      </c>
      <c r="O2003" s="12">
        <f t="shared" ca="1" si="484"/>
        <v>3</v>
      </c>
      <c r="P2003" s="9">
        <f t="shared" ca="1" si="481"/>
        <v>4.1523365624999995</v>
      </c>
      <c r="Q2003" s="7">
        <f t="shared" ca="1" si="482"/>
        <v>0.99772660390624957</v>
      </c>
      <c r="R2003" s="7">
        <f t="shared" ca="1" si="470"/>
        <v>4.1500631664062491</v>
      </c>
      <c r="S2003" s="3">
        <f t="shared" si="483"/>
        <v>480</v>
      </c>
      <c r="T2003" s="3">
        <f t="shared" si="480"/>
        <v>480</v>
      </c>
      <c r="U2003" s="3">
        <f t="shared" ca="1" si="478"/>
        <v>-1.5862743724218714E-13</v>
      </c>
      <c r="V2003" s="3">
        <f t="shared" ca="1" si="479"/>
        <v>4.1500631664062491</v>
      </c>
    </row>
    <row r="2004" spans="8:22" ht="14.25" customHeight="1">
      <c r="H2004" s="32">
        <f t="shared" ca="1" si="471"/>
        <v>3</v>
      </c>
      <c r="I2004" s="33">
        <f t="shared" ca="1" si="472"/>
        <v>15</v>
      </c>
      <c r="J2004" s="33">
        <f t="shared" ca="1" si="473"/>
        <v>0</v>
      </c>
      <c r="K2004" s="5">
        <f t="shared" ca="1" si="474"/>
        <v>12</v>
      </c>
      <c r="L2004" s="5">
        <f t="shared" ca="1" si="475"/>
        <v>4</v>
      </c>
      <c r="M2004" s="6">
        <f t="shared" ca="1" si="476"/>
        <v>5</v>
      </c>
      <c r="N2004" s="9">
        <f t="shared" ca="1" si="477"/>
        <v>3.7086312499999998</v>
      </c>
      <c r="O2004" s="12">
        <f t="shared" ca="1" si="484"/>
        <v>3</v>
      </c>
      <c r="P2004" s="9">
        <f t="shared" ca="1" si="481"/>
        <v>3.7086312499999998</v>
      </c>
      <c r="Q2004" s="7">
        <f t="shared" ca="1" si="482"/>
        <v>1.4414319164062492</v>
      </c>
      <c r="R2004" s="7">
        <f t="shared" ref="R2004:R2067" ca="1" si="485">IF(S2003&gt;=$V$5,R2003,Q2004)</f>
        <v>4.1500631664062491</v>
      </c>
      <c r="S2004" s="3">
        <f t="shared" si="483"/>
        <v>480</v>
      </c>
      <c r="T2004" s="3">
        <f t="shared" si="480"/>
        <v>480</v>
      </c>
      <c r="U2004" s="3">
        <f t="shared" ca="1" si="478"/>
        <v>-1.5862743724218714E-13</v>
      </c>
      <c r="V2004" s="3">
        <f t="shared" ca="1" si="479"/>
        <v>4.1500631664062491</v>
      </c>
    </row>
    <row r="2005" spans="8:22" ht="14.25" customHeight="1">
      <c r="H2005" s="32">
        <f t="shared" ca="1" si="471"/>
        <v>3</v>
      </c>
      <c r="I2005" s="33">
        <f t="shared" ca="1" si="472"/>
        <v>15</v>
      </c>
      <c r="J2005" s="33">
        <f t="shared" ca="1" si="473"/>
        <v>0</v>
      </c>
      <c r="K2005" s="5">
        <f t="shared" ca="1" si="474"/>
        <v>13</v>
      </c>
      <c r="L2005" s="5">
        <f t="shared" ca="1" si="475"/>
        <v>3</v>
      </c>
      <c r="M2005" s="6">
        <f t="shared" ca="1" si="476"/>
        <v>4</v>
      </c>
      <c r="N2005" s="9">
        <f t="shared" ca="1" si="477"/>
        <v>3.1866249999999998</v>
      </c>
      <c r="O2005" s="12">
        <f t="shared" ca="1" si="484"/>
        <v>3</v>
      </c>
      <c r="P2005" s="9">
        <f t="shared" ca="1" si="481"/>
        <v>3.1866249999999998</v>
      </c>
      <c r="Q2005" s="7">
        <f t="shared" ca="1" si="482"/>
        <v>1.9634381664062492</v>
      </c>
      <c r="R2005" s="7">
        <f t="shared" ca="1" si="485"/>
        <v>4.1500631664062491</v>
      </c>
      <c r="S2005" s="3">
        <f t="shared" si="483"/>
        <v>480</v>
      </c>
      <c r="T2005" s="3">
        <f t="shared" si="480"/>
        <v>480</v>
      </c>
      <c r="U2005" s="3">
        <f t="shared" ca="1" si="478"/>
        <v>-1.5862743724218714E-13</v>
      </c>
      <c r="V2005" s="3">
        <f t="shared" ca="1" si="479"/>
        <v>4.1500631664062491</v>
      </c>
    </row>
    <row r="2006" spans="8:22" ht="14.25" customHeight="1">
      <c r="H2006" s="32">
        <f t="shared" ca="1" si="471"/>
        <v>3</v>
      </c>
      <c r="I2006" s="33">
        <f t="shared" ca="1" si="472"/>
        <v>15</v>
      </c>
      <c r="J2006" s="33">
        <f t="shared" ca="1" si="473"/>
        <v>0</v>
      </c>
      <c r="K2006" s="5">
        <f t="shared" ca="1" si="474"/>
        <v>14</v>
      </c>
      <c r="L2006" s="5">
        <f t="shared" ca="1" si="475"/>
        <v>2</v>
      </c>
      <c r="M2006" s="6">
        <f t="shared" ca="1" si="476"/>
        <v>3</v>
      </c>
      <c r="N2006" s="9">
        <f t="shared" ca="1" si="477"/>
        <v>2.5724999999999998</v>
      </c>
      <c r="O2006" s="12">
        <f t="shared" ca="1" si="484"/>
        <v>3</v>
      </c>
      <c r="P2006" s="9">
        <f t="shared" ca="1" si="481"/>
        <v>2.5724999999999998</v>
      </c>
      <c r="Q2006" s="7">
        <f t="shared" ca="1" si="482"/>
        <v>2.5775631664062493</v>
      </c>
      <c r="R2006" s="7">
        <f t="shared" ca="1" si="485"/>
        <v>4.1500631664062491</v>
      </c>
      <c r="S2006" s="3">
        <f t="shared" si="483"/>
        <v>480</v>
      </c>
      <c r="T2006" s="3">
        <f t="shared" si="480"/>
        <v>480</v>
      </c>
      <c r="U2006" s="3">
        <f t="shared" ca="1" si="478"/>
        <v>-1.5862743724218714E-13</v>
      </c>
      <c r="V2006" s="3">
        <f t="shared" ca="1" si="479"/>
        <v>4.1500631664062491</v>
      </c>
    </row>
    <row r="2007" spans="8:22" ht="14.25" customHeight="1">
      <c r="H2007" s="32">
        <f t="shared" ca="1" si="471"/>
        <v>3</v>
      </c>
      <c r="I2007" s="33">
        <f t="shared" ca="1" si="472"/>
        <v>15</v>
      </c>
      <c r="J2007" s="33">
        <f t="shared" ca="1" si="473"/>
        <v>0</v>
      </c>
      <c r="K2007" s="5">
        <f t="shared" ca="1" si="474"/>
        <v>15</v>
      </c>
      <c r="L2007" s="5">
        <f t="shared" ca="1" si="475"/>
        <v>1</v>
      </c>
      <c r="M2007" s="6">
        <f t="shared" ca="1" si="476"/>
        <v>2</v>
      </c>
      <c r="N2007" s="9">
        <f t="shared" ca="1" si="477"/>
        <v>1.85</v>
      </c>
      <c r="O2007" s="12">
        <f t="shared" ca="1" si="484"/>
        <v>3</v>
      </c>
      <c r="P2007" s="9">
        <f t="shared" ca="1" si="481"/>
        <v>1.85</v>
      </c>
      <c r="Q2007" s="7">
        <f t="shared" ca="1" si="482"/>
        <v>3.300063166406249</v>
      </c>
      <c r="R2007" s="7">
        <f t="shared" ca="1" si="485"/>
        <v>4.1500631664062491</v>
      </c>
      <c r="S2007" s="3">
        <f t="shared" si="483"/>
        <v>480</v>
      </c>
      <c r="T2007" s="3">
        <f t="shared" si="480"/>
        <v>480</v>
      </c>
      <c r="U2007" s="3">
        <f t="shared" ca="1" si="478"/>
        <v>-1.5862743724218714E-13</v>
      </c>
      <c r="V2007" s="3">
        <f t="shared" ca="1" si="479"/>
        <v>4.1500631664062491</v>
      </c>
    </row>
    <row r="2008" spans="8:22" ht="14.25" customHeight="1">
      <c r="H2008" s="32">
        <f t="shared" ca="1" si="471"/>
        <v>0</v>
      </c>
      <c r="I2008" s="33">
        <f t="shared" ca="1" si="472"/>
        <v>7</v>
      </c>
      <c r="J2008" s="33">
        <f t="shared" ca="1" si="473"/>
        <v>11</v>
      </c>
      <c r="K2008" s="5">
        <f t="shared" ca="1" si="474"/>
        <v>1</v>
      </c>
      <c r="L2008" s="5">
        <f t="shared" ca="1" si="475"/>
        <v>7</v>
      </c>
      <c r="M2008" s="6">
        <f t="shared" ca="1" si="476"/>
        <v>1</v>
      </c>
      <c r="N2008" s="9">
        <f t="shared" ca="1" si="477"/>
        <v>1</v>
      </c>
      <c r="O2008" s="12">
        <f t="shared" ca="1" si="484"/>
        <v>3</v>
      </c>
      <c r="P2008" s="9">
        <f t="shared" ca="1" si="481"/>
        <v>1</v>
      </c>
      <c r="Q2008" s="7">
        <f t="shared" ca="1" si="482"/>
        <v>4.1500631664062491</v>
      </c>
      <c r="R2008" s="7">
        <f t="shared" ca="1" si="485"/>
        <v>4.1500631664062491</v>
      </c>
      <c r="S2008" s="3">
        <f t="shared" si="483"/>
        <v>480</v>
      </c>
      <c r="T2008" s="3">
        <f t="shared" si="480"/>
        <v>480</v>
      </c>
      <c r="U2008" s="3">
        <f t="shared" ca="1" si="478"/>
        <v>-1.5862743724218714E-13</v>
      </c>
      <c r="V2008" s="3">
        <f t="shared" ca="1" si="479"/>
        <v>4.1500631664062491</v>
      </c>
    </row>
    <row r="2009" spans="8:22" ht="14.25" customHeight="1">
      <c r="H2009" s="32">
        <f t="shared" ca="1" si="471"/>
        <v>0</v>
      </c>
      <c r="I2009" s="33">
        <f t="shared" ca="1" si="472"/>
        <v>7</v>
      </c>
      <c r="J2009" s="33">
        <f t="shared" ca="1" si="473"/>
        <v>11</v>
      </c>
      <c r="K2009" s="5">
        <f t="shared" ca="1" si="474"/>
        <v>2</v>
      </c>
      <c r="L2009" s="5">
        <f t="shared" ca="1" si="475"/>
        <v>6</v>
      </c>
      <c r="M2009" s="6">
        <f t="shared" ca="1" si="476"/>
        <v>2</v>
      </c>
      <c r="N2009" s="9">
        <f t="shared" ca="1" si="477"/>
        <v>1.85</v>
      </c>
      <c r="O2009" s="12">
        <f t="shared" ca="1" si="484"/>
        <v>3</v>
      </c>
      <c r="P2009" s="9">
        <f t="shared" ca="1" si="481"/>
        <v>1.85</v>
      </c>
      <c r="Q2009" s="7">
        <f t="shared" ca="1" si="482"/>
        <v>3.300063166406249</v>
      </c>
      <c r="R2009" s="7">
        <f t="shared" ca="1" si="485"/>
        <v>4.1500631664062491</v>
      </c>
      <c r="S2009" s="3">
        <f t="shared" si="483"/>
        <v>480</v>
      </c>
      <c r="T2009" s="3">
        <f t="shared" si="480"/>
        <v>480</v>
      </c>
      <c r="U2009" s="3">
        <f t="shared" ca="1" si="478"/>
        <v>-1.5862743724218714E-13</v>
      </c>
      <c r="V2009" s="3">
        <f t="shared" ca="1" si="479"/>
        <v>4.1500631664062491</v>
      </c>
    </row>
    <row r="2010" spans="8:22" ht="14.25" customHeight="1">
      <c r="H2010" s="32">
        <f t="shared" ca="1" si="471"/>
        <v>0</v>
      </c>
      <c r="I2010" s="33">
        <f t="shared" ca="1" si="472"/>
        <v>7</v>
      </c>
      <c r="J2010" s="33">
        <f t="shared" ca="1" si="473"/>
        <v>11</v>
      </c>
      <c r="K2010" s="5">
        <f t="shared" ca="1" si="474"/>
        <v>3</v>
      </c>
      <c r="L2010" s="5">
        <f t="shared" ca="1" si="475"/>
        <v>5</v>
      </c>
      <c r="M2010" s="6">
        <f t="shared" ca="1" si="476"/>
        <v>3</v>
      </c>
      <c r="N2010" s="9">
        <f t="shared" ca="1" si="477"/>
        <v>2.5724999999999998</v>
      </c>
      <c r="O2010" s="12">
        <f t="shared" ca="1" si="484"/>
        <v>3</v>
      </c>
      <c r="P2010" s="9">
        <f t="shared" ca="1" si="481"/>
        <v>2.5724999999999998</v>
      </c>
      <c r="Q2010" s="7">
        <f t="shared" ca="1" si="482"/>
        <v>2.5775631664062493</v>
      </c>
      <c r="R2010" s="7">
        <f t="shared" ca="1" si="485"/>
        <v>4.1500631664062491</v>
      </c>
      <c r="S2010" s="3">
        <f t="shared" si="483"/>
        <v>480</v>
      </c>
      <c r="T2010" s="3">
        <f t="shared" si="480"/>
        <v>480</v>
      </c>
      <c r="U2010" s="3">
        <f t="shared" ca="1" si="478"/>
        <v>-1.5862743724218714E-13</v>
      </c>
      <c r="V2010" s="3">
        <f t="shared" ca="1" si="479"/>
        <v>4.1500631664062491</v>
      </c>
    </row>
    <row r="2011" spans="8:22" ht="14.25" customHeight="1">
      <c r="H2011" s="32">
        <f t="shared" ca="1" si="471"/>
        <v>0</v>
      </c>
      <c r="I2011" s="33">
        <f t="shared" ca="1" si="472"/>
        <v>7</v>
      </c>
      <c r="J2011" s="33">
        <f t="shared" ca="1" si="473"/>
        <v>11</v>
      </c>
      <c r="K2011" s="5">
        <f t="shared" ca="1" si="474"/>
        <v>4</v>
      </c>
      <c r="L2011" s="5">
        <f t="shared" ca="1" si="475"/>
        <v>4</v>
      </c>
      <c r="M2011" s="6">
        <f t="shared" ca="1" si="476"/>
        <v>4</v>
      </c>
      <c r="N2011" s="9">
        <f t="shared" ca="1" si="477"/>
        <v>3.1866249999999998</v>
      </c>
      <c r="O2011" s="12">
        <f t="shared" ca="1" si="484"/>
        <v>3</v>
      </c>
      <c r="P2011" s="9">
        <f t="shared" ca="1" si="481"/>
        <v>3.1866249999999998</v>
      </c>
      <c r="Q2011" s="7">
        <f t="shared" ca="1" si="482"/>
        <v>1.9634381664062492</v>
      </c>
      <c r="R2011" s="7">
        <f t="shared" ca="1" si="485"/>
        <v>4.1500631664062491</v>
      </c>
      <c r="S2011" s="3">
        <f t="shared" si="483"/>
        <v>480</v>
      </c>
      <c r="T2011" s="3">
        <f t="shared" si="480"/>
        <v>480</v>
      </c>
      <c r="U2011" s="3">
        <f t="shared" ca="1" si="478"/>
        <v>-1.5862743724218714E-13</v>
      </c>
      <c r="V2011" s="3">
        <f t="shared" ca="1" si="479"/>
        <v>4.1500631664062491</v>
      </c>
    </row>
    <row r="2012" spans="8:22" ht="14.25" customHeight="1">
      <c r="H2012" s="32">
        <f t="shared" ca="1" si="471"/>
        <v>0</v>
      </c>
      <c r="I2012" s="33">
        <f t="shared" ca="1" si="472"/>
        <v>7</v>
      </c>
      <c r="J2012" s="33">
        <f t="shared" ca="1" si="473"/>
        <v>11</v>
      </c>
      <c r="K2012" s="5">
        <f t="shared" ca="1" si="474"/>
        <v>5</v>
      </c>
      <c r="L2012" s="5">
        <f t="shared" ca="1" si="475"/>
        <v>3</v>
      </c>
      <c r="M2012" s="6">
        <f t="shared" ca="1" si="476"/>
        <v>4</v>
      </c>
      <c r="N2012" s="9">
        <f t="shared" ca="1" si="477"/>
        <v>3.1866249999999998</v>
      </c>
      <c r="O2012" s="12">
        <f t="shared" ca="1" si="484"/>
        <v>0</v>
      </c>
      <c r="P2012" s="9">
        <f t="shared" ca="1" si="481"/>
        <v>3.1866249999999998</v>
      </c>
      <c r="Q2012" s="7">
        <f t="shared" ca="1" si="482"/>
        <v>1.9634381664062492</v>
      </c>
      <c r="R2012" s="7">
        <f t="shared" ca="1" si="485"/>
        <v>4.1500631664062491</v>
      </c>
      <c r="S2012" s="3">
        <f t="shared" si="483"/>
        <v>480</v>
      </c>
      <c r="T2012" s="3">
        <f t="shared" si="480"/>
        <v>480</v>
      </c>
      <c r="U2012" s="3">
        <f t="shared" ca="1" si="478"/>
        <v>-1.5862743724218714E-13</v>
      </c>
      <c r="V2012" s="3">
        <f t="shared" ca="1" si="479"/>
        <v>4.1500631664062491</v>
      </c>
    </row>
    <row r="2013" spans="8:22" ht="14.25" customHeight="1">
      <c r="H2013" s="32">
        <f t="shared" ca="1" si="471"/>
        <v>0</v>
      </c>
      <c r="I2013" s="33">
        <f t="shared" ca="1" si="472"/>
        <v>7</v>
      </c>
      <c r="J2013" s="33">
        <f t="shared" ca="1" si="473"/>
        <v>11</v>
      </c>
      <c r="K2013" s="5">
        <f t="shared" ca="1" si="474"/>
        <v>6</v>
      </c>
      <c r="L2013" s="5">
        <f t="shared" ca="1" si="475"/>
        <v>2</v>
      </c>
      <c r="M2013" s="6">
        <f t="shared" ca="1" si="476"/>
        <v>3</v>
      </c>
      <c r="N2013" s="9">
        <f t="shared" ca="1" si="477"/>
        <v>2.5724999999999998</v>
      </c>
      <c r="O2013" s="12">
        <f t="shared" ca="1" si="484"/>
        <v>0</v>
      </c>
      <c r="P2013" s="9">
        <f t="shared" ca="1" si="481"/>
        <v>2.5724999999999998</v>
      </c>
      <c r="Q2013" s="7">
        <f t="shared" ca="1" si="482"/>
        <v>2.5775631664062493</v>
      </c>
      <c r="R2013" s="7">
        <f t="shared" ca="1" si="485"/>
        <v>4.1500631664062491</v>
      </c>
      <c r="S2013" s="3">
        <f t="shared" si="483"/>
        <v>480</v>
      </c>
      <c r="T2013" s="3">
        <f t="shared" si="480"/>
        <v>480</v>
      </c>
      <c r="U2013" s="3">
        <f t="shared" ca="1" si="478"/>
        <v>-1.5862743724218714E-13</v>
      </c>
      <c r="V2013" s="3">
        <f t="shared" ca="1" si="479"/>
        <v>4.1500631664062491</v>
      </c>
    </row>
    <row r="2014" spans="8:22" ht="14.25" customHeight="1">
      <c r="H2014" s="32">
        <f t="shared" ca="1" si="471"/>
        <v>0</v>
      </c>
      <c r="I2014" s="33">
        <f t="shared" ca="1" si="472"/>
        <v>7</v>
      </c>
      <c r="J2014" s="33">
        <f t="shared" ca="1" si="473"/>
        <v>11</v>
      </c>
      <c r="K2014" s="5">
        <f t="shared" ca="1" si="474"/>
        <v>7</v>
      </c>
      <c r="L2014" s="5">
        <f t="shared" ca="1" si="475"/>
        <v>1</v>
      </c>
      <c r="M2014" s="6">
        <f t="shared" ca="1" si="476"/>
        <v>2</v>
      </c>
      <c r="N2014" s="9">
        <f t="shared" ca="1" si="477"/>
        <v>1.85</v>
      </c>
      <c r="O2014" s="12">
        <f t="shared" ca="1" si="484"/>
        <v>0</v>
      </c>
      <c r="P2014" s="9">
        <f t="shared" ca="1" si="481"/>
        <v>1.85</v>
      </c>
      <c r="Q2014" s="7">
        <f t="shared" ca="1" si="482"/>
        <v>3.300063166406249</v>
      </c>
      <c r="R2014" s="7">
        <f t="shared" ca="1" si="485"/>
        <v>4.1500631664062491</v>
      </c>
      <c r="S2014" s="3">
        <f t="shared" si="483"/>
        <v>480</v>
      </c>
      <c r="T2014" s="3">
        <f t="shared" si="480"/>
        <v>480</v>
      </c>
      <c r="U2014" s="3">
        <f t="shared" ca="1" si="478"/>
        <v>-1.5862743724218714E-13</v>
      </c>
      <c r="V2014" s="3">
        <f t="shared" ca="1" si="479"/>
        <v>4.1500631664062491</v>
      </c>
    </row>
    <row r="2015" spans="8:22" ht="14.25" customHeight="1">
      <c r="H2015" s="32">
        <f t="shared" ref="H2015:H2078" ca="1" si="486">IF(I2014&gt;K2014,H2014,(IF(J2014=0,0,H2014+1)))</f>
        <v>1</v>
      </c>
      <c r="I2015" s="33">
        <f t="shared" ref="I2015:I2078" ca="1" si="487">OFFSET($A$8,H2015,0)</f>
        <v>11</v>
      </c>
      <c r="J2015" s="33">
        <f t="shared" ref="J2015:J2078" ca="1" si="488">OFFSET($A$8,H2015+1,0)</f>
        <v>7</v>
      </c>
      <c r="K2015" s="5">
        <f t="shared" ref="K2015:K2078" ca="1" si="489">IF(H2014&lt;&gt;H2015,1,K2014+1)</f>
        <v>1</v>
      </c>
      <c r="L2015" s="5">
        <f t="shared" ref="L2015:L2078" ca="1" si="490">IF(K2015=1,I2015,L2014-1)</f>
        <v>11</v>
      </c>
      <c r="M2015" s="6">
        <f t="shared" ref="M2015:M2078" ca="1" si="491">IF(K2015&lt;=L2015,K2015,L2015+1)</f>
        <v>1</v>
      </c>
      <c r="N2015" s="9">
        <f t="shared" ref="N2015:N2078" ca="1" si="492">OFFSET($E$8,M2015,0)</f>
        <v>1</v>
      </c>
      <c r="O2015" s="12">
        <f t="shared" ca="1" si="484"/>
        <v>0</v>
      </c>
      <c r="P2015" s="9">
        <f t="shared" ca="1" si="481"/>
        <v>1</v>
      </c>
      <c r="Q2015" s="7">
        <f t="shared" ca="1" si="482"/>
        <v>4.1500631664062491</v>
      </c>
      <c r="R2015" s="7">
        <f t="shared" ca="1" si="485"/>
        <v>4.1500631664062491</v>
      </c>
      <c r="S2015" s="3">
        <f t="shared" si="483"/>
        <v>480</v>
      </c>
      <c r="T2015" s="3">
        <f t="shared" si="480"/>
        <v>480</v>
      </c>
      <c r="U2015" s="3">
        <f t="shared" ref="U2015:U2078" ca="1" si="493">R2015*SIN(T2015*$U$6)</f>
        <v>-1.5862743724218714E-13</v>
      </c>
      <c r="V2015" s="3">
        <f t="shared" ref="V2015:V2078" ca="1" si="494">R2015*COS(T2015*$U$6)</f>
        <v>4.1500631664062491</v>
      </c>
    </row>
    <row r="2016" spans="8:22" ht="14.25" customHeight="1">
      <c r="H2016" s="32">
        <f t="shared" ca="1" si="486"/>
        <v>1</v>
      </c>
      <c r="I2016" s="33">
        <f t="shared" ca="1" si="487"/>
        <v>11</v>
      </c>
      <c r="J2016" s="33">
        <f t="shared" ca="1" si="488"/>
        <v>7</v>
      </c>
      <c r="K2016" s="5">
        <f t="shared" ca="1" si="489"/>
        <v>2</v>
      </c>
      <c r="L2016" s="5">
        <f t="shared" ca="1" si="490"/>
        <v>10</v>
      </c>
      <c r="M2016" s="6">
        <f t="shared" ca="1" si="491"/>
        <v>2</v>
      </c>
      <c r="N2016" s="9">
        <f t="shared" ca="1" si="492"/>
        <v>1.85</v>
      </c>
      <c r="O2016" s="12">
        <f t="shared" ca="1" si="484"/>
        <v>0</v>
      </c>
      <c r="P2016" s="9">
        <f t="shared" ca="1" si="481"/>
        <v>1.85</v>
      </c>
      <c r="Q2016" s="7">
        <f t="shared" ca="1" si="482"/>
        <v>3.300063166406249</v>
      </c>
      <c r="R2016" s="7">
        <f t="shared" ca="1" si="485"/>
        <v>4.1500631664062491</v>
      </c>
      <c r="S2016" s="3">
        <f t="shared" si="483"/>
        <v>480</v>
      </c>
      <c r="T2016" s="3">
        <f t="shared" si="480"/>
        <v>480</v>
      </c>
      <c r="U2016" s="3">
        <f t="shared" ca="1" si="493"/>
        <v>-1.5862743724218714E-13</v>
      </c>
      <c r="V2016" s="3">
        <f t="shared" ca="1" si="494"/>
        <v>4.1500631664062491</v>
      </c>
    </row>
    <row r="2017" spans="8:22" ht="14.25" customHeight="1">
      <c r="H2017" s="32">
        <f t="shared" ca="1" si="486"/>
        <v>1</v>
      </c>
      <c r="I2017" s="33">
        <f t="shared" ca="1" si="487"/>
        <v>11</v>
      </c>
      <c r="J2017" s="33">
        <f t="shared" ca="1" si="488"/>
        <v>7</v>
      </c>
      <c r="K2017" s="5">
        <f t="shared" ca="1" si="489"/>
        <v>3</v>
      </c>
      <c r="L2017" s="5">
        <f t="shared" ca="1" si="490"/>
        <v>9</v>
      </c>
      <c r="M2017" s="6">
        <f t="shared" ca="1" si="491"/>
        <v>3</v>
      </c>
      <c r="N2017" s="9">
        <f t="shared" ca="1" si="492"/>
        <v>2.5724999999999998</v>
      </c>
      <c r="O2017" s="12">
        <f t="shared" ca="1" si="484"/>
        <v>0</v>
      </c>
      <c r="P2017" s="9">
        <f t="shared" ca="1" si="481"/>
        <v>2.5724999999999998</v>
      </c>
      <c r="Q2017" s="7">
        <f t="shared" ca="1" si="482"/>
        <v>2.5775631664062493</v>
      </c>
      <c r="R2017" s="7">
        <f t="shared" ca="1" si="485"/>
        <v>4.1500631664062491</v>
      </c>
      <c r="S2017" s="3">
        <f t="shared" si="483"/>
        <v>480</v>
      </c>
      <c r="T2017" s="3">
        <f t="shared" si="480"/>
        <v>480</v>
      </c>
      <c r="U2017" s="3">
        <f t="shared" ca="1" si="493"/>
        <v>-1.5862743724218714E-13</v>
      </c>
      <c r="V2017" s="3">
        <f t="shared" ca="1" si="494"/>
        <v>4.1500631664062491</v>
      </c>
    </row>
    <row r="2018" spans="8:22" ht="14.25" customHeight="1">
      <c r="H2018" s="32">
        <f t="shared" ca="1" si="486"/>
        <v>1</v>
      </c>
      <c r="I2018" s="33">
        <f t="shared" ca="1" si="487"/>
        <v>11</v>
      </c>
      <c r="J2018" s="33">
        <f t="shared" ca="1" si="488"/>
        <v>7</v>
      </c>
      <c r="K2018" s="5">
        <f t="shared" ca="1" si="489"/>
        <v>4</v>
      </c>
      <c r="L2018" s="5">
        <f t="shared" ca="1" si="490"/>
        <v>8</v>
      </c>
      <c r="M2018" s="6">
        <f t="shared" ca="1" si="491"/>
        <v>4</v>
      </c>
      <c r="N2018" s="9">
        <f t="shared" ca="1" si="492"/>
        <v>3.1866249999999998</v>
      </c>
      <c r="O2018" s="12">
        <f t="shared" ca="1" si="484"/>
        <v>0</v>
      </c>
      <c r="P2018" s="9">
        <f t="shared" ca="1" si="481"/>
        <v>3.1866249999999998</v>
      </c>
      <c r="Q2018" s="7">
        <f t="shared" ca="1" si="482"/>
        <v>1.9634381664062492</v>
      </c>
      <c r="R2018" s="7">
        <f t="shared" ca="1" si="485"/>
        <v>4.1500631664062491</v>
      </c>
      <c r="S2018" s="3">
        <f t="shared" si="483"/>
        <v>480</v>
      </c>
      <c r="T2018" s="3">
        <f t="shared" si="480"/>
        <v>480</v>
      </c>
      <c r="U2018" s="3">
        <f t="shared" ca="1" si="493"/>
        <v>-1.5862743724218714E-13</v>
      </c>
      <c r="V2018" s="3">
        <f t="shared" ca="1" si="494"/>
        <v>4.1500631664062491</v>
      </c>
    </row>
    <row r="2019" spans="8:22" ht="14.25" customHeight="1">
      <c r="H2019" s="32">
        <f t="shared" ca="1" si="486"/>
        <v>1</v>
      </c>
      <c r="I2019" s="33">
        <f t="shared" ca="1" si="487"/>
        <v>11</v>
      </c>
      <c r="J2019" s="33">
        <f t="shared" ca="1" si="488"/>
        <v>7</v>
      </c>
      <c r="K2019" s="5">
        <f t="shared" ca="1" si="489"/>
        <v>5</v>
      </c>
      <c r="L2019" s="5">
        <f t="shared" ca="1" si="490"/>
        <v>7</v>
      </c>
      <c r="M2019" s="6">
        <f t="shared" ca="1" si="491"/>
        <v>5</v>
      </c>
      <c r="N2019" s="9">
        <f t="shared" ca="1" si="492"/>
        <v>3.7086312499999998</v>
      </c>
      <c r="O2019" s="12">
        <f t="shared" ca="1" si="484"/>
        <v>0</v>
      </c>
      <c r="P2019" s="9">
        <f t="shared" ca="1" si="481"/>
        <v>3.7086312499999998</v>
      </c>
      <c r="Q2019" s="7">
        <f t="shared" ca="1" si="482"/>
        <v>1.4414319164062492</v>
      </c>
      <c r="R2019" s="7">
        <f t="shared" ca="1" si="485"/>
        <v>4.1500631664062491</v>
      </c>
      <c r="S2019" s="3">
        <f t="shared" si="483"/>
        <v>480</v>
      </c>
      <c r="T2019" s="3">
        <f t="shared" si="480"/>
        <v>480</v>
      </c>
      <c r="U2019" s="3">
        <f t="shared" ca="1" si="493"/>
        <v>-1.5862743724218714E-13</v>
      </c>
      <c r="V2019" s="3">
        <f t="shared" ca="1" si="494"/>
        <v>4.1500631664062491</v>
      </c>
    </row>
    <row r="2020" spans="8:22" ht="14.25" customHeight="1">
      <c r="H2020" s="32">
        <f t="shared" ca="1" si="486"/>
        <v>1</v>
      </c>
      <c r="I2020" s="33">
        <f t="shared" ca="1" si="487"/>
        <v>11</v>
      </c>
      <c r="J2020" s="33">
        <f t="shared" ca="1" si="488"/>
        <v>7</v>
      </c>
      <c r="K2020" s="5">
        <f t="shared" ca="1" si="489"/>
        <v>6</v>
      </c>
      <c r="L2020" s="5">
        <f t="shared" ca="1" si="490"/>
        <v>6</v>
      </c>
      <c r="M2020" s="6">
        <f t="shared" ca="1" si="491"/>
        <v>6</v>
      </c>
      <c r="N2020" s="9">
        <f t="shared" ca="1" si="492"/>
        <v>4.1523365624999995</v>
      </c>
      <c r="O2020" s="12">
        <f t="shared" ca="1" si="484"/>
        <v>0</v>
      </c>
      <c r="P2020" s="9">
        <f t="shared" ca="1" si="481"/>
        <v>4.1523365624999995</v>
      </c>
      <c r="Q2020" s="7">
        <f t="shared" ca="1" si="482"/>
        <v>0.99772660390624957</v>
      </c>
      <c r="R2020" s="7">
        <f t="shared" ca="1" si="485"/>
        <v>4.1500631664062491</v>
      </c>
      <c r="S2020" s="3">
        <f t="shared" si="483"/>
        <v>480</v>
      </c>
      <c r="T2020" s="3">
        <f t="shared" si="480"/>
        <v>480</v>
      </c>
      <c r="U2020" s="3">
        <f t="shared" ca="1" si="493"/>
        <v>-1.5862743724218714E-13</v>
      </c>
      <c r="V2020" s="3">
        <f t="shared" ca="1" si="494"/>
        <v>4.1500631664062491</v>
      </c>
    </row>
    <row r="2021" spans="8:22" ht="14.25" customHeight="1">
      <c r="H2021" s="32">
        <f t="shared" ca="1" si="486"/>
        <v>1</v>
      </c>
      <c r="I2021" s="33">
        <f t="shared" ca="1" si="487"/>
        <v>11</v>
      </c>
      <c r="J2021" s="33">
        <f t="shared" ca="1" si="488"/>
        <v>7</v>
      </c>
      <c r="K2021" s="5">
        <f t="shared" ca="1" si="489"/>
        <v>7</v>
      </c>
      <c r="L2021" s="5">
        <f t="shared" ca="1" si="490"/>
        <v>5</v>
      </c>
      <c r="M2021" s="6">
        <f t="shared" ca="1" si="491"/>
        <v>6</v>
      </c>
      <c r="N2021" s="9">
        <f t="shared" ca="1" si="492"/>
        <v>4.1523365624999995</v>
      </c>
      <c r="O2021" s="12">
        <f t="shared" ca="1" si="484"/>
        <v>1</v>
      </c>
      <c r="P2021" s="9">
        <f t="shared" ca="1" si="481"/>
        <v>4.1523365624999995</v>
      </c>
      <c r="Q2021" s="7">
        <f t="shared" ca="1" si="482"/>
        <v>0.99772660390624957</v>
      </c>
      <c r="R2021" s="7">
        <f t="shared" ca="1" si="485"/>
        <v>4.1500631664062491</v>
      </c>
      <c r="S2021" s="3">
        <f t="shared" si="483"/>
        <v>480</v>
      </c>
      <c r="T2021" s="3">
        <f t="shared" si="480"/>
        <v>480</v>
      </c>
      <c r="U2021" s="3">
        <f t="shared" ca="1" si="493"/>
        <v>-1.5862743724218714E-13</v>
      </c>
      <c r="V2021" s="3">
        <f t="shared" ca="1" si="494"/>
        <v>4.1500631664062491</v>
      </c>
    </row>
    <row r="2022" spans="8:22" ht="14.25" customHeight="1">
      <c r="H2022" s="32">
        <f t="shared" ca="1" si="486"/>
        <v>1</v>
      </c>
      <c r="I2022" s="33">
        <f t="shared" ca="1" si="487"/>
        <v>11</v>
      </c>
      <c r="J2022" s="33">
        <f t="shared" ca="1" si="488"/>
        <v>7</v>
      </c>
      <c r="K2022" s="5">
        <f t="shared" ca="1" si="489"/>
        <v>8</v>
      </c>
      <c r="L2022" s="5">
        <f t="shared" ca="1" si="490"/>
        <v>4</v>
      </c>
      <c r="M2022" s="6">
        <f t="shared" ca="1" si="491"/>
        <v>5</v>
      </c>
      <c r="N2022" s="9">
        <f t="shared" ca="1" si="492"/>
        <v>3.7086312499999998</v>
      </c>
      <c r="O2022" s="12">
        <f t="shared" ca="1" si="484"/>
        <v>1</v>
      </c>
      <c r="P2022" s="9">
        <f t="shared" ca="1" si="481"/>
        <v>3.7086312499999998</v>
      </c>
      <c r="Q2022" s="7">
        <f t="shared" ca="1" si="482"/>
        <v>1.4414319164062492</v>
      </c>
      <c r="R2022" s="7">
        <f t="shared" ca="1" si="485"/>
        <v>4.1500631664062491</v>
      </c>
      <c r="S2022" s="3">
        <f t="shared" si="483"/>
        <v>480</v>
      </c>
      <c r="T2022" s="3">
        <f t="shared" si="480"/>
        <v>480</v>
      </c>
      <c r="U2022" s="3">
        <f t="shared" ca="1" si="493"/>
        <v>-1.5862743724218714E-13</v>
      </c>
      <c r="V2022" s="3">
        <f t="shared" ca="1" si="494"/>
        <v>4.1500631664062491</v>
      </c>
    </row>
    <row r="2023" spans="8:22" ht="14.25" customHeight="1">
      <c r="H2023" s="32">
        <f t="shared" ca="1" si="486"/>
        <v>1</v>
      </c>
      <c r="I2023" s="33">
        <f t="shared" ca="1" si="487"/>
        <v>11</v>
      </c>
      <c r="J2023" s="33">
        <f t="shared" ca="1" si="488"/>
        <v>7</v>
      </c>
      <c r="K2023" s="5">
        <f t="shared" ca="1" si="489"/>
        <v>9</v>
      </c>
      <c r="L2023" s="5">
        <f t="shared" ca="1" si="490"/>
        <v>3</v>
      </c>
      <c r="M2023" s="6">
        <f t="shared" ca="1" si="491"/>
        <v>4</v>
      </c>
      <c r="N2023" s="9">
        <f t="shared" ca="1" si="492"/>
        <v>3.1866249999999998</v>
      </c>
      <c r="O2023" s="12">
        <f t="shared" ca="1" si="484"/>
        <v>1</v>
      </c>
      <c r="P2023" s="9">
        <f t="shared" ca="1" si="481"/>
        <v>3.1866249999999998</v>
      </c>
      <c r="Q2023" s="7">
        <f t="shared" ca="1" si="482"/>
        <v>1.9634381664062492</v>
      </c>
      <c r="R2023" s="7">
        <f t="shared" ca="1" si="485"/>
        <v>4.1500631664062491</v>
      </c>
      <c r="S2023" s="3">
        <f t="shared" si="483"/>
        <v>480</v>
      </c>
      <c r="T2023" s="3">
        <f t="shared" si="480"/>
        <v>480</v>
      </c>
      <c r="U2023" s="3">
        <f t="shared" ca="1" si="493"/>
        <v>-1.5862743724218714E-13</v>
      </c>
      <c r="V2023" s="3">
        <f t="shared" ca="1" si="494"/>
        <v>4.1500631664062491</v>
      </c>
    </row>
    <row r="2024" spans="8:22" ht="14.25" customHeight="1">
      <c r="H2024" s="32">
        <f t="shared" ca="1" si="486"/>
        <v>1</v>
      </c>
      <c r="I2024" s="33">
        <f t="shared" ca="1" si="487"/>
        <v>11</v>
      </c>
      <c r="J2024" s="33">
        <f t="shared" ca="1" si="488"/>
        <v>7</v>
      </c>
      <c r="K2024" s="5">
        <f t="shared" ca="1" si="489"/>
        <v>10</v>
      </c>
      <c r="L2024" s="5">
        <f t="shared" ca="1" si="490"/>
        <v>2</v>
      </c>
      <c r="M2024" s="6">
        <f t="shared" ca="1" si="491"/>
        <v>3</v>
      </c>
      <c r="N2024" s="9">
        <f t="shared" ca="1" si="492"/>
        <v>2.5724999999999998</v>
      </c>
      <c r="O2024" s="12">
        <f t="shared" ca="1" si="484"/>
        <v>1</v>
      </c>
      <c r="P2024" s="9">
        <f t="shared" ca="1" si="481"/>
        <v>2.5724999999999998</v>
      </c>
      <c r="Q2024" s="7">
        <f t="shared" ca="1" si="482"/>
        <v>2.5775631664062493</v>
      </c>
      <c r="R2024" s="7">
        <f t="shared" ca="1" si="485"/>
        <v>4.1500631664062491</v>
      </c>
      <c r="S2024" s="3">
        <f t="shared" si="483"/>
        <v>480</v>
      </c>
      <c r="T2024" s="3">
        <f t="shared" si="480"/>
        <v>480</v>
      </c>
      <c r="U2024" s="3">
        <f t="shared" ca="1" si="493"/>
        <v>-1.5862743724218714E-13</v>
      </c>
      <c r="V2024" s="3">
        <f t="shared" ca="1" si="494"/>
        <v>4.1500631664062491</v>
      </c>
    </row>
    <row r="2025" spans="8:22" ht="14.25" customHeight="1">
      <c r="H2025" s="32">
        <f t="shared" ca="1" si="486"/>
        <v>1</v>
      </c>
      <c r="I2025" s="33">
        <f t="shared" ca="1" si="487"/>
        <v>11</v>
      </c>
      <c r="J2025" s="33">
        <f t="shared" ca="1" si="488"/>
        <v>7</v>
      </c>
      <c r="K2025" s="5">
        <f t="shared" ca="1" si="489"/>
        <v>11</v>
      </c>
      <c r="L2025" s="5">
        <f t="shared" ca="1" si="490"/>
        <v>1</v>
      </c>
      <c r="M2025" s="6">
        <f t="shared" ca="1" si="491"/>
        <v>2</v>
      </c>
      <c r="N2025" s="9">
        <f t="shared" ca="1" si="492"/>
        <v>1.85</v>
      </c>
      <c r="O2025" s="12">
        <f t="shared" ca="1" si="484"/>
        <v>1</v>
      </c>
      <c r="P2025" s="9">
        <f t="shared" ca="1" si="481"/>
        <v>1.85</v>
      </c>
      <c r="Q2025" s="7">
        <f t="shared" ca="1" si="482"/>
        <v>3.300063166406249</v>
      </c>
      <c r="R2025" s="7">
        <f t="shared" ca="1" si="485"/>
        <v>4.1500631664062491</v>
      </c>
      <c r="S2025" s="3">
        <f t="shared" si="483"/>
        <v>480</v>
      </c>
      <c r="T2025" s="3">
        <f t="shared" si="480"/>
        <v>480</v>
      </c>
      <c r="U2025" s="3">
        <f t="shared" ca="1" si="493"/>
        <v>-1.5862743724218714E-13</v>
      </c>
      <c r="V2025" s="3">
        <f t="shared" ca="1" si="494"/>
        <v>4.1500631664062491</v>
      </c>
    </row>
    <row r="2026" spans="8:22" ht="14.25" customHeight="1">
      <c r="H2026" s="32">
        <f t="shared" ca="1" si="486"/>
        <v>2</v>
      </c>
      <c r="I2026" s="33">
        <f t="shared" ca="1" si="487"/>
        <v>7</v>
      </c>
      <c r="J2026" s="33">
        <f t="shared" ca="1" si="488"/>
        <v>15</v>
      </c>
      <c r="K2026" s="5">
        <f t="shared" ca="1" si="489"/>
        <v>1</v>
      </c>
      <c r="L2026" s="5">
        <f t="shared" ca="1" si="490"/>
        <v>7</v>
      </c>
      <c r="M2026" s="6">
        <f t="shared" ca="1" si="491"/>
        <v>1</v>
      </c>
      <c r="N2026" s="9">
        <f t="shared" ca="1" si="492"/>
        <v>1</v>
      </c>
      <c r="O2026" s="12">
        <f t="shared" ca="1" si="484"/>
        <v>1</v>
      </c>
      <c r="P2026" s="9">
        <f t="shared" ca="1" si="481"/>
        <v>1</v>
      </c>
      <c r="Q2026" s="7">
        <f t="shared" ca="1" si="482"/>
        <v>4.1500631664062491</v>
      </c>
      <c r="R2026" s="7">
        <f t="shared" ca="1" si="485"/>
        <v>4.1500631664062491</v>
      </c>
      <c r="S2026" s="3">
        <f t="shared" si="483"/>
        <v>480</v>
      </c>
      <c r="T2026" s="3">
        <f t="shared" si="480"/>
        <v>480</v>
      </c>
      <c r="U2026" s="3">
        <f t="shared" ca="1" si="493"/>
        <v>-1.5862743724218714E-13</v>
      </c>
      <c r="V2026" s="3">
        <f t="shared" ca="1" si="494"/>
        <v>4.1500631664062491</v>
      </c>
    </row>
    <row r="2027" spans="8:22" ht="14.25" customHeight="1">
      <c r="H2027" s="32">
        <f t="shared" ca="1" si="486"/>
        <v>2</v>
      </c>
      <c r="I2027" s="33">
        <f t="shared" ca="1" si="487"/>
        <v>7</v>
      </c>
      <c r="J2027" s="33">
        <f t="shared" ca="1" si="488"/>
        <v>15</v>
      </c>
      <c r="K2027" s="5">
        <f t="shared" ca="1" si="489"/>
        <v>2</v>
      </c>
      <c r="L2027" s="5">
        <f t="shared" ca="1" si="490"/>
        <v>6</v>
      </c>
      <c r="M2027" s="6">
        <f t="shared" ca="1" si="491"/>
        <v>2</v>
      </c>
      <c r="N2027" s="9">
        <f t="shared" ca="1" si="492"/>
        <v>1.85</v>
      </c>
      <c r="O2027" s="12">
        <f t="shared" ca="1" si="484"/>
        <v>1</v>
      </c>
      <c r="P2027" s="9">
        <f t="shared" ca="1" si="481"/>
        <v>1.85</v>
      </c>
      <c r="Q2027" s="7">
        <f t="shared" ca="1" si="482"/>
        <v>3.300063166406249</v>
      </c>
      <c r="R2027" s="7">
        <f t="shared" ca="1" si="485"/>
        <v>4.1500631664062491</v>
      </c>
      <c r="S2027" s="3">
        <f t="shared" si="483"/>
        <v>480</v>
      </c>
      <c r="T2027" s="3">
        <f t="shared" si="480"/>
        <v>480</v>
      </c>
      <c r="U2027" s="3">
        <f t="shared" ca="1" si="493"/>
        <v>-1.5862743724218714E-13</v>
      </c>
      <c r="V2027" s="3">
        <f t="shared" ca="1" si="494"/>
        <v>4.1500631664062491</v>
      </c>
    </row>
    <row r="2028" spans="8:22" ht="14.25" customHeight="1">
      <c r="H2028" s="32">
        <f t="shared" ca="1" si="486"/>
        <v>2</v>
      </c>
      <c r="I2028" s="33">
        <f t="shared" ca="1" si="487"/>
        <v>7</v>
      </c>
      <c r="J2028" s="33">
        <f t="shared" ca="1" si="488"/>
        <v>15</v>
      </c>
      <c r="K2028" s="5">
        <f t="shared" ca="1" si="489"/>
        <v>3</v>
      </c>
      <c r="L2028" s="5">
        <f t="shared" ca="1" si="490"/>
        <v>5</v>
      </c>
      <c r="M2028" s="6">
        <f t="shared" ca="1" si="491"/>
        <v>3</v>
      </c>
      <c r="N2028" s="9">
        <f t="shared" ca="1" si="492"/>
        <v>2.5724999999999998</v>
      </c>
      <c r="O2028" s="12">
        <f t="shared" ca="1" si="484"/>
        <v>1</v>
      </c>
      <c r="P2028" s="9">
        <f t="shared" ca="1" si="481"/>
        <v>2.5724999999999998</v>
      </c>
      <c r="Q2028" s="7">
        <f t="shared" ca="1" si="482"/>
        <v>2.5775631664062493</v>
      </c>
      <c r="R2028" s="7">
        <f t="shared" ca="1" si="485"/>
        <v>4.1500631664062491</v>
      </c>
      <c r="S2028" s="3">
        <f t="shared" si="483"/>
        <v>480</v>
      </c>
      <c r="T2028" s="3">
        <f t="shared" si="480"/>
        <v>480</v>
      </c>
      <c r="U2028" s="3">
        <f t="shared" ca="1" si="493"/>
        <v>-1.5862743724218714E-13</v>
      </c>
      <c r="V2028" s="3">
        <f t="shared" ca="1" si="494"/>
        <v>4.1500631664062491</v>
      </c>
    </row>
    <row r="2029" spans="8:22" ht="14.25" customHeight="1">
      <c r="H2029" s="32">
        <f t="shared" ca="1" si="486"/>
        <v>2</v>
      </c>
      <c r="I2029" s="33">
        <f t="shared" ca="1" si="487"/>
        <v>7</v>
      </c>
      <c r="J2029" s="33">
        <f t="shared" ca="1" si="488"/>
        <v>15</v>
      </c>
      <c r="K2029" s="5">
        <f t="shared" ca="1" si="489"/>
        <v>4</v>
      </c>
      <c r="L2029" s="5">
        <f t="shared" ca="1" si="490"/>
        <v>4</v>
      </c>
      <c r="M2029" s="6">
        <f t="shared" ca="1" si="491"/>
        <v>4</v>
      </c>
      <c r="N2029" s="9">
        <f t="shared" ca="1" si="492"/>
        <v>3.1866249999999998</v>
      </c>
      <c r="O2029" s="12">
        <f t="shared" ca="1" si="484"/>
        <v>1</v>
      </c>
      <c r="P2029" s="9">
        <f t="shared" ca="1" si="481"/>
        <v>3.1866249999999998</v>
      </c>
      <c r="Q2029" s="7">
        <f t="shared" ca="1" si="482"/>
        <v>1.9634381664062492</v>
      </c>
      <c r="R2029" s="7">
        <f t="shared" ca="1" si="485"/>
        <v>4.1500631664062491</v>
      </c>
      <c r="S2029" s="3">
        <f t="shared" si="483"/>
        <v>480</v>
      </c>
      <c r="T2029" s="3">
        <f t="shared" si="480"/>
        <v>480</v>
      </c>
      <c r="U2029" s="3">
        <f t="shared" ca="1" si="493"/>
        <v>-1.5862743724218714E-13</v>
      </c>
      <c r="V2029" s="3">
        <f t="shared" ca="1" si="494"/>
        <v>4.1500631664062491</v>
      </c>
    </row>
    <row r="2030" spans="8:22" ht="14.25" customHeight="1">
      <c r="H2030" s="32">
        <f t="shared" ca="1" si="486"/>
        <v>2</v>
      </c>
      <c r="I2030" s="33">
        <f t="shared" ca="1" si="487"/>
        <v>7</v>
      </c>
      <c r="J2030" s="33">
        <f t="shared" ca="1" si="488"/>
        <v>15</v>
      </c>
      <c r="K2030" s="5">
        <f t="shared" ca="1" si="489"/>
        <v>5</v>
      </c>
      <c r="L2030" s="5">
        <f t="shared" ca="1" si="490"/>
        <v>3</v>
      </c>
      <c r="M2030" s="6">
        <f t="shared" ca="1" si="491"/>
        <v>4</v>
      </c>
      <c r="N2030" s="9">
        <f t="shared" ca="1" si="492"/>
        <v>3.1866249999999998</v>
      </c>
      <c r="O2030" s="12">
        <f t="shared" ca="1" si="484"/>
        <v>2</v>
      </c>
      <c r="P2030" s="9">
        <f t="shared" ca="1" si="481"/>
        <v>3.1866249999999998</v>
      </c>
      <c r="Q2030" s="7">
        <f t="shared" ca="1" si="482"/>
        <v>1.9634381664062492</v>
      </c>
      <c r="R2030" s="7">
        <f t="shared" ca="1" si="485"/>
        <v>4.1500631664062491</v>
      </c>
      <c r="S2030" s="3">
        <f t="shared" si="483"/>
        <v>480</v>
      </c>
      <c r="T2030" s="3">
        <f t="shared" si="480"/>
        <v>480</v>
      </c>
      <c r="U2030" s="3">
        <f t="shared" ca="1" si="493"/>
        <v>-1.5862743724218714E-13</v>
      </c>
      <c r="V2030" s="3">
        <f t="shared" ca="1" si="494"/>
        <v>4.1500631664062491</v>
      </c>
    </row>
    <row r="2031" spans="8:22" ht="14.25" customHeight="1">
      <c r="H2031" s="32">
        <f t="shared" ca="1" si="486"/>
        <v>2</v>
      </c>
      <c r="I2031" s="33">
        <f t="shared" ca="1" si="487"/>
        <v>7</v>
      </c>
      <c r="J2031" s="33">
        <f t="shared" ca="1" si="488"/>
        <v>15</v>
      </c>
      <c r="K2031" s="5">
        <f t="shared" ca="1" si="489"/>
        <v>6</v>
      </c>
      <c r="L2031" s="5">
        <f t="shared" ca="1" si="490"/>
        <v>2</v>
      </c>
      <c r="M2031" s="6">
        <f t="shared" ca="1" si="491"/>
        <v>3</v>
      </c>
      <c r="N2031" s="9">
        <f t="shared" ca="1" si="492"/>
        <v>2.5724999999999998</v>
      </c>
      <c r="O2031" s="12">
        <f t="shared" ca="1" si="484"/>
        <v>2</v>
      </c>
      <c r="P2031" s="9">
        <f t="shared" ca="1" si="481"/>
        <v>2.5724999999999998</v>
      </c>
      <c r="Q2031" s="7">
        <f t="shared" ca="1" si="482"/>
        <v>2.5775631664062493</v>
      </c>
      <c r="R2031" s="7">
        <f t="shared" ca="1" si="485"/>
        <v>4.1500631664062491</v>
      </c>
      <c r="S2031" s="3">
        <f t="shared" si="483"/>
        <v>480</v>
      </c>
      <c r="T2031" s="3">
        <f t="shared" si="480"/>
        <v>480</v>
      </c>
      <c r="U2031" s="3">
        <f t="shared" ca="1" si="493"/>
        <v>-1.5862743724218714E-13</v>
      </c>
      <c r="V2031" s="3">
        <f t="shared" ca="1" si="494"/>
        <v>4.1500631664062491</v>
      </c>
    </row>
    <row r="2032" spans="8:22" ht="14.25" customHeight="1">
      <c r="H2032" s="32">
        <f t="shared" ca="1" si="486"/>
        <v>2</v>
      </c>
      <c r="I2032" s="33">
        <f t="shared" ca="1" si="487"/>
        <v>7</v>
      </c>
      <c r="J2032" s="33">
        <f t="shared" ca="1" si="488"/>
        <v>15</v>
      </c>
      <c r="K2032" s="5">
        <f t="shared" ca="1" si="489"/>
        <v>7</v>
      </c>
      <c r="L2032" s="5">
        <f t="shared" ca="1" si="490"/>
        <v>1</v>
      </c>
      <c r="M2032" s="6">
        <f t="shared" ca="1" si="491"/>
        <v>2</v>
      </c>
      <c r="N2032" s="9">
        <f t="shared" ca="1" si="492"/>
        <v>1.85</v>
      </c>
      <c r="O2032" s="12">
        <f t="shared" ca="1" si="484"/>
        <v>2</v>
      </c>
      <c r="P2032" s="9">
        <f t="shared" ca="1" si="481"/>
        <v>1.85</v>
      </c>
      <c r="Q2032" s="7">
        <f t="shared" ca="1" si="482"/>
        <v>3.300063166406249</v>
      </c>
      <c r="R2032" s="7">
        <f t="shared" ca="1" si="485"/>
        <v>4.1500631664062491</v>
      </c>
      <c r="S2032" s="3">
        <f t="shared" si="483"/>
        <v>480</v>
      </c>
      <c r="T2032" s="3">
        <f t="shared" si="480"/>
        <v>480</v>
      </c>
      <c r="U2032" s="3">
        <f t="shared" ca="1" si="493"/>
        <v>-1.5862743724218714E-13</v>
      </c>
      <c r="V2032" s="3">
        <f t="shared" ca="1" si="494"/>
        <v>4.1500631664062491</v>
      </c>
    </row>
    <row r="2033" spans="8:22" ht="14.25" customHeight="1">
      <c r="H2033" s="32">
        <f t="shared" ca="1" si="486"/>
        <v>3</v>
      </c>
      <c r="I2033" s="33">
        <f t="shared" ca="1" si="487"/>
        <v>15</v>
      </c>
      <c r="J2033" s="33">
        <f t="shared" ca="1" si="488"/>
        <v>0</v>
      </c>
      <c r="K2033" s="5">
        <f t="shared" ca="1" si="489"/>
        <v>1</v>
      </c>
      <c r="L2033" s="5">
        <f t="shared" ca="1" si="490"/>
        <v>15</v>
      </c>
      <c r="M2033" s="6">
        <f t="shared" ca="1" si="491"/>
        <v>1</v>
      </c>
      <c r="N2033" s="9">
        <f t="shared" ca="1" si="492"/>
        <v>1</v>
      </c>
      <c r="O2033" s="12">
        <f t="shared" ca="1" si="484"/>
        <v>2</v>
      </c>
      <c r="P2033" s="9">
        <f t="shared" ca="1" si="481"/>
        <v>1</v>
      </c>
      <c r="Q2033" s="7">
        <f t="shared" ca="1" si="482"/>
        <v>4.1500631664062491</v>
      </c>
      <c r="R2033" s="7">
        <f t="shared" ca="1" si="485"/>
        <v>4.1500631664062491</v>
      </c>
      <c r="S2033" s="3">
        <f t="shared" si="483"/>
        <v>480</v>
      </c>
      <c r="T2033" s="3">
        <f t="shared" si="480"/>
        <v>480</v>
      </c>
      <c r="U2033" s="3">
        <f t="shared" ca="1" si="493"/>
        <v>-1.5862743724218714E-13</v>
      </c>
      <c r="V2033" s="3">
        <f t="shared" ca="1" si="494"/>
        <v>4.1500631664062491</v>
      </c>
    </row>
    <row r="2034" spans="8:22" ht="14.25" customHeight="1">
      <c r="H2034" s="32">
        <f t="shared" ca="1" si="486"/>
        <v>3</v>
      </c>
      <c r="I2034" s="33">
        <f t="shared" ca="1" si="487"/>
        <v>15</v>
      </c>
      <c r="J2034" s="33">
        <f t="shared" ca="1" si="488"/>
        <v>0</v>
      </c>
      <c r="K2034" s="5">
        <f t="shared" ca="1" si="489"/>
        <v>2</v>
      </c>
      <c r="L2034" s="5">
        <f t="shared" ca="1" si="490"/>
        <v>14</v>
      </c>
      <c r="M2034" s="6">
        <f t="shared" ca="1" si="491"/>
        <v>2</v>
      </c>
      <c r="N2034" s="9">
        <f t="shared" ca="1" si="492"/>
        <v>1.85</v>
      </c>
      <c r="O2034" s="12">
        <f t="shared" ca="1" si="484"/>
        <v>2</v>
      </c>
      <c r="P2034" s="9">
        <f t="shared" ca="1" si="481"/>
        <v>1.85</v>
      </c>
      <c r="Q2034" s="7">
        <f t="shared" ca="1" si="482"/>
        <v>3.300063166406249</v>
      </c>
      <c r="R2034" s="7">
        <f t="shared" ca="1" si="485"/>
        <v>4.1500631664062491</v>
      </c>
      <c r="S2034" s="3">
        <f t="shared" si="483"/>
        <v>480</v>
      </c>
      <c r="T2034" s="3">
        <f t="shared" si="480"/>
        <v>480</v>
      </c>
      <c r="U2034" s="3">
        <f t="shared" ca="1" si="493"/>
        <v>-1.5862743724218714E-13</v>
      </c>
      <c r="V2034" s="3">
        <f t="shared" ca="1" si="494"/>
        <v>4.1500631664062491</v>
      </c>
    </row>
    <row r="2035" spans="8:22" ht="14.25" customHeight="1">
      <c r="H2035" s="32">
        <f t="shared" ca="1" si="486"/>
        <v>3</v>
      </c>
      <c r="I2035" s="33">
        <f t="shared" ca="1" si="487"/>
        <v>15</v>
      </c>
      <c r="J2035" s="33">
        <f t="shared" ca="1" si="488"/>
        <v>0</v>
      </c>
      <c r="K2035" s="5">
        <f t="shared" ca="1" si="489"/>
        <v>3</v>
      </c>
      <c r="L2035" s="5">
        <f t="shared" ca="1" si="490"/>
        <v>13</v>
      </c>
      <c r="M2035" s="6">
        <f t="shared" ca="1" si="491"/>
        <v>3</v>
      </c>
      <c r="N2035" s="9">
        <f t="shared" ca="1" si="492"/>
        <v>2.5724999999999998</v>
      </c>
      <c r="O2035" s="12">
        <f t="shared" ca="1" si="484"/>
        <v>2</v>
      </c>
      <c r="P2035" s="9">
        <f t="shared" ca="1" si="481"/>
        <v>2.5724999999999998</v>
      </c>
      <c r="Q2035" s="7">
        <f t="shared" ca="1" si="482"/>
        <v>2.5775631664062493</v>
      </c>
      <c r="R2035" s="7">
        <f t="shared" ca="1" si="485"/>
        <v>4.1500631664062491</v>
      </c>
      <c r="S2035" s="3">
        <f t="shared" si="483"/>
        <v>480</v>
      </c>
      <c r="T2035" s="3">
        <f t="shared" si="480"/>
        <v>480</v>
      </c>
      <c r="U2035" s="3">
        <f t="shared" ca="1" si="493"/>
        <v>-1.5862743724218714E-13</v>
      </c>
      <c r="V2035" s="3">
        <f t="shared" ca="1" si="494"/>
        <v>4.1500631664062491</v>
      </c>
    </row>
    <row r="2036" spans="8:22" ht="14.25" customHeight="1">
      <c r="H2036" s="32">
        <f t="shared" ca="1" si="486"/>
        <v>3</v>
      </c>
      <c r="I2036" s="33">
        <f t="shared" ca="1" si="487"/>
        <v>15</v>
      </c>
      <c r="J2036" s="33">
        <f t="shared" ca="1" si="488"/>
        <v>0</v>
      </c>
      <c r="K2036" s="5">
        <f t="shared" ca="1" si="489"/>
        <v>4</v>
      </c>
      <c r="L2036" s="5">
        <f t="shared" ca="1" si="490"/>
        <v>12</v>
      </c>
      <c r="M2036" s="6">
        <f t="shared" ca="1" si="491"/>
        <v>4</v>
      </c>
      <c r="N2036" s="9">
        <f t="shared" ca="1" si="492"/>
        <v>3.1866249999999998</v>
      </c>
      <c r="O2036" s="12">
        <f t="shared" ca="1" si="484"/>
        <v>2</v>
      </c>
      <c r="P2036" s="9">
        <f t="shared" ca="1" si="481"/>
        <v>3.1866249999999998</v>
      </c>
      <c r="Q2036" s="7">
        <f t="shared" ca="1" si="482"/>
        <v>1.9634381664062492</v>
      </c>
      <c r="R2036" s="7">
        <f t="shared" ca="1" si="485"/>
        <v>4.1500631664062491</v>
      </c>
      <c r="S2036" s="3">
        <f t="shared" si="483"/>
        <v>480</v>
      </c>
      <c r="T2036" s="3">
        <f t="shared" si="480"/>
        <v>480</v>
      </c>
      <c r="U2036" s="3">
        <f t="shared" ca="1" si="493"/>
        <v>-1.5862743724218714E-13</v>
      </c>
      <c r="V2036" s="3">
        <f t="shared" ca="1" si="494"/>
        <v>4.1500631664062491</v>
      </c>
    </row>
    <row r="2037" spans="8:22" ht="14.25" customHeight="1">
      <c r="H2037" s="32">
        <f t="shared" ca="1" si="486"/>
        <v>3</v>
      </c>
      <c r="I2037" s="33">
        <f t="shared" ca="1" si="487"/>
        <v>15</v>
      </c>
      <c r="J2037" s="33">
        <f t="shared" ca="1" si="488"/>
        <v>0</v>
      </c>
      <c r="K2037" s="5">
        <f t="shared" ca="1" si="489"/>
        <v>5</v>
      </c>
      <c r="L2037" s="5">
        <f t="shared" ca="1" si="490"/>
        <v>11</v>
      </c>
      <c r="M2037" s="6">
        <f t="shared" ca="1" si="491"/>
        <v>5</v>
      </c>
      <c r="N2037" s="9">
        <f t="shared" ca="1" si="492"/>
        <v>3.7086312499999998</v>
      </c>
      <c r="O2037" s="12">
        <f t="shared" ca="1" si="484"/>
        <v>2</v>
      </c>
      <c r="P2037" s="9">
        <f t="shared" ca="1" si="481"/>
        <v>3.7086312499999998</v>
      </c>
      <c r="Q2037" s="7">
        <f t="shared" ca="1" si="482"/>
        <v>1.4414319164062492</v>
      </c>
      <c r="R2037" s="7">
        <f t="shared" ca="1" si="485"/>
        <v>4.1500631664062491</v>
      </c>
      <c r="S2037" s="3">
        <f t="shared" si="483"/>
        <v>480</v>
      </c>
      <c r="T2037" s="3">
        <f t="shared" si="480"/>
        <v>480</v>
      </c>
      <c r="U2037" s="3">
        <f t="shared" ca="1" si="493"/>
        <v>-1.5862743724218714E-13</v>
      </c>
      <c r="V2037" s="3">
        <f t="shared" ca="1" si="494"/>
        <v>4.1500631664062491</v>
      </c>
    </row>
    <row r="2038" spans="8:22" ht="14.25" customHeight="1">
      <c r="H2038" s="32">
        <f t="shared" ca="1" si="486"/>
        <v>3</v>
      </c>
      <c r="I2038" s="33">
        <f t="shared" ca="1" si="487"/>
        <v>15</v>
      </c>
      <c r="J2038" s="33">
        <f t="shared" ca="1" si="488"/>
        <v>0</v>
      </c>
      <c r="K2038" s="5">
        <f t="shared" ca="1" si="489"/>
        <v>6</v>
      </c>
      <c r="L2038" s="5">
        <f t="shared" ca="1" si="490"/>
        <v>10</v>
      </c>
      <c r="M2038" s="6">
        <f t="shared" ca="1" si="491"/>
        <v>6</v>
      </c>
      <c r="N2038" s="9">
        <f t="shared" ca="1" si="492"/>
        <v>4.1523365624999995</v>
      </c>
      <c r="O2038" s="12">
        <f t="shared" ca="1" si="484"/>
        <v>2</v>
      </c>
      <c r="P2038" s="9">
        <f t="shared" ca="1" si="481"/>
        <v>4.1523365624999995</v>
      </c>
      <c r="Q2038" s="7">
        <f t="shared" ca="1" si="482"/>
        <v>0.99772660390624957</v>
      </c>
      <c r="R2038" s="7">
        <f t="shared" ca="1" si="485"/>
        <v>4.1500631664062491</v>
      </c>
      <c r="S2038" s="3">
        <f t="shared" si="483"/>
        <v>480</v>
      </c>
      <c r="T2038" s="3">
        <f t="shared" si="480"/>
        <v>480</v>
      </c>
      <c r="U2038" s="3">
        <f t="shared" ca="1" si="493"/>
        <v>-1.5862743724218714E-13</v>
      </c>
      <c r="V2038" s="3">
        <f t="shared" ca="1" si="494"/>
        <v>4.1500631664062491</v>
      </c>
    </row>
    <row r="2039" spans="8:22" ht="14.25" customHeight="1">
      <c r="H2039" s="32">
        <f t="shared" ca="1" si="486"/>
        <v>3</v>
      </c>
      <c r="I2039" s="33">
        <f t="shared" ca="1" si="487"/>
        <v>15</v>
      </c>
      <c r="J2039" s="33">
        <f t="shared" ca="1" si="488"/>
        <v>0</v>
      </c>
      <c r="K2039" s="5">
        <f t="shared" ca="1" si="489"/>
        <v>7</v>
      </c>
      <c r="L2039" s="5">
        <f t="shared" ca="1" si="490"/>
        <v>9</v>
      </c>
      <c r="M2039" s="6">
        <f t="shared" ca="1" si="491"/>
        <v>7</v>
      </c>
      <c r="N2039" s="9">
        <f t="shared" ca="1" si="492"/>
        <v>4.5294860781249993</v>
      </c>
      <c r="O2039" s="12">
        <f t="shared" ca="1" si="484"/>
        <v>2</v>
      </c>
      <c r="P2039" s="9">
        <f t="shared" ca="1" si="481"/>
        <v>4.5294860781249993</v>
      </c>
      <c r="Q2039" s="7">
        <f t="shared" ca="1" si="482"/>
        <v>0.6205770882812498</v>
      </c>
      <c r="R2039" s="7">
        <f t="shared" ca="1" si="485"/>
        <v>4.1500631664062491</v>
      </c>
      <c r="S2039" s="3">
        <f t="shared" si="483"/>
        <v>480</v>
      </c>
      <c r="T2039" s="3">
        <f t="shared" si="480"/>
        <v>480</v>
      </c>
      <c r="U2039" s="3">
        <f t="shared" ca="1" si="493"/>
        <v>-1.5862743724218714E-13</v>
      </c>
      <c r="V2039" s="3">
        <f t="shared" ca="1" si="494"/>
        <v>4.1500631664062491</v>
      </c>
    </row>
    <row r="2040" spans="8:22" ht="14.25" customHeight="1">
      <c r="H2040" s="32">
        <f t="shared" ca="1" si="486"/>
        <v>3</v>
      </c>
      <c r="I2040" s="33">
        <f t="shared" ca="1" si="487"/>
        <v>15</v>
      </c>
      <c r="J2040" s="33">
        <f t="shared" ca="1" si="488"/>
        <v>0</v>
      </c>
      <c r="K2040" s="5">
        <f t="shared" ca="1" si="489"/>
        <v>8</v>
      </c>
      <c r="L2040" s="5">
        <f t="shared" ca="1" si="490"/>
        <v>8</v>
      </c>
      <c r="M2040" s="6">
        <f t="shared" ca="1" si="491"/>
        <v>8</v>
      </c>
      <c r="N2040" s="9">
        <f t="shared" ca="1" si="492"/>
        <v>4.8500631664062492</v>
      </c>
      <c r="O2040" s="12">
        <f t="shared" ca="1" si="484"/>
        <v>2</v>
      </c>
      <c r="P2040" s="9">
        <f t="shared" ca="1" si="481"/>
        <v>4.8500631664062492</v>
      </c>
      <c r="Q2040" s="7">
        <f t="shared" ca="1" si="482"/>
        <v>0.29999999999999982</v>
      </c>
      <c r="R2040" s="7">
        <f t="shared" ca="1" si="485"/>
        <v>4.1500631664062491</v>
      </c>
      <c r="S2040" s="3">
        <f t="shared" si="483"/>
        <v>480</v>
      </c>
      <c r="T2040" s="3">
        <f t="shared" si="480"/>
        <v>480</v>
      </c>
      <c r="U2040" s="3">
        <f t="shared" ca="1" si="493"/>
        <v>-1.5862743724218714E-13</v>
      </c>
      <c r="V2040" s="3">
        <f t="shared" ca="1" si="494"/>
        <v>4.1500631664062491</v>
      </c>
    </row>
    <row r="2041" spans="8:22" ht="14.25" customHeight="1">
      <c r="H2041" s="32">
        <f t="shared" ca="1" si="486"/>
        <v>3</v>
      </c>
      <c r="I2041" s="33">
        <f t="shared" ca="1" si="487"/>
        <v>15</v>
      </c>
      <c r="J2041" s="33">
        <f t="shared" ca="1" si="488"/>
        <v>0</v>
      </c>
      <c r="K2041" s="5">
        <f t="shared" ca="1" si="489"/>
        <v>9</v>
      </c>
      <c r="L2041" s="5">
        <f t="shared" ca="1" si="490"/>
        <v>7</v>
      </c>
      <c r="M2041" s="6">
        <f t="shared" ca="1" si="491"/>
        <v>8</v>
      </c>
      <c r="N2041" s="9">
        <f t="shared" ca="1" si="492"/>
        <v>4.8500631664062492</v>
      </c>
      <c r="O2041" s="12">
        <f t="shared" ca="1" si="484"/>
        <v>3</v>
      </c>
      <c r="P2041" s="9">
        <f t="shared" ca="1" si="481"/>
        <v>4.8500631664062492</v>
      </c>
      <c r="Q2041" s="7">
        <f t="shared" ca="1" si="482"/>
        <v>0.29999999999999982</v>
      </c>
      <c r="R2041" s="7">
        <f t="shared" ca="1" si="485"/>
        <v>4.1500631664062491</v>
      </c>
      <c r="S2041" s="3">
        <f t="shared" si="483"/>
        <v>480</v>
      </c>
      <c r="T2041" s="3">
        <f t="shared" si="480"/>
        <v>480</v>
      </c>
      <c r="U2041" s="3">
        <f t="shared" ca="1" si="493"/>
        <v>-1.5862743724218714E-13</v>
      </c>
      <c r="V2041" s="3">
        <f t="shared" ca="1" si="494"/>
        <v>4.1500631664062491</v>
      </c>
    </row>
    <row r="2042" spans="8:22" ht="14.25" customHeight="1">
      <c r="H2042" s="32">
        <f t="shared" ca="1" si="486"/>
        <v>3</v>
      </c>
      <c r="I2042" s="33">
        <f t="shared" ca="1" si="487"/>
        <v>15</v>
      </c>
      <c r="J2042" s="33">
        <f t="shared" ca="1" si="488"/>
        <v>0</v>
      </c>
      <c r="K2042" s="5">
        <f t="shared" ca="1" si="489"/>
        <v>10</v>
      </c>
      <c r="L2042" s="5">
        <f t="shared" ca="1" si="490"/>
        <v>6</v>
      </c>
      <c r="M2042" s="6">
        <f t="shared" ca="1" si="491"/>
        <v>7</v>
      </c>
      <c r="N2042" s="9">
        <f t="shared" ca="1" si="492"/>
        <v>4.5294860781249993</v>
      </c>
      <c r="O2042" s="12">
        <f t="shared" ca="1" si="484"/>
        <v>3</v>
      </c>
      <c r="P2042" s="9">
        <f t="shared" ca="1" si="481"/>
        <v>4.5294860781249993</v>
      </c>
      <c r="Q2042" s="7">
        <f t="shared" ca="1" si="482"/>
        <v>0.6205770882812498</v>
      </c>
      <c r="R2042" s="7">
        <f t="shared" ca="1" si="485"/>
        <v>4.1500631664062491</v>
      </c>
      <c r="S2042" s="3">
        <f t="shared" si="483"/>
        <v>480</v>
      </c>
      <c r="T2042" s="3">
        <f t="shared" si="480"/>
        <v>480</v>
      </c>
      <c r="U2042" s="3">
        <f t="shared" ca="1" si="493"/>
        <v>-1.5862743724218714E-13</v>
      </c>
      <c r="V2042" s="3">
        <f t="shared" ca="1" si="494"/>
        <v>4.1500631664062491</v>
      </c>
    </row>
    <row r="2043" spans="8:22" ht="14.25" customHeight="1">
      <c r="H2043" s="32">
        <f t="shared" ca="1" si="486"/>
        <v>3</v>
      </c>
      <c r="I2043" s="33">
        <f t="shared" ca="1" si="487"/>
        <v>15</v>
      </c>
      <c r="J2043" s="33">
        <f t="shared" ca="1" si="488"/>
        <v>0</v>
      </c>
      <c r="K2043" s="5">
        <f t="shared" ca="1" si="489"/>
        <v>11</v>
      </c>
      <c r="L2043" s="5">
        <f t="shared" ca="1" si="490"/>
        <v>5</v>
      </c>
      <c r="M2043" s="6">
        <f t="shared" ca="1" si="491"/>
        <v>6</v>
      </c>
      <c r="N2043" s="9">
        <f t="shared" ca="1" si="492"/>
        <v>4.1523365624999995</v>
      </c>
      <c r="O2043" s="12">
        <f t="shared" ca="1" si="484"/>
        <v>3</v>
      </c>
      <c r="P2043" s="9">
        <f t="shared" ca="1" si="481"/>
        <v>4.1523365624999995</v>
      </c>
      <c r="Q2043" s="7">
        <f t="shared" ca="1" si="482"/>
        <v>0.99772660390624957</v>
      </c>
      <c r="R2043" s="7">
        <f t="shared" ca="1" si="485"/>
        <v>4.1500631664062491</v>
      </c>
      <c r="S2043" s="3">
        <f t="shared" si="483"/>
        <v>480</v>
      </c>
      <c r="T2043" s="3">
        <f t="shared" si="480"/>
        <v>480</v>
      </c>
      <c r="U2043" s="3">
        <f t="shared" ca="1" si="493"/>
        <v>-1.5862743724218714E-13</v>
      </c>
      <c r="V2043" s="3">
        <f t="shared" ca="1" si="494"/>
        <v>4.1500631664062491</v>
      </c>
    </row>
    <row r="2044" spans="8:22" ht="14.25" customHeight="1">
      <c r="H2044" s="32">
        <f t="shared" ca="1" si="486"/>
        <v>3</v>
      </c>
      <c r="I2044" s="33">
        <f t="shared" ca="1" si="487"/>
        <v>15</v>
      </c>
      <c r="J2044" s="33">
        <f t="shared" ca="1" si="488"/>
        <v>0</v>
      </c>
      <c r="K2044" s="5">
        <f t="shared" ca="1" si="489"/>
        <v>12</v>
      </c>
      <c r="L2044" s="5">
        <f t="shared" ca="1" si="490"/>
        <v>4</v>
      </c>
      <c r="M2044" s="6">
        <f t="shared" ca="1" si="491"/>
        <v>5</v>
      </c>
      <c r="N2044" s="9">
        <f t="shared" ca="1" si="492"/>
        <v>3.7086312499999998</v>
      </c>
      <c r="O2044" s="12">
        <f t="shared" ca="1" si="484"/>
        <v>3</v>
      </c>
      <c r="P2044" s="9">
        <f t="shared" ca="1" si="481"/>
        <v>3.7086312499999998</v>
      </c>
      <c r="Q2044" s="7">
        <f t="shared" ca="1" si="482"/>
        <v>1.4414319164062492</v>
      </c>
      <c r="R2044" s="7">
        <f t="shared" ca="1" si="485"/>
        <v>4.1500631664062491</v>
      </c>
      <c r="S2044" s="3">
        <f t="shared" si="483"/>
        <v>480</v>
      </c>
      <c r="T2044" s="3">
        <f t="shared" si="480"/>
        <v>480</v>
      </c>
      <c r="U2044" s="3">
        <f t="shared" ca="1" si="493"/>
        <v>-1.5862743724218714E-13</v>
      </c>
      <c r="V2044" s="3">
        <f t="shared" ca="1" si="494"/>
        <v>4.1500631664062491</v>
      </c>
    </row>
    <row r="2045" spans="8:22" ht="14.25" customHeight="1">
      <c r="H2045" s="32">
        <f t="shared" ca="1" si="486"/>
        <v>3</v>
      </c>
      <c r="I2045" s="33">
        <f t="shared" ca="1" si="487"/>
        <v>15</v>
      </c>
      <c r="J2045" s="33">
        <f t="shared" ca="1" si="488"/>
        <v>0</v>
      </c>
      <c r="K2045" s="5">
        <f t="shared" ca="1" si="489"/>
        <v>13</v>
      </c>
      <c r="L2045" s="5">
        <f t="shared" ca="1" si="490"/>
        <v>3</v>
      </c>
      <c r="M2045" s="6">
        <f t="shared" ca="1" si="491"/>
        <v>4</v>
      </c>
      <c r="N2045" s="9">
        <f t="shared" ca="1" si="492"/>
        <v>3.1866249999999998</v>
      </c>
      <c r="O2045" s="12">
        <f t="shared" ca="1" si="484"/>
        <v>3</v>
      </c>
      <c r="P2045" s="9">
        <f t="shared" ca="1" si="481"/>
        <v>3.1866249999999998</v>
      </c>
      <c r="Q2045" s="7">
        <f t="shared" ca="1" si="482"/>
        <v>1.9634381664062492</v>
      </c>
      <c r="R2045" s="7">
        <f t="shared" ca="1" si="485"/>
        <v>4.1500631664062491</v>
      </c>
      <c r="S2045" s="3">
        <f t="shared" si="483"/>
        <v>480</v>
      </c>
      <c r="T2045" s="3">
        <f t="shared" si="480"/>
        <v>480</v>
      </c>
      <c r="U2045" s="3">
        <f t="shared" ca="1" si="493"/>
        <v>-1.5862743724218714E-13</v>
      </c>
      <c r="V2045" s="3">
        <f t="shared" ca="1" si="494"/>
        <v>4.1500631664062491</v>
      </c>
    </row>
    <row r="2046" spans="8:22" ht="14.25" customHeight="1">
      <c r="H2046" s="32">
        <f t="shared" ca="1" si="486"/>
        <v>3</v>
      </c>
      <c r="I2046" s="33">
        <f t="shared" ca="1" si="487"/>
        <v>15</v>
      </c>
      <c r="J2046" s="33">
        <f t="shared" ca="1" si="488"/>
        <v>0</v>
      </c>
      <c r="K2046" s="5">
        <f t="shared" ca="1" si="489"/>
        <v>14</v>
      </c>
      <c r="L2046" s="5">
        <f t="shared" ca="1" si="490"/>
        <v>2</v>
      </c>
      <c r="M2046" s="6">
        <f t="shared" ca="1" si="491"/>
        <v>3</v>
      </c>
      <c r="N2046" s="9">
        <f t="shared" ca="1" si="492"/>
        <v>2.5724999999999998</v>
      </c>
      <c r="O2046" s="12">
        <f t="shared" ca="1" si="484"/>
        <v>3</v>
      </c>
      <c r="P2046" s="9">
        <f t="shared" ca="1" si="481"/>
        <v>2.5724999999999998</v>
      </c>
      <c r="Q2046" s="7">
        <f t="shared" ca="1" si="482"/>
        <v>2.5775631664062493</v>
      </c>
      <c r="R2046" s="7">
        <f t="shared" ca="1" si="485"/>
        <v>4.1500631664062491</v>
      </c>
      <c r="S2046" s="3">
        <f t="shared" si="483"/>
        <v>480</v>
      </c>
      <c r="T2046" s="3">
        <f t="shared" si="480"/>
        <v>480</v>
      </c>
      <c r="U2046" s="3">
        <f t="shared" ca="1" si="493"/>
        <v>-1.5862743724218714E-13</v>
      </c>
      <c r="V2046" s="3">
        <f t="shared" ca="1" si="494"/>
        <v>4.1500631664062491</v>
      </c>
    </row>
    <row r="2047" spans="8:22" ht="14.25" customHeight="1">
      <c r="H2047" s="32">
        <f t="shared" ca="1" si="486"/>
        <v>3</v>
      </c>
      <c r="I2047" s="33">
        <f t="shared" ca="1" si="487"/>
        <v>15</v>
      </c>
      <c r="J2047" s="33">
        <f t="shared" ca="1" si="488"/>
        <v>0</v>
      </c>
      <c r="K2047" s="5">
        <f t="shared" ca="1" si="489"/>
        <v>15</v>
      </c>
      <c r="L2047" s="5">
        <f t="shared" ca="1" si="490"/>
        <v>1</v>
      </c>
      <c r="M2047" s="6">
        <f t="shared" ca="1" si="491"/>
        <v>2</v>
      </c>
      <c r="N2047" s="9">
        <f t="shared" ca="1" si="492"/>
        <v>1.85</v>
      </c>
      <c r="O2047" s="12">
        <f t="shared" ca="1" si="484"/>
        <v>3</v>
      </c>
      <c r="P2047" s="9">
        <f t="shared" ca="1" si="481"/>
        <v>1.85</v>
      </c>
      <c r="Q2047" s="7">
        <f t="shared" ca="1" si="482"/>
        <v>3.300063166406249</v>
      </c>
      <c r="R2047" s="7">
        <f t="shared" ca="1" si="485"/>
        <v>4.1500631664062491</v>
      </c>
      <c r="S2047" s="3">
        <f t="shared" si="483"/>
        <v>480</v>
      </c>
      <c r="T2047" s="3">
        <f t="shared" si="480"/>
        <v>480</v>
      </c>
      <c r="U2047" s="3">
        <f t="shared" ca="1" si="493"/>
        <v>-1.5862743724218714E-13</v>
      </c>
      <c r="V2047" s="3">
        <f t="shared" ca="1" si="494"/>
        <v>4.1500631664062491</v>
      </c>
    </row>
    <row r="2048" spans="8:22" ht="14.25" customHeight="1">
      <c r="H2048" s="32">
        <f t="shared" ca="1" si="486"/>
        <v>0</v>
      </c>
      <c r="I2048" s="33">
        <f t="shared" ca="1" si="487"/>
        <v>7</v>
      </c>
      <c r="J2048" s="33">
        <f t="shared" ca="1" si="488"/>
        <v>11</v>
      </c>
      <c r="K2048" s="5">
        <f t="shared" ca="1" si="489"/>
        <v>1</v>
      </c>
      <c r="L2048" s="5">
        <f t="shared" ca="1" si="490"/>
        <v>7</v>
      </c>
      <c r="M2048" s="6">
        <f t="shared" ca="1" si="491"/>
        <v>1</v>
      </c>
      <c r="N2048" s="9">
        <f t="shared" ca="1" si="492"/>
        <v>1</v>
      </c>
      <c r="O2048" s="12">
        <f t="shared" ca="1" si="484"/>
        <v>3</v>
      </c>
      <c r="P2048" s="9">
        <f t="shared" ca="1" si="481"/>
        <v>1</v>
      </c>
      <c r="Q2048" s="7">
        <f t="shared" ca="1" si="482"/>
        <v>4.1500631664062491</v>
      </c>
      <c r="R2048" s="7">
        <f t="shared" ca="1" si="485"/>
        <v>4.1500631664062491</v>
      </c>
      <c r="S2048" s="3">
        <f t="shared" si="483"/>
        <v>480</v>
      </c>
      <c r="T2048" s="3">
        <f t="shared" si="480"/>
        <v>480</v>
      </c>
      <c r="U2048" s="3">
        <f t="shared" ca="1" si="493"/>
        <v>-1.5862743724218714E-13</v>
      </c>
      <c r="V2048" s="3">
        <f t="shared" ca="1" si="494"/>
        <v>4.1500631664062491</v>
      </c>
    </row>
    <row r="2049" spans="8:22" ht="14.25" customHeight="1">
      <c r="H2049" s="32">
        <f t="shared" ca="1" si="486"/>
        <v>0</v>
      </c>
      <c r="I2049" s="33">
        <f t="shared" ca="1" si="487"/>
        <v>7</v>
      </c>
      <c r="J2049" s="33">
        <f t="shared" ca="1" si="488"/>
        <v>11</v>
      </c>
      <c r="K2049" s="5">
        <f t="shared" ca="1" si="489"/>
        <v>2</v>
      </c>
      <c r="L2049" s="5">
        <f t="shared" ca="1" si="490"/>
        <v>6</v>
      </c>
      <c r="M2049" s="6">
        <f t="shared" ca="1" si="491"/>
        <v>2</v>
      </c>
      <c r="N2049" s="9">
        <f t="shared" ca="1" si="492"/>
        <v>1.85</v>
      </c>
      <c r="O2049" s="12">
        <f t="shared" ca="1" si="484"/>
        <v>3</v>
      </c>
      <c r="P2049" s="9">
        <f t="shared" ca="1" si="481"/>
        <v>1.85</v>
      </c>
      <c r="Q2049" s="7">
        <f t="shared" ca="1" si="482"/>
        <v>3.300063166406249</v>
      </c>
      <c r="R2049" s="7">
        <f t="shared" ca="1" si="485"/>
        <v>4.1500631664062491</v>
      </c>
      <c r="S2049" s="3">
        <f t="shared" si="483"/>
        <v>480</v>
      </c>
      <c r="T2049" s="3">
        <f t="shared" si="480"/>
        <v>480</v>
      </c>
      <c r="U2049" s="3">
        <f t="shared" ca="1" si="493"/>
        <v>-1.5862743724218714E-13</v>
      </c>
      <c r="V2049" s="3">
        <f t="shared" ca="1" si="494"/>
        <v>4.1500631664062491</v>
      </c>
    </row>
    <row r="2050" spans="8:22" ht="14.25" customHeight="1">
      <c r="H2050" s="32">
        <f t="shared" ca="1" si="486"/>
        <v>0</v>
      </c>
      <c r="I2050" s="33">
        <f t="shared" ca="1" si="487"/>
        <v>7</v>
      </c>
      <c r="J2050" s="33">
        <f t="shared" ca="1" si="488"/>
        <v>11</v>
      </c>
      <c r="K2050" s="5">
        <f t="shared" ca="1" si="489"/>
        <v>3</v>
      </c>
      <c r="L2050" s="5">
        <f t="shared" ca="1" si="490"/>
        <v>5</v>
      </c>
      <c r="M2050" s="6">
        <f t="shared" ca="1" si="491"/>
        <v>3</v>
      </c>
      <c r="N2050" s="9">
        <f t="shared" ca="1" si="492"/>
        <v>2.5724999999999998</v>
      </c>
      <c r="O2050" s="12">
        <f t="shared" ca="1" si="484"/>
        <v>3</v>
      </c>
      <c r="P2050" s="9">
        <f t="shared" ca="1" si="481"/>
        <v>2.5724999999999998</v>
      </c>
      <c r="Q2050" s="7">
        <f t="shared" ca="1" si="482"/>
        <v>2.5775631664062493</v>
      </c>
      <c r="R2050" s="7">
        <f t="shared" ca="1" si="485"/>
        <v>4.1500631664062491</v>
      </c>
      <c r="S2050" s="3">
        <f t="shared" si="483"/>
        <v>480</v>
      </c>
      <c r="T2050" s="3">
        <f t="shared" si="480"/>
        <v>480</v>
      </c>
      <c r="U2050" s="3">
        <f t="shared" ca="1" si="493"/>
        <v>-1.5862743724218714E-13</v>
      </c>
      <c r="V2050" s="3">
        <f t="shared" ca="1" si="494"/>
        <v>4.1500631664062491</v>
      </c>
    </row>
    <row r="2051" spans="8:22" ht="14.25" customHeight="1">
      <c r="H2051" s="32">
        <f t="shared" ca="1" si="486"/>
        <v>0</v>
      </c>
      <c r="I2051" s="33">
        <f t="shared" ca="1" si="487"/>
        <v>7</v>
      </c>
      <c r="J2051" s="33">
        <f t="shared" ca="1" si="488"/>
        <v>11</v>
      </c>
      <c r="K2051" s="5">
        <f t="shared" ca="1" si="489"/>
        <v>4</v>
      </c>
      <c r="L2051" s="5">
        <f t="shared" ca="1" si="490"/>
        <v>4</v>
      </c>
      <c r="M2051" s="6">
        <f t="shared" ca="1" si="491"/>
        <v>4</v>
      </c>
      <c r="N2051" s="9">
        <f t="shared" ca="1" si="492"/>
        <v>3.1866249999999998</v>
      </c>
      <c r="O2051" s="12">
        <f t="shared" ca="1" si="484"/>
        <v>3</v>
      </c>
      <c r="P2051" s="9">
        <f t="shared" ca="1" si="481"/>
        <v>3.1866249999999998</v>
      </c>
      <c r="Q2051" s="7">
        <f t="shared" ca="1" si="482"/>
        <v>1.9634381664062492</v>
      </c>
      <c r="R2051" s="7">
        <f t="shared" ca="1" si="485"/>
        <v>4.1500631664062491</v>
      </c>
      <c r="S2051" s="3">
        <f t="shared" si="483"/>
        <v>480</v>
      </c>
      <c r="T2051" s="3">
        <f t="shared" si="480"/>
        <v>480</v>
      </c>
      <c r="U2051" s="3">
        <f t="shared" ca="1" si="493"/>
        <v>-1.5862743724218714E-13</v>
      </c>
      <c r="V2051" s="3">
        <f t="shared" ca="1" si="494"/>
        <v>4.1500631664062491</v>
      </c>
    </row>
    <row r="2052" spans="8:22" ht="14.25" customHeight="1">
      <c r="H2052" s="32">
        <f t="shared" ca="1" si="486"/>
        <v>0</v>
      </c>
      <c r="I2052" s="33">
        <f t="shared" ca="1" si="487"/>
        <v>7</v>
      </c>
      <c r="J2052" s="33">
        <f t="shared" ca="1" si="488"/>
        <v>11</v>
      </c>
      <c r="K2052" s="5">
        <f t="shared" ca="1" si="489"/>
        <v>5</v>
      </c>
      <c r="L2052" s="5">
        <f t="shared" ca="1" si="490"/>
        <v>3</v>
      </c>
      <c r="M2052" s="6">
        <f t="shared" ca="1" si="491"/>
        <v>4</v>
      </c>
      <c r="N2052" s="9">
        <f t="shared" ca="1" si="492"/>
        <v>3.1866249999999998</v>
      </c>
      <c r="O2052" s="12">
        <f t="shared" ca="1" si="484"/>
        <v>0</v>
      </c>
      <c r="P2052" s="9">
        <f t="shared" ca="1" si="481"/>
        <v>3.1866249999999998</v>
      </c>
      <c r="Q2052" s="7">
        <f t="shared" ca="1" si="482"/>
        <v>1.9634381664062492</v>
      </c>
      <c r="R2052" s="7">
        <f t="shared" ca="1" si="485"/>
        <v>4.1500631664062491</v>
      </c>
      <c r="S2052" s="3">
        <f t="shared" si="483"/>
        <v>480</v>
      </c>
      <c r="T2052" s="3">
        <f t="shared" si="480"/>
        <v>480</v>
      </c>
      <c r="U2052" s="3">
        <f t="shared" ca="1" si="493"/>
        <v>-1.5862743724218714E-13</v>
      </c>
      <c r="V2052" s="3">
        <f t="shared" ca="1" si="494"/>
        <v>4.1500631664062491</v>
      </c>
    </row>
    <row r="2053" spans="8:22" ht="14.25" customHeight="1">
      <c r="H2053" s="32">
        <f t="shared" ca="1" si="486"/>
        <v>0</v>
      </c>
      <c r="I2053" s="33">
        <f t="shared" ca="1" si="487"/>
        <v>7</v>
      </c>
      <c r="J2053" s="33">
        <f t="shared" ca="1" si="488"/>
        <v>11</v>
      </c>
      <c r="K2053" s="5">
        <f t="shared" ca="1" si="489"/>
        <v>6</v>
      </c>
      <c r="L2053" s="5">
        <f t="shared" ca="1" si="490"/>
        <v>2</v>
      </c>
      <c r="M2053" s="6">
        <f t="shared" ca="1" si="491"/>
        <v>3</v>
      </c>
      <c r="N2053" s="9">
        <f t="shared" ca="1" si="492"/>
        <v>2.5724999999999998</v>
      </c>
      <c r="O2053" s="12">
        <f t="shared" ca="1" si="484"/>
        <v>0</v>
      </c>
      <c r="P2053" s="9">
        <f t="shared" ca="1" si="481"/>
        <v>2.5724999999999998</v>
      </c>
      <c r="Q2053" s="7">
        <f t="shared" ca="1" si="482"/>
        <v>2.5775631664062493</v>
      </c>
      <c r="R2053" s="7">
        <f t="shared" ca="1" si="485"/>
        <v>4.1500631664062491</v>
      </c>
      <c r="S2053" s="3">
        <f t="shared" si="483"/>
        <v>480</v>
      </c>
      <c r="T2053" s="3">
        <f t="shared" si="480"/>
        <v>480</v>
      </c>
      <c r="U2053" s="3">
        <f t="shared" ca="1" si="493"/>
        <v>-1.5862743724218714E-13</v>
      </c>
      <c r="V2053" s="3">
        <f t="shared" ca="1" si="494"/>
        <v>4.1500631664062491</v>
      </c>
    </row>
    <row r="2054" spans="8:22" ht="14.25" customHeight="1">
      <c r="H2054" s="32">
        <f t="shared" ca="1" si="486"/>
        <v>0</v>
      </c>
      <c r="I2054" s="33">
        <f t="shared" ca="1" si="487"/>
        <v>7</v>
      </c>
      <c r="J2054" s="33">
        <f t="shared" ca="1" si="488"/>
        <v>11</v>
      </c>
      <c r="K2054" s="5">
        <f t="shared" ca="1" si="489"/>
        <v>7</v>
      </c>
      <c r="L2054" s="5">
        <f t="shared" ca="1" si="490"/>
        <v>1</v>
      </c>
      <c r="M2054" s="6">
        <f t="shared" ca="1" si="491"/>
        <v>2</v>
      </c>
      <c r="N2054" s="9">
        <f t="shared" ca="1" si="492"/>
        <v>1.85</v>
      </c>
      <c r="O2054" s="12">
        <f t="shared" ca="1" si="484"/>
        <v>0</v>
      </c>
      <c r="P2054" s="9">
        <f t="shared" ca="1" si="481"/>
        <v>1.85</v>
      </c>
      <c r="Q2054" s="7">
        <f t="shared" ca="1" si="482"/>
        <v>3.300063166406249</v>
      </c>
      <c r="R2054" s="7">
        <f t="shared" ca="1" si="485"/>
        <v>4.1500631664062491</v>
      </c>
      <c r="S2054" s="3">
        <f t="shared" si="483"/>
        <v>480</v>
      </c>
      <c r="T2054" s="3">
        <f t="shared" si="480"/>
        <v>480</v>
      </c>
      <c r="U2054" s="3">
        <f t="shared" ca="1" si="493"/>
        <v>-1.5862743724218714E-13</v>
      </c>
      <c r="V2054" s="3">
        <f t="shared" ca="1" si="494"/>
        <v>4.1500631664062491</v>
      </c>
    </row>
    <row r="2055" spans="8:22" ht="14.25" customHeight="1">
      <c r="H2055" s="32">
        <f t="shared" ca="1" si="486"/>
        <v>1</v>
      </c>
      <c r="I2055" s="33">
        <f t="shared" ca="1" si="487"/>
        <v>11</v>
      </c>
      <c r="J2055" s="33">
        <f t="shared" ca="1" si="488"/>
        <v>7</v>
      </c>
      <c r="K2055" s="5">
        <f t="shared" ca="1" si="489"/>
        <v>1</v>
      </c>
      <c r="L2055" s="5">
        <f t="shared" ca="1" si="490"/>
        <v>11</v>
      </c>
      <c r="M2055" s="6">
        <f t="shared" ca="1" si="491"/>
        <v>1</v>
      </c>
      <c r="N2055" s="9">
        <f t="shared" ca="1" si="492"/>
        <v>1</v>
      </c>
      <c r="O2055" s="12">
        <f t="shared" ca="1" si="484"/>
        <v>0</v>
      </c>
      <c r="P2055" s="9">
        <f t="shared" ca="1" si="481"/>
        <v>1</v>
      </c>
      <c r="Q2055" s="7">
        <f t="shared" ca="1" si="482"/>
        <v>4.1500631664062491</v>
      </c>
      <c r="R2055" s="7">
        <f t="shared" ca="1" si="485"/>
        <v>4.1500631664062491</v>
      </c>
      <c r="S2055" s="3">
        <f t="shared" si="483"/>
        <v>480</v>
      </c>
      <c r="T2055" s="3">
        <f t="shared" si="480"/>
        <v>480</v>
      </c>
      <c r="U2055" s="3">
        <f t="shared" ca="1" si="493"/>
        <v>-1.5862743724218714E-13</v>
      </c>
      <c r="V2055" s="3">
        <f t="shared" ca="1" si="494"/>
        <v>4.1500631664062491</v>
      </c>
    </row>
    <row r="2056" spans="8:22" ht="14.25" customHeight="1">
      <c r="H2056" s="32">
        <f t="shared" ca="1" si="486"/>
        <v>1</v>
      </c>
      <c r="I2056" s="33">
        <f t="shared" ca="1" si="487"/>
        <v>11</v>
      </c>
      <c r="J2056" s="33">
        <f t="shared" ca="1" si="488"/>
        <v>7</v>
      </c>
      <c r="K2056" s="5">
        <f t="shared" ca="1" si="489"/>
        <v>2</v>
      </c>
      <c r="L2056" s="5">
        <f t="shared" ca="1" si="490"/>
        <v>10</v>
      </c>
      <c r="M2056" s="6">
        <f t="shared" ca="1" si="491"/>
        <v>2</v>
      </c>
      <c r="N2056" s="9">
        <f t="shared" ca="1" si="492"/>
        <v>1.85</v>
      </c>
      <c r="O2056" s="12">
        <f t="shared" ca="1" si="484"/>
        <v>0</v>
      </c>
      <c r="P2056" s="9">
        <f t="shared" ca="1" si="481"/>
        <v>1.85</v>
      </c>
      <c r="Q2056" s="7">
        <f t="shared" ca="1" si="482"/>
        <v>3.300063166406249</v>
      </c>
      <c r="R2056" s="7">
        <f t="shared" ca="1" si="485"/>
        <v>4.1500631664062491</v>
      </c>
      <c r="S2056" s="3">
        <f t="shared" si="483"/>
        <v>480</v>
      </c>
      <c r="T2056" s="3">
        <f t="shared" ref="T2056:T2119" si="495">S2056+$U$5</f>
        <v>480</v>
      </c>
      <c r="U2056" s="3">
        <f t="shared" ca="1" si="493"/>
        <v>-1.5862743724218714E-13</v>
      </c>
      <c r="V2056" s="3">
        <f t="shared" ca="1" si="494"/>
        <v>4.1500631664062491</v>
      </c>
    </row>
    <row r="2057" spans="8:22" ht="14.25" customHeight="1">
      <c r="H2057" s="32">
        <f t="shared" ca="1" si="486"/>
        <v>1</v>
      </c>
      <c r="I2057" s="33">
        <f t="shared" ca="1" si="487"/>
        <v>11</v>
      </c>
      <c r="J2057" s="33">
        <f t="shared" ca="1" si="488"/>
        <v>7</v>
      </c>
      <c r="K2057" s="5">
        <f t="shared" ca="1" si="489"/>
        <v>3</v>
      </c>
      <c r="L2057" s="5">
        <f t="shared" ca="1" si="490"/>
        <v>9</v>
      </c>
      <c r="M2057" s="6">
        <f t="shared" ca="1" si="491"/>
        <v>3</v>
      </c>
      <c r="N2057" s="9">
        <f t="shared" ca="1" si="492"/>
        <v>2.5724999999999998</v>
      </c>
      <c r="O2057" s="12">
        <f t="shared" ca="1" si="484"/>
        <v>0</v>
      </c>
      <c r="P2057" s="9">
        <f t="shared" ref="P2057:P2120" ca="1" si="496">N2057*OFFSET($B$8,O2057,0)</f>
        <v>2.5724999999999998</v>
      </c>
      <c r="Q2057" s="7">
        <f t="shared" ref="Q2057:Q2120" ca="1" si="497">Q$6+Q$7-P2057</f>
        <v>2.5775631664062493</v>
      </c>
      <c r="R2057" s="7">
        <f t="shared" ca="1" si="485"/>
        <v>4.1500631664062491</v>
      </c>
      <c r="S2057" s="3">
        <f t="shared" si="483"/>
        <v>480</v>
      </c>
      <c r="T2057" s="3">
        <f t="shared" si="495"/>
        <v>480</v>
      </c>
      <c r="U2057" s="3">
        <f t="shared" ca="1" si="493"/>
        <v>-1.5862743724218714E-13</v>
      </c>
      <c r="V2057" s="3">
        <f t="shared" ca="1" si="494"/>
        <v>4.1500631664062491</v>
      </c>
    </row>
    <row r="2058" spans="8:22" ht="14.25" customHeight="1">
      <c r="H2058" s="32">
        <f t="shared" ca="1" si="486"/>
        <v>1</v>
      </c>
      <c r="I2058" s="33">
        <f t="shared" ca="1" si="487"/>
        <v>11</v>
      </c>
      <c r="J2058" s="33">
        <f t="shared" ca="1" si="488"/>
        <v>7</v>
      </c>
      <c r="K2058" s="5">
        <f t="shared" ca="1" si="489"/>
        <v>4</v>
      </c>
      <c r="L2058" s="5">
        <f t="shared" ca="1" si="490"/>
        <v>8</v>
      </c>
      <c r="M2058" s="6">
        <f t="shared" ca="1" si="491"/>
        <v>4</v>
      </c>
      <c r="N2058" s="9">
        <f t="shared" ca="1" si="492"/>
        <v>3.1866249999999998</v>
      </c>
      <c r="O2058" s="12">
        <f t="shared" ca="1" si="484"/>
        <v>0</v>
      </c>
      <c r="P2058" s="9">
        <f t="shared" ca="1" si="496"/>
        <v>3.1866249999999998</v>
      </c>
      <c r="Q2058" s="7">
        <f t="shared" ca="1" si="497"/>
        <v>1.9634381664062492</v>
      </c>
      <c r="R2058" s="7">
        <f t="shared" ca="1" si="485"/>
        <v>4.1500631664062491</v>
      </c>
      <c r="S2058" s="3">
        <f t="shared" ref="S2058:S2121" si="498">IF(S2057&gt;=$V$5,S2057,S2057+1)</f>
        <v>480</v>
      </c>
      <c r="T2058" s="3">
        <f t="shared" si="495"/>
        <v>480</v>
      </c>
      <c r="U2058" s="3">
        <f t="shared" ca="1" si="493"/>
        <v>-1.5862743724218714E-13</v>
      </c>
      <c r="V2058" s="3">
        <f t="shared" ca="1" si="494"/>
        <v>4.1500631664062491</v>
      </c>
    </row>
    <row r="2059" spans="8:22" ht="14.25" customHeight="1">
      <c r="H2059" s="32">
        <f t="shared" ca="1" si="486"/>
        <v>1</v>
      </c>
      <c r="I2059" s="33">
        <f t="shared" ca="1" si="487"/>
        <v>11</v>
      </c>
      <c r="J2059" s="33">
        <f t="shared" ca="1" si="488"/>
        <v>7</v>
      </c>
      <c r="K2059" s="5">
        <f t="shared" ca="1" si="489"/>
        <v>5</v>
      </c>
      <c r="L2059" s="5">
        <f t="shared" ca="1" si="490"/>
        <v>7</v>
      </c>
      <c r="M2059" s="6">
        <f t="shared" ca="1" si="491"/>
        <v>5</v>
      </c>
      <c r="N2059" s="9">
        <f t="shared" ca="1" si="492"/>
        <v>3.7086312499999998</v>
      </c>
      <c r="O2059" s="12">
        <f t="shared" ca="1" si="484"/>
        <v>0</v>
      </c>
      <c r="P2059" s="9">
        <f t="shared" ca="1" si="496"/>
        <v>3.7086312499999998</v>
      </c>
      <c r="Q2059" s="7">
        <f t="shared" ca="1" si="497"/>
        <v>1.4414319164062492</v>
      </c>
      <c r="R2059" s="7">
        <f t="shared" ca="1" si="485"/>
        <v>4.1500631664062491</v>
      </c>
      <c r="S2059" s="3">
        <f t="shared" si="498"/>
        <v>480</v>
      </c>
      <c r="T2059" s="3">
        <f t="shared" si="495"/>
        <v>480</v>
      </c>
      <c r="U2059" s="3">
        <f t="shared" ca="1" si="493"/>
        <v>-1.5862743724218714E-13</v>
      </c>
      <c r="V2059" s="3">
        <f t="shared" ca="1" si="494"/>
        <v>4.1500631664062491</v>
      </c>
    </row>
    <row r="2060" spans="8:22" ht="14.25" customHeight="1">
      <c r="H2060" s="32">
        <f t="shared" ca="1" si="486"/>
        <v>1</v>
      </c>
      <c r="I2060" s="33">
        <f t="shared" ca="1" si="487"/>
        <v>11</v>
      </c>
      <c r="J2060" s="33">
        <f t="shared" ca="1" si="488"/>
        <v>7</v>
      </c>
      <c r="K2060" s="5">
        <f t="shared" ca="1" si="489"/>
        <v>6</v>
      </c>
      <c r="L2060" s="5">
        <f t="shared" ca="1" si="490"/>
        <v>6</v>
      </c>
      <c r="M2060" s="6">
        <f t="shared" ca="1" si="491"/>
        <v>6</v>
      </c>
      <c r="N2060" s="9">
        <f t="shared" ca="1" si="492"/>
        <v>4.1523365624999995</v>
      </c>
      <c r="O2060" s="12">
        <f t="shared" ca="1" si="484"/>
        <v>0</v>
      </c>
      <c r="P2060" s="9">
        <f t="shared" ca="1" si="496"/>
        <v>4.1523365624999995</v>
      </c>
      <c r="Q2060" s="7">
        <f t="shared" ca="1" si="497"/>
        <v>0.99772660390624957</v>
      </c>
      <c r="R2060" s="7">
        <f t="shared" ca="1" si="485"/>
        <v>4.1500631664062491</v>
      </c>
      <c r="S2060" s="3">
        <f t="shared" si="498"/>
        <v>480</v>
      </c>
      <c r="T2060" s="3">
        <f t="shared" si="495"/>
        <v>480</v>
      </c>
      <c r="U2060" s="3">
        <f t="shared" ca="1" si="493"/>
        <v>-1.5862743724218714E-13</v>
      </c>
      <c r="V2060" s="3">
        <f t="shared" ca="1" si="494"/>
        <v>4.1500631664062491</v>
      </c>
    </row>
    <row r="2061" spans="8:22" ht="14.25" customHeight="1">
      <c r="H2061" s="32">
        <f t="shared" ca="1" si="486"/>
        <v>1</v>
      </c>
      <c r="I2061" s="33">
        <f t="shared" ca="1" si="487"/>
        <v>11</v>
      </c>
      <c r="J2061" s="33">
        <f t="shared" ca="1" si="488"/>
        <v>7</v>
      </c>
      <c r="K2061" s="5">
        <f t="shared" ca="1" si="489"/>
        <v>7</v>
      </c>
      <c r="L2061" s="5">
        <f t="shared" ca="1" si="490"/>
        <v>5</v>
      </c>
      <c r="M2061" s="6">
        <f t="shared" ca="1" si="491"/>
        <v>6</v>
      </c>
      <c r="N2061" s="9">
        <f t="shared" ca="1" si="492"/>
        <v>4.1523365624999995</v>
      </c>
      <c r="O2061" s="12">
        <f t="shared" ca="1" si="484"/>
        <v>1</v>
      </c>
      <c r="P2061" s="9">
        <f t="shared" ca="1" si="496"/>
        <v>4.1523365624999995</v>
      </c>
      <c r="Q2061" s="7">
        <f t="shared" ca="1" si="497"/>
        <v>0.99772660390624957</v>
      </c>
      <c r="R2061" s="7">
        <f t="shared" ca="1" si="485"/>
        <v>4.1500631664062491</v>
      </c>
      <c r="S2061" s="3">
        <f t="shared" si="498"/>
        <v>480</v>
      </c>
      <c r="T2061" s="3">
        <f t="shared" si="495"/>
        <v>480</v>
      </c>
      <c r="U2061" s="3">
        <f t="shared" ca="1" si="493"/>
        <v>-1.5862743724218714E-13</v>
      </c>
      <c r="V2061" s="3">
        <f t="shared" ca="1" si="494"/>
        <v>4.1500631664062491</v>
      </c>
    </row>
    <row r="2062" spans="8:22" ht="14.25" customHeight="1">
      <c r="H2062" s="32">
        <f t="shared" ca="1" si="486"/>
        <v>1</v>
      </c>
      <c r="I2062" s="33">
        <f t="shared" ca="1" si="487"/>
        <v>11</v>
      </c>
      <c r="J2062" s="33">
        <f t="shared" ca="1" si="488"/>
        <v>7</v>
      </c>
      <c r="K2062" s="5">
        <f t="shared" ca="1" si="489"/>
        <v>8</v>
      </c>
      <c r="L2062" s="5">
        <f t="shared" ca="1" si="490"/>
        <v>4</v>
      </c>
      <c r="M2062" s="6">
        <f t="shared" ca="1" si="491"/>
        <v>5</v>
      </c>
      <c r="N2062" s="9">
        <f t="shared" ca="1" si="492"/>
        <v>3.7086312499999998</v>
      </c>
      <c r="O2062" s="12">
        <f t="shared" ca="1" si="484"/>
        <v>1</v>
      </c>
      <c r="P2062" s="9">
        <f t="shared" ca="1" si="496"/>
        <v>3.7086312499999998</v>
      </c>
      <c r="Q2062" s="7">
        <f t="shared" ca="1" si="497"/>
        <v>1.4414319164062492</v>
      </c>
      <c r="R2062" s="7">
        <f t="shared" ca="1" si="485"/>
        <v>4.1500631664062491</v>
      </c>
      <c r="S2062" s="3">
        <f t="shared" si="498"/>
        <v>480</v>
      </c>
      <c r="T2062" s="3">
        <f t="shared" si="495"/>
        <v>480</v>
      </c>
      <c r="U2062" s="3">
        <f t="shared" ca="1" si="493"/>
        <v>-1.5862743724218714E-13</v>
      </c>
      <c r="V2062" s="3">
        <f t="shared" ca="1" si="494"/>
        <v>4.1500631664062491</v>
      </c>
    </row>
    <row r="2063" spans="8:22" ht="14.25" customHeight="1">
      <c r="H2063" s="32">
        <f t="shared" ca="1" si="486"/>
        <v>1</v>
      </c>
      <c r="I2063" s="33">
        <f t="shared" ca="1" si="487"/>
        <v>11</v>
      </c>
      <c r="J2063" s="33">
        <f t="shared" ca="1" si="488"/>
        <v>7</v>
      </c>
      <c r="K2063" s="5">
        <f t="shared" ca="1" si="489"/>
        <v>9</v>
      </c>
      <c r="L2063" s="5">
        <f t="shared" ca="1" si="490"/>
        <v>3</v>
      </c>
      <c r="M2063" s="6">
        <f t="shared" ca="1" si="491"/>
        <v>4</v>
      </c>
      <c r="N2063" s="9">
        <f t="shared" ca="1" si="492"/>
        <v>3.1866249999999998</v>
      </c>
      <c r="O2063" s="12">
        <f t="shared" ca="1" si="484"/>
        <v>1</v>
      </c>
      <c r="P2063" s="9">
        <f t="shared" ca="1" si="496"/>
        <v>3.1866249999999998</v>
      </c>
      <c r="Q2063" s="7">
        <f t="shared" ca="1" si="497"/>
        <v>1.9634381664062492</v>
      </c>
      <c r="R2063" s="7">
        <f t="shared" ca="1" si="485"/>
        <v>4.1500631664062491</v>
      </c>
      <c r="S2063" s="3">
        <f t="shared" si="498"/>
        <v>480</v>
      </c>
      <c r="T2063" s="3">
        <f t="shared" si="495"/>
        <v>480</v>
      </c>
      <c r="U2063" s="3">
        <f t="shared" ca="1" si="493"/>
        <v>-1.5862743724218714E-13</v>
      </c>
      <c r="V2063" s="3">
        <f t="shared" ca="1" si="494"/>
        <v>4.1500631664062491</v>
      </c>
    </row>
    <row r="2064" spans="8:22" ht="14.25" customHeight="1">
      <c r="H2064" s="32">
        <f t="shared" ca="1" si="486"/>
        <v>1</v>
      </c>
      <c r="I2064" s="33">
        <f t="shared" ca="1" si="487"/>
        <v>11</v>
      </c>
      <c r="J2064" s="33">
        <f t="shared" ca="1" si="488"/>
        <v>7</v>
      </c>
      <c r="K2064" s="5">
        <f t="shared" ca="1" si="489"/>
        <v>10</v>
      </c>
      <c r="L2064" s="5">
        <f t="shared" ca="1" si="490"/>
        <v>2</v>
      </c>
      <c r="M2064" s="6">
        <f t="shared" ca="1" si="491"/>
        <v>3</v>
      </c>
      <c r="N2064" s="9">
        <f t="shared" ca="1" si="492"/>
        <v>2.5724999999999998</v>
      </c>
      <c r="O2064" s="12">
        <f t="shared" ca="1" si="484"/>
        <v>1</v>
      </c>
      <c r="P2064" s="9">
        <f t="shared" ca="1" si="496"/>
        <v>2.5724999999999998</v>
      </c>
      <c r="Q2064" s="7">
        <f t="shared" ca="1" si="497"/>
        <v>2.5775631664062493</v>
      </c>
      <c r="R2064" s="7">
        <f t="shared" ca="1" si="485"/>
        <v>4.1500631664062491</v>
      </c>
      <c r="S2064" s="3">
        <f t="shared" si="498"/>
        <v>480</v>
      </c>
      <c r="T2064" s="3">
        <f t="shared" si="495"/>
        <v>480</v>
      </c>
      <c r="U2064" s="3">
        <f t="shared" ca="1" si="493"/>
        <v>-1.5862743724218714E-13</v>
      </c>
      <c r="V2064" s="3">
        <f t="shared" ca="1" si="494"/>
        <v>4.1500631664062491</v>
      </c>
    </row>
    <row r="2065" spans="8:22" ht="14.25" customHeight="1">
      <c r="H2065" s="32">
        <f t="shared" ca="1" si="486"/>
        <v>1</v>
      </c>
      <c r="I2065" s="33">
        <f t="shared" ca="1" si="487"/>
        <v>11</v>
      </c>
      <c r="J2065" s="33">
        <f t="shared" ca="1" si="488"/>
        <v>7</v>
      </c>
      <c r="K2065" s="5">
        <f t="shared" ca="1" si="489"/>
        <v>11</v>
      </c>
      <c r="L2065" s="5">
        <f t="shared" ca="1" si="490"/>
        <v>1</v>
      </c>
      <c r="M2065" s="6">
        <f t="shared" ca="1" si="491"/>
        <v>2</v>
      </c>
      <c r="N2065" s="9">
        <f t="shared" ca="1" si="492"/>
        <v>1.85</v>
      </c>
      <c r="O2065" s="12">
        <f t="shared" ca="1" si="484"/>
        <v>1</v>
      </c>
      <c r="P2065" s="9">
        <f t="shared" ca="1" si="496"/>
        <v>1.85</v>
      </c>
      <c r="Q2065" s="7">
        <f t="shared" ca="1" si="497"/>
        <v>3.300063166406249</v>
      </c>
      <c r="R2065" s="7">
        <f t="shared" ca="1" si="485"/>
        <v>4.1500631664062491</v>
      </c>
      <c r="S2065" s="3">
        <f t="shared" si="498"/>
        <v>480</v>
      </c>
      <c r="T2065" s="3">
        <f t="shared" si="495"/>
        <v>480</v>
      </c>
      <c r="U2065" s="3">
        <f t="shared" ca="1" si="493"/>
        <v>-1.5862743724218714E-13</v>
      </c>
      <c r="V2065" s="3">
        <f t="shared" ca="1" si="494"/>
        <v>4.1500631664062491</v>
      </c>
    </row>
    <row r="2066" spans="8:22" ht="14.25" customHeight="1">
      <c r="H2066" s="32">
        <f t="shared" ca="1" si="486"/>
        <v>2</v>
      </c>
      <c r="I2066" s="33">
        <f t="shared" ca="1" si="487"/>
        <v>7</v>
      </c>
      <c r="J2066" s="33">
        <f t="shared" ca="1" si="488"/>
        <v>15</v>
      </c>
      <c r="K2066" s="5">
        <f t="shared" ca="1" si="489"/>
        <v>1</v>
      </c>
      <c r="L2066" s="5">
        <f t="shared" ca="1" si="490"/>
        <v>7</v>
      </c>
      <c r="M2066" s="6">
        <f t="shared" ca="1" si="491"/>
        <v>1</v>
      </c>
      <c r="N2066" s="9">
        <f t="shared" ca="1" si="492"/>
        <v>1</v>
      </c>
      <c r="O2066" s="12">
        <f t="shared" ref="O2066:O2129" ca="1" si="499">IF(OR(N2065=N2066,N2066&gt;N2067),H2066,O2065)</f>
        <v>1</v>
      </c>
      <c r="P2066" s="9">
        <f t="shared" ca="1" si="496"/>
        <v>1</v>
      </c>
      <c r="Q2066" s="7">
        <f t="shared" ca="1" si="497"/>
        <v>4.1500631664062491</v>
      </c>
      <c r="R2066" s="7">
        <f t="shared" ca="1" si="485"/>
        <v>4.1500631664062491</v>
      </c>
      <c r="S2066" s="3">
        <f t="shared" si="498"/>
        <v>480</v>
      </c>
      <c r="T2066" s="3">
        <f t="shared" si="495"/>
        <v>480</v>
      </c>
      <c r="U2066" s="3">
        <f t="shared" ca="1" si="493"/>
        <v>-1.5862743724218714E-13</v>
      </c>
      <c r="V2066" s="3">
        <f t="shared" ca="1" si="494"/>
        <v>4.1500631664062491</v>
      </c>
    </row>
    <row r="2067" spans="8:22" ht="14.25" customHeight="1">
      <c r="H2067" s="32">
        <f t="shared" ca="1" si="486"/>
        <v>2</v>
      </c>
      <c r="I2067" s="33">
        <f t="shared" ca="1" si="487"/>
        <v>7</v>
      </c>
      <c r="J2067" s="33">
        <f t="shared" ca="1" si="488"/>
        <v>15</v>
      </c>
      <c r="K2067" s="5">
        <f t="shared" ca="1" si="489"/>
        <v>2</v>
      </c>
      <c r="L2067" s="5">
        <f t="shared" ca="1" si="490"/>
        <v>6</v>
      </c>
      <c r="M2067" s="6">
        <f t="shared" ca="1" si="491"/>
        <v>2</v>
      </c>
      <c r="N2067" s="9">
        <f t="shared" ca="1" si="492"/>
        <v>1.85</v>
      </c>
      <c r="O2067" s="12">
        <f t="shared" ca="1" si="499"/>
        <v>1</v>
      </c>
      <c r="P2067" s="9">
        <f t="shared" ca="1" si="496"/>
        <v>1.85</v>
      </c>
      <c r="Q2067" s="7">
        <f t="shared" ca="1" si="497"/>
        <v>3.300063166406249</v>
      </c>
      <c r="R2067" s="7">
        <f t="shared" ca="1" si="485"/>
        <v>4.1500631664062491</v>
      </c>
      <c r="S2067" s="3">
        <f t="shared" si="498"/>
        <v>480</v>
      </c>
      <c r="T2067" s="3">
        <f t="shared" si="495"/>
        <v>480</v>
      </c>
      <c r="U2067" s="3">
        <f t="shared" ca="1" si="493"/>
        <v>-1.5862743724218714E-13</v>
      </c>
      <c r="V2067" s="3">
        <f t="shared" ca="1" si="494"/>
        <v>4.1500631664062491</v>
      </c>
    </row>
    <row r="2068" spans="8:22" ht="14.25" customHeight="1">
      <c r="H2068" s="32">
        <f t="shared" ca="1" si="486"/>
        <v>2</v>
      </c>
      <c r="I2068" s="33">
        <f t="shared" ca="1" si="487"/>
        <v>7</v>
      </c>
      <c r="J2068" s="33">
        <f t="shared" ca="1" si="488"/>
        <v>15</v>
      </c>
      <c r="K2068" s="5">
        <f t="shared" ca="1" si="489"/>
        <v>3</v>
      </c>
      <c r="L2068" s="5">
        <f t="shared" ca="1" si="490"/>
        <v>5</v>
      </c>
      <c r="M2068" s="6">
        <f t="shared" ca="1" si="491"/>
        <v>3</v>
      </c>
      <c r="N2068" s="9">
        <f t="shared" ca="1" si="492"/>
        <v>2.5724999999999998</v>
      </c>
      <c r="O2068" s="12">
        <f t="shared" ca="1" si="499"/>
        <v>1</v>
      </c>
      <c r="P2068" s="9">
        <f t="shared" ca="1" si="496"/>
        <v>2.5724999999999998</v>
      </c>
      <c r="Q2068" s="7">
        <f t="shared" ca="1" si="497"/>
        <v>2.5775631664062493</v>
      </c>
      <c r="R2068" s="7">
        <f t="shared" ref="R2068:R2131" ca="1" si="500">IF(S2067&gt;=$V$5,R2067,Q2068)</f>
        <v>4.1500631664062491</v>
      </c>
      <c r="S2068" s="3">
        <f t="shared" si="498"/>
        <v>480</v>
      </c>
      <c r="T2068" s="3">
        <f t="shared" si="495"/>
        <v>480</v>
      </c>
      <c r="U2068" s="3">
        <f t="shared" ca="1" si="493"/>
        <v>-1.5862743724218714E-13</v>
      </c>
      <c r="V2068" s="3">
        <f t="shared" ca="1" si="494"/>
        <v>4.1500631664062491</v>
      </c>
    </row>
    <row r="2069" spans="8:22" ht="14.25" customHeight="1">
      <c r="H2069" s="32">
        <f t="shared" ca="1" si="486"/>
        <v>2</v>
      </c>
      <c r="I2069" s="33">
        <f t="shared" ca="1" si="487"/>
        <v>7</v>
      </c>
      <c r="J2069" s="33">
        <f t="shared" ca="1" si="488"/>
        <v>15</v>
      </c>
      <c r="K2069" s="5">
        <f t="shared" ca="1" si="489"/>
        <v>4</v>
      </c>
      <c r="L2069" s="5">
        <f t="shared" ca="1" si="490"/>
        <v>4</v>
      </c>
      <c r="M2069" s="6">
        <f t="shared" ca="1" si="491"/>
        <v>4</v>
      </c>
      <c r="N2069" s="9">
        <f t="shared" ca="1" si="492"/>
        <v>3.1866249999999998</v>
      </c>
      <c r="O2069" s="12">
        <f t="shared" ca="1" si="499"/>
        <v>1</v>
      </c>
      <c r="P2069" s="9">
        <f t="shared" ca="1" si="496"/>
        <v>3.1866249999999998</v>
      </c>
      <c r="Q2069" s="7">
        <f t="shared" ca="1" si="497"/>
        <v>1.9634381664062492</v>
      </c>
      <c r="R2069" s="7">
        <f t="shared" ca="1" si="500"/>
        <v>4.1500631664062491</v>
      </c>
      <c r="S2069" s="3">
        <f t="shared" si="498"/>
        <v>480</v>
      </c>
      <c r="T2069" s="3">
        <f t="shared" si="495"/>
        <v>480</v>
      </c>
      <c r="U2069" s="3">
        <f t="shared" ca="1" si="493"/>
        <v>-1.5862743724218714E-13</v>
      </c>
      <c r="V2069" s="3">
        <f t="shared" ca="1" si="494"/>
        <v>4.1500631664062491</v>
      </c>
    </row>
    <row r="2070" spans="8:22" ht="14.25" customHeight="1">
      <c r="H2070" s="32">
        <f t="shared" ca="1" si="486"/>
        <v>2</v>
      </c>
      <c r="I2070" s="33">
        <f t="shared" ca="1" si="487"/>
        <v>7</v>
      </c>
      <c r="J2070" s="33">
        <f t="shared" ca="1" si="488"/>
        <v>15</v>
      </c>
      <c r="K2070" s="5">
        <f t="shared" ca="1" si="489"/>
        <v>5</v>
      </c>
      <c r="L2070" s="5">
        <f t="shared" ca="1" si="490"/>
        <v>3</v>
      </c>
      <c r="M2070" s="6">
        <f t="shared" ca="1" si="491"/>
        <v>4</v>
      </c>
      <c r="N2070" s="9">
        <f t="shared" ca="1" si="492"/>
        <v>3.1866249999999998</v>
      </c>
      <c r="O2070" s="12">
        <f t="shared" ca="1" si="499"/>
        <v>2</v>
      </c>
      <c r="P2070" s="9">
        <f t="shared" ca="1" si="496"/>
        <v>3.1866249999999998</v>
      </c>
      <c r="Q2070" s="7">
        <f t="shared" ca="1" si="497"/>
        <v>1.9634381664062492</v>
      </c>
      <c r="R2070" s="7">
        <f t="shared" ca="1" si="500"/>
        <v>4.1500631664062491</v>
      </c>
      <c r="S2070" s="3">
        <f t="shared" si="498"/>
        <v>480</v>
      </c>
      <c r="T2070" s="3">
        <f t="shared" si="495"/>
        <v>480</v>
      </c>
      <c r="U2070" s="3">
        <f t="shared" ca="1" si="493"/>
        <v>-1.5862743724218714E-13</v>
      </c>
      <c r="V2070" s="3">
        <f t="shared" ca="1" si="494"/>
        <v>4.1500631664062491</v>
      </c>
    </row>
    <row r="2071" spans="8:22" ht="14.25" customHeight="1">
      <c r="H2071" s="32">
        <f t="shared" ca="1" si="486"/>
        <v>2</v>
      </c>
      <c r="I2071" s="33">
        <f t="shared" ca="1" si="487"/>
        <v>7</v>
      </c>
      <c r="J2071" s="33">
        <f t="shared" ca="1" si="488"/>
        <v>15</v>
      </c>
      <c r="K2071" s="5">
        <f t="shared" ca="1" si="489"/>
        <v>6</v>
      </c>
      <c r="L2071" s="5">
        <f t="shared" ca="1" si="490"/>
        <v>2</v>
      </c>
      <c r="M2071" s="6">
        <f t="shared" ca="1" si="491"/>
        <v>3</v>
      </c>
      <c r="N2071" s="9">
        <f t="shared" ca="1" si="492"/>
        <v>2.5724999999999998</v>
      </c>
      <c r="O2071" s="12">
        <f t="shared" ca="1" si="499"/>
        <v>2</v>
      </c>
      <c r="P2071" s="9">
        <f t="shared" ca="1" si="496"/>
        <v>2.5724999999999998</v>
      </c>
      <c r="Q2071" s="7">
        <f t="shared" ca="1" si="497"/>
        <v>2.5775631664062493</v>
      </c>
      <c r="R2071" s="7">
        <f t="shared" ca="1" si="500"/>
        <v>4.1500631664062491</v>
      </c>
      <c r="S2071" s="3">
        <f t="shared" si="498"/>
        <v>480</v>
      </c>
      <c r="T2071" s="3">
        <f t="shared" si="495"/>
        <v>480</v>
      </c>
      <c r="U2071" s="3">
        <f t="shared" ca="1" si="493"/>
        <v>-1.5862743724218714E-13</v>
      </c>
      <c r="V2071" s="3">
        <f t="shared" ca="1" si="494"/>
        <v>4.1500631664062491</v>
      </c>
    </row>
    <row r="2072" spans="8:22" ht="14.25" customHeight="1">
      <c r="H2072" s="32">
        <f t="shared" ca="1" si="486"/>
        <v>2</v>
      </c>
      <c r="I2072" s="33">
        <f t="shared" ca="1" si="487"/>
        <v>7</v>
      </c>
      <c r="J2072" s="33">
        <f t="shared" ca="1" si="488"/>
        <v>15</v>
      </c>
      <c r="K2072" s="5">
        <f t="shared" ca="1" si="489"/>
        <v>7</v>
      </c>
      <c r="L2072" s="5">
        <f t="shared" ca="1" si="490"/>
        <v>1</v>
      </c>
      <c r="M2072" s="6">
        <f t="shared" ca="1" si="491"/>
        <v>2</v>
      </c>
      <c r="N2072" s="9">
        <f t="shared" ca="1" si="492"/>
        <v>1.85</v>
      </c>
      <c r="O2072" s="12">
        <f t="shared" ca="1" si="499"/>
        <v>2</v>
      </c>
      <c r="P2072" s="9">
        <f t="shared" ca="1" si="496"/>
        <v>1.85</v>
      </c>
      <c r="Q2072" s="7">
        <f t="shared" ca="1" si="497"/>
        <v>3.300063166406249</v>
      </c>
      <c r="R2072" s="7">
        <f t="shared" ca="1" si="500"/>
        <v>4.1500631664062491</v>
      </c>
      <c r="S2072" s="3">
        <f t="shared" si="498"/>
        <v>480</v>
      </c>
      <c r="T2072" s="3">
        <f t="shared" si="495"/>
        <v>480</v>
      </c>
      <c r="U2072" s="3">
        <f t="shared" ca="1" si="493"/>
        <v>-1.5862743724218714E-13</v>
      </c>
      <c r="V2072" s="3">
        <f t="shared" ca="1" si="494"/>
        <v>4.1500631664062491</v>
      </c>
    </row>
    <row r="2073" spans="8:22" ht="14.25" customHeight="1">
      <c r="H2073" s="32">
        <f t="shared" ca="1" si="486"/>
        <v>3</v>
      </c>
      <c r="I2073" s="33">
        <f t="shared" ca="1" si="487"/>
        <v>15</v>
      </c>
      <c r="J2073" s="33">
        <f t="shared" ca="1" si="488"/>
        <v>0</v>
      </c>
      <c r="K2073" s="5">
        <f t="shared" ca="1" si="489"/>
        <v>1</v>
      </c>
      <c r="L2073" s="5">
        <f t="shared" ca="1" si="490"/>
        <v>15</v>
      </c>
      <c r="M2073" s="6">
        <f t="shared" ca="1" si="491"/>
        <v>1</v>
      </c>
      <c r="N2073" s="9">
        <f t="shared" ca="1" si="492"/>
        <v>1</v>
      </c>
      <c r="O2073" s="12">
        <f t="shared" ca="1" si="499"/>
        <v>2</v>
      </c>
      <c r="P2073" s="9">
        <f t="shared" ca="1" si="496"/>
        <v>1</v>
      </c>
      <c r="Q2073" s="7">
        <f t="shared" ca="1" si="497"/>
        <v>4.1500631664062491</v>
      </c>
      <c r="R2073" s="7">
        <f t="shared" ca="1" si="500"/>
        <v>4.1500631664062491</v>
      </c>
      <c r="S2073" s="3">
        <f t="shared" si="498"/>
        <v>480</v>
      </c>
      <c r="T2073" s="3">
        <f t="shared" si="495"/>
        <v>480</v>
      </c>
      <c r="U2073" s="3">
        <f t="shared" ca="1" si="493"/>
        <v>-1.5862743724218714E-13</v>
      </c>
      <c r="V2073" s="3">
        <f t="shared" ca="1" si="494"/>
        <v>4.1500631664062491</v>
      </c>
    </row>
    <row r="2074" spans="8:22" ht="14.25" customHeight="1">
      <c r="H2074" s="32">
        <f t="shared" ca="1" si="486"/>
        <v>3</v>
      </c>
      <c r="I2074" s="33">
        <f t="shared" ca="1" si="487"/>
        <v>15</v>
      </c>
      <c r="J2074" s="33">
        <f t="shared" ca="1" si="488"/>
        <v>0</v>
      </c>
      <c r="K2074" s="5">
        <f t="shared" ca="1" si="489"/>
        <v>2</v>
      </c>
      <c r="L2074" s="5">
        <f t="shared" ca="1" si="490"/>
        <v>14</v>
      </c>
      <c r="M2074" s="6">
        <f t="shared" ca="1" si="491"/>
        <v>2</v>
      </c>
      <c r="N2074" s="9">
        <f t="shared" ca="1" si="492"/>
        <v>1.85</v>
      </c>
      <c r="O2074" s="12">
        <f t="shared" ca="1" si="499"/>
        <v>2</v>
      </c>
      <c r="P2074" s="9">
        <f t="shared" ca="1" si="496"/>
        <v>1.85</v>
      </c>
      <c r="Q2074" s="7">
        <f t="shared" ca="1" si="497"/>
        <v>3.300063166406249</v>
      </c>
      <c r="R2074" s="7">
        <f t="shared" ca="1" si="500"/>
        <v>4.1500631664062491</v>
      </c>
      <c r="S2074" s="3">
        <f t="shared" si="498"/>
        <v>480</v>
      </c>
      <c r="T2074" s="3">
        <f t="shared" si="495"/>
        <v>480</v>
      </c>
      <c r="U2074" s="3">
        <f t="shared" ca="1" si="493"/>
        <v>-1.5862743724218714E-13</v>
      </c>
      <c r="V2074" s="3">
        <f t="shared" ca="1" si="494"/>
        <v>4.1500631664062491</v>
      </c>
    </row>
    <row r="2075" spans="8:22" ht="14.25" customHeight="1">
      <c r="H2075" s="32">
        <f t="shared" ca="1" si="486"/>
        <v>3</v>
      </c>
      <c r="I2075" s="33">
        <f t="shared" ca="1" si="487"/>
        <v>15</v>
      </c>
      <c r="J2075" s="33">
        <f t="shared" ca="1" si="488"/>
        <v>0</v>
      </c>
      <c r="K2075" s="5">
        <f t="shared" ca="1" si="489"/>
        <v>3</v>
      </c>
      <c r="L2075" s="5">
        <f t="shared" ca="1" si="490"/>
        <v>13</v>
      </c>
      <c r="M2075" s="6">
        <f t="shared" ca="1" si="491"/>
        <v>3</v>
      </c>
      <c r="N2075" s="9">
        <f t="shared" ca="1" si="492"/>
        <v>2.5724999999999998</v>
      </c>
      <c r="O2075" s="12">
        <f t="shared" ca="1" si="499"/>
        <v>2</v>
      </c>
      <c r="P2075" s="9">
        <f t="shared" ca="1" si="496"/>
        <v>2.5724999999999998</v>
      </c>
      <c r="Q2075" s="7">
        <f t="shared" ca="1" si="497"/>
        <v>2.5775631664062493</v>
      </c>
      <c r="R2075" s="7">
        <f t="shared" ca="1" si="500"/>
        <v>4.1500631664062491</v>
      </c>
      <c r="S2075" s="3">
        <f t="shared" si="498"/>
        <v>480</v>
      </c>
      <c r="T2075" s="3">
        <f t="shared" si="495"/>
        <v>480</v>
      </c>
      <c r="U2075" s="3">
        <f t="shared" ca="1" si="493"/>
        <v>-1.5862743724218714E-13</v>
      </c>
      <c r="V2075" s="3">
        <f t="shared" ca="1" si="494"/>
        <v>4.1500631664062491</v>
      </c>
    </row>
    <row r="2076" spans="8:22" ht="14.25" customHeight="1">
      <c r="H2076" s="32">
        <f t="shared" ca="1" si="486"/>
        <v>3</v>
      </c>
      <c r="I2076" s="33">
        <f t="shared" ca="1" si="487"/>
        <v>15</v>
      </c>
      <c r="J2076" s="33">
        <f t="shared" ca="1" si="488"/>
        <v>0</v>
      </c>
      <c r="K2076" s="5">
        <f t="shared" ca="1" si="489"/>
        <v>4</v>
      </c>
      <c r="L2076" s="5">
        <f t="shared" ca="1" si="490"/>
        <v>12</v>
      </c>
      <c r="M2076" s="6">
        <f t="shared" ca="1" si="491"/>
        <v>4</v>
      </c>
      <c r="N2076" s="9">
        <f t="shared" ca="1" si="492"/>
        <v>3.1866249999999998</v>
      </c>
      <c r="O2076" s="12">
        <f t="shared" ca="1" si="499"/>
        <v>2</v>
      </c>
      <c r="P2076" s="9">
        <f t="shared" ca="1" si="496"/>
        <v>3.1866249999999998</v>
      </c>
      <c r="Q2076" s="7">
        <f t="shared" ca="1" si="497"/>
        <v>1.9634381664062492</v>
      </c>
      <c r="R2076" s="7">
        <f t="shared" ca="1" si="500"/>
        <v>4.1500631664062491</v>
      </c>
      <c r="S2076" s="3">
        <f t="shared" si="498"/>
        <v>480</v>
      </c>
      <c r="T2076" s="3">
        <f t="shared" si="495"/>
        <v>480</v>
      </c>
      <c r="U2076" s="3">
        <f t="shared" ca="1" si="493"/>
        <v>-1.5862743724218714E-13</v>
      </c>
      <c r="V2076" s="3">
        <f t="shared" ca="1" si="494"/>
        <v>4.1500631664062491</v>
      </c>
    </row>
    <row r="2077" spans="8:22" ht="14.25" customHeight="1">
      <c r="H2077" s="32">
        <f t="shared" ca="1" si="486"/>
        <v>3</v>
      </c>
      <c r="I2077" s="33">
        <f t="shared" ca="1" si="487"/>
        <v>15</v>
      </c>
      <c r="J2077" s="33">
        <f t="shared" ca="1" si="488"/>
        <v>0</v>
      </c>
      <c r="K2077" s="5">
        <f t="shared" ca="1" si="489"/>
        <v>5</v>
      </c>
      <c r="L2077" s="5">
        <f t="shared" ca="1" si="490"/>
        <v>11</v>
      </c>
      <c r="M2077" s="6">
        <f t="shared" ca="1" si="491"/>
        <v>5</v>
      </c>
      <c r="N2077" s="9">
        <f t="shared" ca="1" si="492"/>
        <v>3.7086312499999998</v>
      </c>
      <c r="O2077" s="12">
        <f t="shared" ca="1" si="499"/>
        <v>2</v>
      </c>
      <c r="P2077" s="9">
        <f t="shared" ca="1" si="496"/>
        <v>3.7086312499999998</v>
      </c>
      <c r="Q2077" s="7">
        <f t="shared" ca="1" si="497"/>
        <v>1.4414319164062492</v>
      </c>
      <c r="R2077" s="7">
        <f t="shared" ca="1" si="500"/>
        <v>4.1500631664062491</v>
      </c>
      <c r="S2077" s="3">
        <f t="shared" si="498"/>
        <v>480</v>
      </c>
      <c r="T2077" s="3">
        <f t="shared" si="495"/>
        <v>480</v>
      </c>
      <c r="U2077" s="3">
        <f t="shared" ca="1" si="493"/>
        <v>-1.5862743724218714E-13</v>
      </c>
      <c r="V2077" s="3">
        <f t="shared" ca="1" si="494"/>
        <v>4.1500631664062491</v>
      </c>
    </row>
    <row r="2078" spans="8:22" ht="14.25" customHeight="1">
      <c r="H2078" s="32">
        <f t="shared" ca="1" si="486"/>
        <v>3</v>
      </c>
      <c r="I2078" s="33">
        <f t="shared" ca="1" si="487"/>
        <v>15</v>
      </c>
      <c r="J2078" s="33">
        <f t="shared" ca="1" si="488"/>
        <v>0</v>
      </c>
      <c r="K2078" s="5">
        <f t="shared" ca="1" si="489"/>
        <v>6</v>
      </c>
      <c r="L2078" s="5">
        <f t="shared" ca="1" si="490"/>
        <v>10</v>
      </c>
      <c r="M2078" s="6">
        <f t="shared" ca="1" si="491"/>
        <v>6</v>
      </c>
      <c r="N2078" s="9">
        <f t="shared" ca="1" si="492"/>
        <v>4.1523365624999995</v>
      </c>
      <c r="O2078" s="12">
        <f t="shared" ca="1" si="499"/>
        <v>2</v>
      </c>
      <c r="P2078" s="9">
        <f t="shared" ca="1" si="496"/>
        <v>4.1523365624999995</v>
      </c>
      <c r="Q2078" s="7">
        <f t="shared" ca="1" si="497"/>
        <v>0.99772660390624957</v>
      </c>
      <c r="R2078" s="7">
        <f t="shared" ca="1" si="500"/>
        <v>4.1500631664062491</v>
      </c>
      <c r="S2078" s="3">
        <f t="shared" si="498"/>
        <v>480</v>
      </c>
      <c r="T2078" s="3">
        <f t="shared" si="495"/>
        <v>480</v>
      </c>
      <c r="U2078" s="3">
        <f t="shared" ca="1" si="493"/>
        <v>-1.5862743724218714E-13</v>
      </c>
      <c r="V2078" s="3">
        <f t="shared" ca="1" si="494"/>
        <v>4.1500631664062491</v>
      </c>
    </row>
    <row r="2079" spans="8:22" ht="14.25" customHeight="1">
      <c r="H2079" s="32">
        <f t="shared" ref="H2079:H2142" ca="1" si="501">IF(I2078&gt;K2078,H2078,(IF(J2078=0,0,H2078+1)))</f>
        <v>3</v>
      </c>
      <c r="I2079" s="33">
        <f t="shared" ref="I2079:I2142" ca="1" si="502">OFFSET($A$8,H2079,0)</f>
        <v>15</v>
      </c>
      <c r="J2079" s="33">
        <f t="shared" ref="J2079:J2142" ca="1" si="503">OFFSET($A$8,H2079+1,0)</f>
        <v>0</v>
      </c>
      <c r="K2079" s="5">
        <f t="shared" ref="K2079:K2142" ca="1" si="504">IF(H2078&lt;&gt;H2079,1,K2078+1)</f>
        <v>7</v>
      </c>
      <c r="L2079" s="5">
        <f t="shared" ref="L2079:L2142" ca="1" si="505">IF(K2079=1,I2079,L2078-1)</f>
        <v>9</v>
      </c>
      <c r="M2079" s="6">
        <f t="shared" ref="M2079:M2142" ca="1" si="506">IF(K2079&lt;=L2079,K2079,L2079+1)</f>
        <v>7</v>
      </c>
      <c r="N2079" s="9">
        <f t="shared" ref="N2079:N2142" ca="1" si="507">OFFSET($E$8,M2079,0)</f>
        <v>4.5294860781249993</v>
      </c>
      <c r="O2079" s="12">
        <f t="shared" ca="1" si="499"/>
        <v>2</v>
      </c>
      <c r="P2079" s="9">
        <f t="shared" ca="1" si="496"/>
        <v>4.5294860781249993</v>
      </c>
      <c r="Q2079" s="7">
        <f t="shared" ca="1" si="497"/>
        <v>0.6205770882812498</v>
      </c>
      <c r="R2079" s="7">
        <f t="shared" ca="1" si="500"/>
        <v>4.1500631664062491</v>
      </c>
      <c r="S2079" s="3">
        <f t="shared" si="498"/>
        <v>480</v>
      </c>
      <c r="T2079" s="3">
        <f t="shared" si="495"/>
        <v>480</v>
      </c>
      <c r="U2079" s="3">
        <f t="shared" ref="U2079:U2142" ca="1" si="508">R2079*SIN(T2079*$U$6)</f>
        <v>-1.5862743724218714E-13</v>
      </c>
      <c r="V2079" s="3">
        <f t="shared" ref="V2079:V2142" ca="1" si="509">R2079*COS(T2079*$U$6)</f>
        <v>4.1500631664062491</v>
      </c>
    </row>
    <row r="2080" spans="8:22" ht="14.25" customHeight="1">
      <c r="H2080" s="32">
        <f t="shared" ca="1" si="501"/>
        <v>3</v>
      </c>
      <c r="I2080" s="33">
        <f t="shared" ca="1" si="502"/>
        <v>15</v>
      </c>
      <c r="J2080" s="33">
        <f t="shared" ca="1" si="503"/>
        <v>0</v>
      </c>
      <c r="K2080" s="5">
        <f t="shared" ca="1" si="504"/>
        <v>8</v>
      </c>
      <c r="L2080" s="5">
        <f t="shared" ca="1" si="505"/>
        <v>8</v>
      </c>
      <c r="M2080" s="6">
        <f t="shared" ca="1" si="506"/>
        <v>8</v>
      </c>
      <c r="N2080" s="9">
        <f t="shared" ca="1" si="507"/>
        <v>4.8500631664062492</v>
      </c>
      <c r="O2080" s="12">
        <f t="shared" ca="1" si="499"/>
        <v>2</v>
      </c>
      <c r="P2080" s="9">
        <f t="shared" ca="1" si="496"/>
        <v>4.8500631664062492</v>
      </c>
      <c r="Q2080" s="7">
        <f t="shared" ca="1" si="497"/>
        <v>0.29999999999999982</v>
      </c>
      <c r="R2080" s="7">
        <f t="shared" ca="1" si="500"/>
        <v>4.1500631664062491</v>
      </c>
      <c r="S2080" s="3">
        <f t="shared" si="498"/>
        <v>480</v>
      </c>
      <c r="T2080" s="3">
        <f t="shared" si="495"/>
        <v>480</v>
      </c>
      <c r="U2080" s="3">
        <f t="shared" ca="1" si="508"/>
        <v>-1.5862743724218714E-13</v>
      </c>
      <c r="V2080" s="3">
        <f t="shared" ca="1" si="509"/>
        <v>4.1500631664062491</v>
      </c>
    </row>
    <row r="2081" spans="8:22" ht="14.25" customHeight="1">
      <c r="H2081" s="32">
        <f t="shared" ca="1" si="501"/>
        <v>3</v>
      </c>
      <c r="I2081" s="33">
        <f t="shared" ca="1" si="502"/>
        <v>15</v>
      </c>
      <c r="J2081" s="33">
        <f t="shared" ca="1" si="503"/>
        <v>0</v>
      </c>
      <c r="K2081" s="5">
        <f t="shared" ca="1" si="504"/>
        <v>9</v>
      </c>
      <c r="L2081" s="5">
        <f t="shared" ca="1" si="505"/>
        <v>7</v>
      </c>
      <c r="M2081" s="6">
        <f t="shared" ca="1" si="506"/>
        <v>8</v>
      </c>
      <c r="N2081" s="9">
        <f t="shared" ca="1" si="507"/>
        <v>4.8500631664062492</v>
      </c>
      <c r="O2081" s="12">
        <f t="shared" ca="1" si="499"/>
        <v>3</v>
      </c>
      <c r="P2081" s="9">
        <f t="shared" ca="1" si="496"/>
        <v>4.8500631664062492</v>
      </c>
      <c r="Q2081" s="7">
        <f t="shared" ca="1" si="497"/>
        <v>0.29999999999999982</v>
      </c>
      <c r="R2081" s="7">
        <f t="shared" ca="1" si="500"/>
        <v>4.1500631664062491</v>
      </c>
      <c r="S2081" s="3">
        <f t="shared" si="498"/>
        <v>480</v>
      </c>
      <c r="T2081" s="3">
        <f t="shared" si="495"/>
        <v>480</v>
      </c>
      <c r="U2081" s="3">
        <f t="shared" ca="1" si="508"/>
        <v>-1.5862743724218714E-13</v>
      </c>
      <c r="V2081" s="3">
        <f t="shared" ca="1" si="509"/>
        <v>4.1500631664062491</v>
      </c>
    </row>
    <row r="2082" spans="8:22" ht="14.25" customHeight="1">
      <c r="H2082" s="32">
        <f t="shared" ca="1" si="501"/>
        <v>3</v>
      </c>
      <c r="I2082" s="33">
        <f t="shared" ca="1" si="502"/>
        <v>15</v>
      </c>
      <c r="J2082" s="33">
        <f t="shared" ca="1" si="503"/>
        <v>0</v>
      </c>
      <c r="K2082" s="5">
        <f t="shared" ca="1" si="504"/>
        <v>10</v>
      </c>
      <c r="L2082" s="5">
        <f t="shared" ca="1" si="505"/>
        <v>6</v>
      </c>
      <c r="M2082" s="6">
        <f t="shared" ca="1" si="506"/>
        <v>7</v>
      </c>
      <c r="N2082" s="9">
        <f t="shared" ca="1" si="507"/>
        <v>4.5294860781249993</v>
      </c>
      <c r="O2082" s="12">
        <f t="shared" ca="1" si="499"/>
        <v>3</v>
      </c>
      <c r="P2082" s="9">
        <f t="shared" ca="1" si="496"/>
        <v>4.5294860781249993</v>
      </c>
      <c r="Q2082" s="7">
        <f t="shared" ca="1" si="497"/>
        <v>0.6205770882812498</v>
      </c>
      <c r="R2082" s="7">
        <f t="shared" ca="1" si="500"/>
        <v>4.1500631664062491</v>
      </c>
      <c r="S2082" s="3">
        <f t="shared" si="498"/>
        <v>480</v>
      </c>
      <c r="T2082" s="3">
        <f t="shared" si="495"/>
        <v>480</v>
      </c>
      <c r="U2082" s="3">
        <f t="shared" ca="1" si="508"/>
        <v>-1.5862743724218714E-13</v>
      </c>
      <c r="V2082" s="3">
        <f t="shared" ca="1" si="509"/>
        <v>4.1500631664062491</v>
      </c>
    </row>
    <row r="2083" spans="8:22" ht="14.25" customHeight="1">
      <c r="H2083" s="32">
        <f t="shared" ca="1" si="501"/>
        <v>3</v>
      </c>
      <c r="I2083" s="33">
        <f t="shared" ca="1" si="502"/>
        <v>15</v>
      </c>
      <c r="J2083" s="33">
        <f t="shared" ca="1" si="503"/>
        <v>0</v>
      </c>
      <c r="K2083" s="5">
        <f t="shared" ca="1" si="504"/>
        <v>11</v>
      </c>
      <c r="L2083" s="5">
        <f t="shared" ca="1" si="505"/>
        <v>5</v>
      </c>
      <c r="M2083" s="6">
        <f t="shared" ca="1" si="506"/>
        <v>6</v>
      </c>
      <c r="N2083" s="9">
        <f t="shared" ca="1" si="507"/>
        <v>4.1523365624999995</v>
      </c>
      <c r="O2083" s="12">
        <f t="shared" ca="1" si="499"/>
        <v>3</v>
      </c>
      <c r="P2083" s="9">
        <f t="shared" ca="1" si="496"/>
        <v>4.1523365624999995</v>
      </c>
      <c r="Q2083" s="7">
        <f t="shared" ca="1" si="497"/>
        <v>0.99772660390624957</v>
      </c>
      <c r="R2083" s="7">
        <f t="shared" ca="1" si="500"/>
        <v>4.1500631664062491</v>
      </c>
      <c r="S2083" s="3">
        <f t="shared" si="498"/>
        <v>480</v>
      </c>
      <c r="T2083" s="3">
        <f t="shared" si="495"/>
        <v>480</v>
      </c>
      <c r="U2083" s="3">
        <f t="shared" ca="1" si="508"/>
        <v>-1.5862743724218714E-13</v>
      </c>
      <c r="V2083" s="3">
        <f t="shared" ca="1" si="509"/>
        <v>4.1500631664062491</v>
      </c>
    </row>
    <row r="2084" spans="8:22" ht="14.25" customHeight="1">
      <c r="H2084" s="32">
        <f t="shared" ca="1" si="501"/>
        <v>3</v>
      </c>
      <c r="I2084" s="33">
        <f t="shared" ca="1" si="502"/>
        <v>15</v>
      </c>
      <c r="J2084" s="33">
        <f t="shared" ca="1" si="503"/>
        <v>0</v>
      </c>
      <c r="K2084" s="5">
        <f t="shared" ca="1" si="504"/>
        <v>12</v>
      </c>
      <c r="L2084" s="5">
        <f t="shared" ca="1" si="505"/>
        <v>4</v>
      </c>
      <c r="M2084" s="6">
        <f t="shared" ca="1" si="506"/>
        <v>5</v>
      </c>
      <c r="N2084" s="9">
        <f t="shared" ca="1" si="507"/>
        <v>3.7086312499999998</v>
      </c>
      <c r="O2084" s="12">
        <f t="shared" ca="1" si="499"/>
        <v>3</v>
      </c>
      <c r="P2084" s="9">
        <f t="shared" ca="1" si="496"/>
        <v>3.7086312499999998</v>
      </c>
      <c r="Q2084" s="7">
        <f t="shared" ca="1" si="497"/>
        <v>1.4414319164062492</v>
      </c>
      <c r="R2084" s="7">
        <f t="shared" ca="1" si="500"/>
        <v>4.1500631664062491</v>
      </c>
      <c r="S2084" s="3">
        <f t="shared" si="498"/>
        <v>480</v>
      </c>
      <c r="T2084" s="3">
        <f t="shared" si="495"/>
        <v>480</v>
      </c>
      <c r="U2084" s="3">
        <f t="shared" ca="1" si="508"/>
        <v>-1.5862743724218714E-13</v>
      </c>
      <c r="V2084" s="3">
        <f t="shared" ca="1" si="509"/>
        <v>4.1500631664062491</v>
      </c>
    </row>
    <row r="2085" spans="8:22" ht="14.25" customHeight="1">
      <c r="H2085" s="32">
        <f t="shared" ca="1" si="501"/>
        <v>3</v>
      </c>
      <c r="I2085" s="33">
        <f t="shared" ca="1" si="502"/>
        <v>15</v>
      </c>
      <c r="J2085" s="33">
        <f t="shared" ca="1" si="503"/>
        <v>0</v>
      </c>
      <c r="K2085" s="5">
        <f t="shared" ca="1" si="504"/>
        <v>13</v>
      </c>
      <c r="L2085" s="5">
        <f t="shared" ca="1" si="505"/>
        <v>3</v>
      </c>
      <c r="M2085" s="6">
        <f t="shared" ca="1" si="506"/>
        <v>4</v>
      </c>
      <c r="N2085" s="9">
        <f t="shared" ca="1" si="507"/>
        <v>3.1866249999999998</v>
      </c>
      <c r="O2085" s="12">
        <f t="shared" ca="1" si="499"/>
        <v>3</v>
      </c>
      <c r="P2085" s="9">
        <f t="shared" ca="1" si="496"/>
        <v>3.1866249999999998</v>
      </c>
      <c r="Q2085" s="7">
        <f t="shared" ca="1" si="497"/>
        <v>1.9634381664062492</v>
      </c>
      <c r="R2085" s="7">
        <f t="shared" ca="1" si="500"/>
        <v>4.1500631664062491</v>
      </c>
      <c r="S2085" s="3">
        <f t="shared" si="498"/>
        <v>480</v>
      </c>
      <c r="T2085" s="3">
        <f t="shared" si="495"/>
        <v>480</v>
      </c>
      <c r="U2085" s="3">
        <f t="shared" ca="1" si="508"/>
        <v>-1.5862743724218714E-13</v>
      </c>
      <c r="V2085" s="3">
        <f t="shared" ca="1" si="509"/>
        <v>4.1500631664062491</v>
      </c>
    </row>
    <row r="2086" spans="8:22" ht="14.25" customHeight="1">
      <c r="H2086" s="32">
        <f t="shared" ca="1" si="501"/>
        <v>3</v>
      </c>
      <c r="I2086" s="33">
        <f t="shared" ca="1" si="502"/>
        <v>15</v>
      </c>
      <c r="J2086" s="33">
        <f t="shared" ca="1" si="503"/>
        <v>0</v>
      </c>
      <c r="K2086" s="5">
        <f t="shared" ca="1" si="504"/>
        <v>14</v>
      </c>
      <c r="L2086" s="5">
        <f t="shared" ca="1" si="505"/>
        <v>2</v>
      </c>
      <c r="M2086" s="6">
        <f t="shared" ca="1" si="506"/>
        <v>3</v>
      </c>
      <c r="N2086" s="9">
        <f t="shared" ca="1" si="507"/>
        <v>2.5724999999999998</v>
      </c>
      <c r="O2086" s="12">
        <f t="shared" ca="1" si="499"/>
        <v>3</v>
      </c>
      <c r="P2086" s="9">
        <f t="shared" ca="1" si="496"/>
        <v>2.5724999999999998</v>
      </c>
      <c r="Q2086" s="7">
        <f t="shared" ca="1" si="497"/>
        <v>2.5775631664062493</v>
      </c>
      <c r="R2086" s="7">
        <f t="shared" ca="1" si="500"/>
        <v>4.1500631664062491</v>
      </c>
      <c r="S2086" s="3">
        <f t="shared" si="498"/>
        <v>480</v>
      </c>
      <c r="T2086" s="3">
        <f t="shared" si="495"/>
        <v>480</v>
      </c>
      <c r="U2086" s="3">
        <f t="shared" ca="1" si="508"/>
        <v>-1.5862743724218714E-13</v>
      </c>
      <c r="V2086" s="3">
        <f t="shared" ca="1" si="509"/>
        <v>4.1500631664062491</v>
      </c>
    </row>
    <row r="2087" spans="8:22" ht="14.25" customHeight="1">
      <c r="H2087" s="32">
        <f t="shared" ca="1" si="501"/>
        <v>3</v>
      </c>
      <c r="I2087" s="33">
        <f t="shared" ca="1" si="502"/>
        <v>15</v>
      </c>
      <c r="J2087" s="33">
        <f t="shared" ca="1" si="503"/>
        <v>0</v>
      </c>
      <c r="K2087" s="5">
        <f t="shared" ca="1" si="504"/>
        <v>15</v>
      </c>
      <c r="L2087" s="5">
        <f t="shared" ca="1" si="505"/>
        <v>1</v>
      </c>
      <c r="M2087" s="6">
        <f t="shared" ca="1" si="506"/>
        <v>2</v>
      </c>
      <c r="N2087" s="9">
        <f t="shared" ca="1" si="507"/>
        <v>1.85</v>
      </c>
      <c r="O2087" s="12">
        <f t="shared" ca="1" si="499"/>
        <v>3</v>
      </c>
      <c r="P2087" s="9">
        <f t="shared" ca="1" si="496"/>
        <v>1.85</v>
      </c>
      <c r="Q2087" s="7">
        <f t="shared" ca="1" si="497"/>
        <v>3.300063166406249</v>
      </c>
      <c r="R2087" s="7">
        <f t="shared" ca="1" si="500"/>
        <v>4.1500631664062491</v>
      </c>
      <c r="S2087" s="3">
        <f t="shared" si="498"/>
        <v>480</v>
      </c>
      <c r="T2087" s="3">
        <f t="shared" si="495"/>
        <v>480</v>
      </c>
      <c r="U2087" s="3">
        <f t="shared" ca="1" si="508"/>
        <v>-1.5862743724218714E-13</v>
      </c>
      <c r="V2087" s="3">
        <f t="shared" ca="1" si="509"/>
        <v>4.1500631664062491</v>
      </c>
    </row>
    <row r="2088" spans="8:22" ht="14.25" customHeight="1">
      <c r="H2088" s="32">
        <f t="shared" ca="1" si="501"/>
        <v>0</v>
      </c>
      <c r="I2088" s="33">
        <f t="shared" ca="1" si="502"/>
        <v>7</v>
      </c>
      <c r="J2088" s="33">
        <f t="shared" ca="1" si="503"/>
        <v>11</v>
      </c>
      <c r="K2088" s="5">
        <f t="shared" ca="1" si="504"/>
        <v>1</v>
      </c>
      <c r="L2088" s="5">
        <f t="shared" ca="1" si="505"/>
        <v>7</v>
      </c>
      <c r="M2088" s="6">
        <f t="shared" ca="1" si="506"/>
        <v>1</v>
      </c>
      <c r="N2088" s="9">
        <f t="shared" ca="1" si="507"/>
        <v>1</v>
      </c>
      <c r="O2088" s="12">
        <f t="shared" ca="1" si="499"/>
        <v>3</v>
      </c>
      <c r="P2088" s="9">
        <f t="shared" ca="1" si="496"/>
        <v>1</v>
      </c>
      <c r="Q2088" s="7">
        <f t="shared" ca="1" si="497"/>
        <v>4.1500631664062491</v>
      </c>
      <c r="R2088" s="7">
        <f t="shared" ca="1" si="500"/>
        <v>4.1500631664062491</v>
      </c>
      <c r="S2088" s="3">
        <f t="shared" si="498"/>
        <v>480</v>
      </c>
      <c r="T2088" s="3">
        <f t="shared" si="495"/>
        <v>480</v>
      </c>
      <c r="U2088" s="3">
        <f t="shared" ca="1" si="508"/>
        <v>-1.5862743724218714E-13</v>
      </c>
      <c r="V2088" s="3">
        <f t="shared" ca="1" si="509"/>
        <v>4.1500631664062491</v>
      </c>
    </row>
    <row r="2089" spans="8:22" ht="14.25" customHeight="1">
      <c r="H2089" s="32">
        <f t="shared" ca="1" si="501"/>
        <v>0</v>
      </c>
      <c r="I2089" s="33">
        <f t="shared" ca="1" si="502"/>
        <v>7</v>
      </c>
      <c r="J2089" s="33">
        <f t="shared" ca="1" si="503"/>
        <v>11</v>
      </c>
      <c r="K2089" s="5">
        <f t="shared" ca="1" si="504"/>
        <v>2</v>
      </c>
      <c r="L2089" s="5">
        <f t="shared" ca="1" si="505"/>
        <v>6</v>
      </c>
      <c r="M2089" s="6">
        <f t="shared" ca="1" si="506"/>
        <v>2</v>
      </c>
      <c r="N2089" s="9">
        <f t="shared" ca="1" si="507"/>
        <v>1.85</v>
      </c>
      <c r="O2089" s="12">
        <f t="shared" ca="1" si="499"/>
        <v>3</v>
      </c>
      <c r="P2089" s="9">
        <f t="shared" ca="1" si="496"/>
        <v>1.85</v>
      </c>
      <c r="Q2089" s="7">
        <f t="shared" ca="1" si="497"/>
        <v>3.300063166406249</v>
      </c>
      <c r="R2089" s="7">
        <f t="shared" ca="1" si="500"/>
        <v>4.1500631664062491</v>
      </c>
      <c r="S2089" s="3">
        <f t="shared" si="498"/>
        <v>480</v>
      </c>
      <c r="T2089" s="3">
        <f t="shared" si="495"/>
        <v>480</v>
      </c>
      <c r="U2089" s="3">
        <f t="shared" ca="1" si="508"/>
        <v>-1.5862743724218714E-13</v>
      </c>
      <c r="V2089" s="3">
        <f t="shared" ca="1" si="509"/>
        <v>4.1500631664062491</v>
      </c>
    </row>
    <row r="2090" spans="8:22" ht="14.25" customHeight="1">
      <c r="H2090" s="32">
        <f t="shared" ca="1" si="501"/>
        <v>0</v>
      </c>
      <c r="I2090" s="33">
        <f t="shared" ca="1" si="502"/>
        <v>7</v>
      </c>
      <c r="J2090" s="33">
        <f t="shared" ca="1" si="503"/>
        <v>11</v>
      </c>
      <c r="K2090" s="5">
        <f t="shared" ca="1" si="504"/>
        <v>3</v>
      </c>
      <c r="L2090" s="5">
        <f t="shared" ca="1" si="505"/>
        <v>5</v>
      </c>
      <c r="M2090" s="6">
        <f t="shared" ca="1" si="506"/>
        <v>3</v>
      </c>
      <c r="N2090" s="9">
        <f t="shared" ca="1" si="507"/>
        <v>2.5724999999999998</v>
      </c>
      <c r="O2090" s="12">
        <f t="shared" ca="1" si="499"/>
        <v>3</v>
      </c>
      <c r="P2090" s="9">
        <f t="shared" ca="1" si="496"/>
        <v>2.5724999999999998</v>
      </c>
      <c r="Q2090" s="7">
        <f t="shared" ca="1" si="497"/>
        <v>2.5775631664062493</v>
      </c>
      <c r="R2090" s="7">
        <f t="shared" ca="1" si="500"/>
        <v>4.1500631664062491</v>
      </c>
      <c r="S2090" s="3">
        <f t="shared" si="498"/>
        <v>480</v>
      </c>
      <c r="T2090" s="3">
        <f t="shared" si="495"/>
        <v>480</v>
      </c>
      <c r="U2090" s="3">
        <f t="shared" ca="1" si="508"/>
        <v>-1.5862743724218714E-13</v>
      </c>
      <c r="V2090" s="3">
        <f t="shared" ca="1" si="509"/>
        <v>4.1500631664062491</v>
      </c>
    </row>
    <row r="2091" spans="8:22" ht="14.25" customHeight="1">
      <c r="H2091" s="32">
        <f t="shared" ca="1" si="501"/>
        <v>0</v>
      </c>
      <c r="I2091" s="33">
        <f t="shared" ca="1" si="502"/>
        <v>7</v>
      </c>
      <c r="J2091" s="33">
        <f t="shared" ca="1" si="503"/>
        <v>11</v>
      </c>
      <c r="K2091" s="5">
        <f t="shared" ca="1" si="504"/>
        <v>4</v>
      </c>
      <c r="L2091" s="5">
        <f t="shared" ca="1" si="505"/>
        <v>4</v>
      </c>
      <c r="M2091" s="6">
        <f t="shared" ca="1" si="506"/>
        <v>4</v>
      </c>
      <c r="N2091" s="9">
        <f t="shared" ca="1" si="507"/>
        <v>3.1866249999999998</v>
      </c>
      <c r="O2091" s="12">
        <f t="shared" ca="1" si="499"/>
        <v>3</v>
      </c>
      <c r="P2091" s="9">
        <f t="shared" ca="1" si="496"/>
        <v>3.1866249999999998</v>
      </c>
      <c r="Q2091" s="7">
        <f t="shared" ca="1" si="497"/>
        <v>1.9634381664062492</v>
      </c>
      <c r="R2091" s="7">
        <f t="shared" ca="1" si="500"/>
        <v>4.1500631664062491</v>
      </c>
      <c r="S2091" s="3">
        <f t="shared" si="498"/>
        <v>480</v>
      </c>
      <c r="T2091" s="3">
        <f t="shared" si="495"/>
        <v>480</v>
      </c>
      <c r="U2091" s="3">
        <f t="shared" ca="1" si="508"/>
        <v>-1.5862743724218714E-13</v>
      </c>
      <c r="V2091" s="3">
        <f t="shared" ca="1" si="509"/>
        <v>4.1500631664062491</v>
      </c>
    </row>
    <row r="2092" spans="8:22" ht="14.25" customHeight="1">
      <c r="H2092" s="32">
        <f t="shared" ca="1" si="501"/>
        <v>0</v>
      </c>
      <c r="I2092" s="33">
        <f t="shared" ca="1" si="502"/>
        <v>7</v>
      </c>
      <c r="J2092" s="33">
        <f t="shared" ca="1" si="503"/>
        <v>11</v>
      </c>
      <c r="K2092" s="5">
        <f t="shared" ca="1" si="504"/>
        <v>5</v>
      </c>
      <c r="L2092" s="5">
        <f t="shared" ca="1" si="505"/>
        <v>3</v>
      </c>
      <c r="M2092" s="6">
        <f t="shared" ca="1" si="506"/>
        <v>4</v>
      </c>
      <c r="N2092" s="9">
        <f t="shared" ca="1" si="507"/>
        <v>3.1866249999999998</v>
      </c>
      <c r="O2092" s="12">
        <f t="shared" ca="1" si="499"/>
        <v>0</v>
      </c>
      <c r="P2092" s="9">
        <f t="shared" ca="1" si="496"/>
        <v>3.1866249999999998</v>
      </c>
      <c r="Q2092" s="7">
        <f t="shared" ca="1" si="497"/>
        <v>1.9634381664062492</v>
      </c>
      <c r="R2092" s="7">
        <f t="shared" ca="1" si="500"/>
        <v>4.1500631664062491</v>
      </c>
      <c r="S2092" s="3">
        <f t="shared" si="498"/>
        <v>480</v>
      </c>
      <c r="T2092" s="3">
        <f t="shared" si="495"/>
        <v>480</v>
      </c>
      <c r="U2092" s="3">
        <f t="shared" ca="1" si="508"/>
        <v>-1.5862743724218714E-13</v>
      </c>
      <c r="V2092" s="3">
        <f t="shared" ca="1" si="509"/>
        <v>4.1500631664062491</v>
      </c>
    </row>
    <row r="2093" spans="8:22" ht="14.25" customHeight="1">
      <c r="H2093" s="32">
        <f t="shared" ca="1" si="501"/>
        <v>0</v>
      </c>
      <c r="I2093" s="33">
        <f t="shared" ca="1" si="502"/>
        <v>7</v>
      </c>
      <c r="J2093" s="33">
        <f t="shared" ca="1" si="503"/>
        <v>11</v>
      </c>
      <c r="K2093" s="5">
        <f t="shared" ca="1" si="504"/>
        <v>6</v>
      </c>
      <c r="L2093" s="5">
        <f t="shared" ca="1" si="505"/>
        <v>2</v>
      </c>
      <c r="M2093" s="6">
        <f t="shared" ca="1" si="506"/>
        <v>3</v>
      </c>
      <c r="N2093" s="9">
        <f t="shared" ca="1" si="507"/>
        <v>2.5724999999999998</v>
      </c>
      <c r="O2093" s="12">
        <f t="shared" ca="1" si="499"/>
        <v>0</v>
      </c>
      <c r="P2093" s="9">
        <f t="shared" ca="1" si="496"/>
        <v>2.5724999999999998</v>
      </c>
      <c r="Q2093" s="7">
        <f t="shared" ca="1" si="497"/>
        <v>2.5775631664062493</v>
      </c>
      <c r="R2093" s="7">
        <f t="shared" ca="1" si="500"/>
        <v>4.1500631664062491</v>
      </c>
      <c r="S2093" s="3">
        <f t="shared" si="498"/>
        <v>480</v>
      </c>
      <c r="T2093" s="3">
        <f t="shared" si="495"/>
        <v>480</v>
      </c>
      <c r="U2093" s="3">
        <f t="shared" ca="1" si="508"/>
        <v>-1.5862743724218714E-13</v>
      </c>
      <c r="V2093" s="3">
        <f t="shared" ca="1" si="509"/>
        <v>4.1500631664062491</v>
      </c>
    </row>
    <row r="2094" spans="8:22" ht="14.25" customHeight="1">
      <c r="H2094" s="32">
        <f t="shared" ca="1" si="501"/>
        <v>0</v>
      </c>
      <c r="I2094" s="33">
        <f t="shared" ca="1" si="502"/>
        <v>7</v>
      </c>
      <c r="J2094" s="33">
        <f t="shared" ca="1" si="503"/>
        <v>11</v>
      </c>
      <c r="K2094" s="5">
        <f t="shared" ca="1" si="504"/>
        <v>7</v>
      </c>
      <c r="L2094" s="5">
        <f t="shared" ca="1" si="505"/>
        <v>1</v>
      </c>
      <c r="M2094" s="6">
        <f t="shared" ca="1" si="506"/>
        <v>2</v>
      </c>
      <c r="N2094" s="9">
        <f t="shared" ca="1" si="507"/>
        <v>1.85</v>
      </c>
      <c r="O2094" s="12">
        <f t="shared" ca="1" si="499"/>
        <v>0</v>
      </c>
      <c r="P2094" s="9">
        <f t="shared" ca="1" si="496"/>
        <v>1.85</v>
      </c>
      <c r="Q2094" s="7">
        <f t="shared" ca="1" si="497"/>
        <v>3.300063166406249</v>
      </c>
      <c r="R2094" s="7">
        <f t="shared" ca="1" si="500"/>
        <v>4.1500631664062491</v>
      </c>
      <c r="S2094" s="3">
        <f t="shared" si="498"/>
        <v>480</v>
      </c>
      <c r="T2094" s="3">
        <f t="shared" si="495"/>
        <v>480</v>
      </c>
      <c r="U2094" s="3">
        <f t="shared" ca="1" si="508"/>
        <v>-1.5862743724218714E-13</v>
      </c>
      <c r="V2094" s="3">
        <f t="shared" ca="1" si="509"/>
        <v>4.1500631664062491</v>
      </c>
    </row>
    <row r="2095" spans="8:22" ht="14.25" customHeight="1">
      <c r="H2095" s="32">
        <f t="shared" ca="1" si="501"/>
        <v>1</v>
      </c>
      <c r="I2095" s="33">
        <f t="shared" ca="1" si="502"/>
        <v>11</v>
      </c>
      <c r="J2095" s="33">
        <f t="shared" ca="1" si="503"/>
        <v>7</v>
      </c>
      <c r="K2095" s="5">
        <f t="shared" ca="1" si="504"/>
        <v>1</v>
      </c>
      <c r="L2095" s="5">
        <f t="shared" ca="1" si="505"/>
        <v>11</v>
      </c>
      <c r="M2095" s="6">
        <f t="shared" ca="1" si="506"/>
        <v>1</v>
      </c>
      <c r="N2095" s="9">
        <f t="shared" ca="1" si="507"/>
        <v>1</v>
      </c>
      <c r="O2095" s="12">
        <f t="shared" ca="1" si="499"/>
        <v>0</v>
      </c>
      <c r="P2095" s="9">
        <f t="shared" ca="1" si="496"/>
        <v>1</v>
      </c>
      <c r="Q2095" s="7">
        <f t="shared" ca="1" si="497"/>
        <v>4.1500631664062491</v>
      </c>
      <c r="R2095" s="7">
        <f t="shared" ca="1" si="500"/>
        <v>4.1500631664062491</v>
      </c>
      <c r="S2095" s="3">
        <f t="shared" si="498"/>
        <v>480</v>
      </c>
      <c r="T2095" s="3">
        <f t="shared" si="495"/>
        <v>480</v>
      </c>
      <c r="U2095" s="3">
        <f t="shared" ca="1" si="508"/>
        <v>-1.5862743724218714E-13</v>
      </c>
      <c r="V2095" s="3">
        <f t="shared" ca="1" si="509"/>
        <v>4.1500631664062491</v>
      </c>
    </row>
    <row r="2096" spans="8:22" ht="14.25" customHeight="1">
      <c r="H2096" s="32">
        <f t="shared" ca="1" si="501"/>
        <v>1</v>
      </c>
      <c r="I2096" s="33">
        <f t="shared" ca="1" si="502"/>
        <v>11</v>
      </c>
      <c r="J2096" s="33">
        <f t="shared" ca="1" si="503"/>
        <v>7</v>
      </c>
      <c r="K2096" s="5">
        <f t="shared" ca="1" si="504"/>
        <v>2</v>
      </c>
      <c r="L2096" s="5">
        <f t="shared" ca="1" si="505"/>
        <v>10</v>
      </c>
      <c r="M2096" s="6">
        <f t="shared" ca="1" si="506"/>
        <v>2</v>
      </c>
      <c r="N2096" s="9">
        <f t="shared" ca="1" si="507"/>
        <v>1.85</v>
      </c>
      <c r="O2096" s="12">
        <f t="shared" ca="1" si="499"/>
        <v>0</v>
      </c>
      <c r="P2096" s="9">
        <f t="shared" ca="1" si="496"/>
        <v>1.85</v>
      </c>
      <c r="Q2096" s="7">
        <f t="shared" ca="1" si="497"/>
        <v>3.300063166406249</v>
      </c>
      <c r="R2096" s="7">
        <f t="shared" ca="1" si="500"/>
        <v>4.1500631664062491</v>
      </c>
      <c r="S2096" s="3">
        <f t="shared" si="498"/>
        <v>480</v>
      </c>
      <c r="T2096" s="3">
        <f t="shared" si="495"/>
        <v>480</v>
      </c>
      <c r="U2096" s="3">
        <f t="shared" ca="1" si="508"/>
        <v>-1.5862743724218714E-13</v>
      </c>
      <c r="V2096" s="3">
        <f t="shared" ca="1" si="509"/>
        <v>4.1500631664062491</v>
      </c>
    </row>
    <row r="2097" spans="8:22" ht="14.25" customHeight="1">
      <c r="H2097" s="32">
        <f t="shared" ca="1" si="501"/>
        <v>1</v>
      </c>
      <c r="I2097" s="33">
        <f t="shared" ca="1" si="502"/>
        <v>11</v>
      </c>
      <c r="J2097" s="33">
        <f t="shared" ca="1" si="503"/>
        <v>7</v>
      </c>
      <c r="K2097" s="5">
        <f t="shared" ca="1" si="504"/>
        <v>3</v>
      </c>
      <c r="L2097" s="5">
        <f t="shared" ca="1" si="505"/>
        <v>9</v>
      </c>
      <c r="M2097" s="6">
        <f t="shared" ca="1" si="506"/>
        <v>3</v>
      </c>
      <c r="N2097" s="9">
        <f t="shared" ca="1" si="507"/>
        <v>2.5724999999999998</v>
      </c>
      <c r="O2097" s="12">
        <f t="shared" ca="1" si="499"/>
        <v>0</v>
      </c>
      <c r="P2097" s="9">
        <f t="shared" ca="1" si="496"/>
        <v>2.5724999999999998</v>
      </c>
      <c r="Q2097" s="7">
        <f t="shared" ca="1" si="497"/>
        <v>2.5775631664062493</v>
      </c>
      <c r="R2097" s="7">
        <f t="shared" ca="1" si="500"/>
        <v>4.1500631664062491</v>
      </c>
      <c r="S2097" s="3">
        <f t="shared" si="498"/>
        <v>480</v>
      </c>
      <c r="T2097" s="3">
        <f t="shared" si="495"/>
        <v>480</v>
      </c>
      <c r="U2097" s="3">
        <f t="shared" ca="1" si="508"/>
        <v>-1.5862743724218714E-13</v>
      </c>
      <c r="V2097" s="3">
        <f t="shared" ca="1" si="509"/>
        <v>4.1500631664062491</v>
      </c>
    </row>
    <row r="2098" spans="8:22" ht="14.25" customHeight="1">
      <c r="H2098" s="32">
        <f t="shared" ca="1" si="501"/>
        <v>1</v>
      </c>
      <c r="I2098" s="33">
        <f t="shared" ca="1" si="502"/>
        <v>11</v>
      </c>
      <c r="J2098" s="33">
        <f t="shared" ca="1" si="503"/>
        <v>7</v>
      </c>
      <c r="K2098" s="5">
        <f t="shared" ca="1" si="504"/>
        <v>4</v>
      </c>
      <c r="L2098" s="5">
        <f t="shared" ca="1" si="505"/>
        <v>8</v>
      </c>
      <c r="M2098" s="6">
        <f t="shared" ca="1" si="506"/>
        <v>4</v>
      </c>
      <c r="N2098" s="9">
        <f t="shared" ca="1" si="507"/>
        <v>3.1866249999999998</v>
      </c>
      <c r="O2098" s="12">
        <f t="shared" ca="1" si="499"/>
        <v>0</v>
      </c>
      <c r="P2098" s="9">
        <f t="shared" ca="1" si="496"/>
        <v>3.1866249999999998</v>
      </c>
      <c r="Q2098" s="7">
        <f t="shared" ca="1" si="497"/>
        <v>1.9634381664062492</v>
      </c>
      <c r="R2098" s="7">
        <f t="shared" ca="1" si="500"/>
        <v>4.1500631664062491</v>
      </c>
      <c r="S2098" s="3">
        <f t="shared" si="498"/>
        <v>480</v>
      </c>
      <c r="T2098" s="3">
        <f t="shared" si="495"/>
        <v>480</v>
      </c>
      <c r="U2098" s="3">
        <f t="shared" ca="1" si="508"/>
        <v>-1.5862743724218714E-13</v>
      </c>
      <c r="V2098" s="3">
        <f t="shared" ca="1" si="509"/>
        <v>4.1500631664062491</v>
      </c>
    </row>
    <row r="2099" spans="8:22" ht="14.25" customHeight="1">
      <c r="H2099" s="32">
        <f t="shared" ca="1" si="501"/>
        <v>1</v>
      </c>
      <c r="I2099" s="33">
        <f t="shared" ca="1" si="502"/>
        <v>11</v>
      </c>
      <c r="J2099" s="33">
        <f t="shared" ca="1" si="503"/>
        <v>7</v>
      </c>
      <c r="K2099" s="5">
        <f t="shared" ca="1" si="504"/>
        <v>5</v>
      </c>
      <c r="L2099" s="5">
        <f t="shared" ca="1" si="505"/>
        <v>7</v>
      </c>
      <c r="M2099" s="6">
        <f t="shared" ca="1" si="506"/>
        <v>5</v>
      </c>
      <c r="N2099" s="9">
        <f t="shared" ca="1" si="507"/>
        <v>3.7086312499999998</v>
      </c>
      <c r="O2099" s="12">
        <f t="shared" ca="1" si="499"/>
        <v>0</v>
      </c>
      <c r="P2099" s="9">
        <f t="shared" ca="1" si="496"/>
        <v>3.7086312499999998</v>
      </c>
      <c r="Q2099" s="7">
        <f t="shared" ca="1" si="497"/>
        <v>1.4414319164062492</v>
      </c>
      <c r="R2099" s="7">
        <f t="shared" ca="1" si="500"/>
        <v>4.1500631664062491</v>
      </c>
      <c r="S2099" s="3">
        <f t="shared" si="498"/>
        <v>480</v>
      </c>
      <c r="T2099" s="3">
        <f t="shared" si="495"/>
        <v>480</v>
      </c>
      <c r="U2099" s="3">
        <f t="shared" ca="1" si="508"/>
        <v>-1.5862743724218714E-13</v>
      </c>
      <c r="V2099" s="3">
        <f t="shared" ca="1" si="509"/>
        <v>4.1500631664062491</v>
      </c>
    </row>
    <row r="2100" spans="8:22" ht="14.25" customHeight="1">
      <c r="H2100" s="32">
        <f t="shared" ca="1" si="501"/>
        <v>1</v>
      </c>
      <c r="I2100" s="33">
        <f t="shared" ca="1" si="502"/>
        <v>11</v>
      </c>
      <c r="J2100" s="33">
        <f t="shared" ca="1" si="503"/>
        <v>7</v>
      </c>
      <c r="K2100" s="5">
        <f t="shared" ca="1" si="504"/>
        <v>6</v>
      </c>
      <c r="L2100" s="5">
        <f t="shared" ca="1" si="505"/>
        <v>6</v>
      </c>
      <c r="M2100" s="6">
        <f t="shared" ca="1" si="506"/>
        <v>6</v>
      </c>
      <c r="N2100" s="9">
        <f t="shared" ca="1" si="507"/>
        <v>4.1523365624999995</v>
      </c>
      <c r="O2100" s="12">
        <f t="shared" ca="1" si="499"/>
        <v>0</v>
      </c>
      <c r="P2100" s="9">
        <f t="shared" ca="1" si="496"/>
        <v>4.1523365624999995</v>
      </c>
      <c r="Q2100" s="7">
        <f t="shared" ca="1" si="497"/>
        <v>0.99772660390624957</v>
      </c>
      <c r="R2100" s="7">
        <f t="shared" ca="1" si="500"/>
        <v>4.1500631664062491</v>
      </c>
      <c r="S2100" s="3">
        <f t="shared" si="498"/>
        <v>480</v>
      </c>
      <c r="T2100" s="3">
        <f t="shared" si="495"/>
        <v>480</v>
      </c>
      <c r="U2100" s="3">
        <f t="shared" ca="1" si="508"/>
        <v>-1.5862743724218714E-13</v>
      </c>
      <c r="V2100" s="3">
        <f t="shared" ca="1" si="509"/>
        <v>4.1500631664062491</v>
      </c>
    </row>
    <row r="2101" spans="8:22" ht="14.25" customHeight="1">
      <c r="H2101" s="32">
        <f t="shared" ca="1" si="501"/>
        <v>1</v>
      </c>
      <c r="I2101" s="33">
        <f t="shared" ca="1" si="502"/>
        <v>11</v>
      </c>
      <c r="J2101" s="33">
        <f t="shared" ca="1" si="503"/>
        <v>7</v>
      </c>
      <c r="K2101" s="5">
        <f t="shared" ca="1" si="504"/>
        <v>7</v>
      </c>
      <c r="L2101" s="5">
        <f t="shared" ca="1" si="505"/>
        <v>5</v>
      </c>
      <c r="M2101" s="6">
        <f t="shared" ca="1" si="506"/>
        <v>6</v>
      </c>
      <c r="N2101" s="9">
        <f t="shared" ca="1" si="507"/>
        <v>4.1523365624999995</v>
      </c>
      <c r="O2101" s="12">
        <f t="shared" ca="1" si="499"/>
        <v>1</v>
      </c>
      <c r="P2101" s="9">
        <f t="shared" ca="1" si="496"/>
        <v>4.1523365624999995</v>
      </c>
      <c r="Q2101" s="7">
        <f t="shared" ca="1" si="497"/>
        <v>0.99772660390624957</v>
      </c>
      <c r="R2101" s="7">
        <f t="shared" ca="1" si="500"/>
        <v>4.1500631664062491</v>
      </c>
      <c r="S2101" s="3">
        <f t="shared" si="498"/>
        <v>480</v>
      </c>
      <c r="T2101" s="3">
        <f t="shared" si="495"/>
        <v>480</v>
      </c>
      <c r="U2101" s="3">
        <f t="shared" ca="1" si="508"/>
        <v>-1.5862743724218714E-13</v>
      </c>
      <c r="V2101" s="3">
        <f t="shared" ca="1" si="509"/>
        <v>4.1500631664062491</v>
      </c>
    </row>
    <row r="2102" spans="8:22" ht="14.25" customHeight="1">
      <c r="H2102" s="32">
        <f t="shared" ca="1" si="501"/>
        <v>1</v>
      </c>
      <c r="I2102" s="33">
        <f t="shared" ca="1" si="502"/>
        <v>11</v>
      </c>
      <c r="J2102" s="33">
        <f t="shared" ca="1" si="503"/>
        <v>7</v>
      </c>
      <c r="K2102" s="5">
        <f t="shared" ca="1" si="504"/>
        <v>8</v>
      </c>
      <c r="L2102" s="5">
        <f t="shared" ca="1" si="505"/>
        <v>4</v>
      </c>
      <c r="M2102" s="6">
        <f t="shared" ca="1" si="506"/>
        <v>5</v>
      </c>
      <c r="N2102" s="9">
        <f t="shared" ca="1" si="507"/>
        <v>3.7086312499999998</v>
      </c>
      <c r="O2102" s="12">
        <f t="shared" ca="1" si="499"/>
        <v>1</v>
      </c>
      <c r="P2102" s="9">
        <f t="shared" ca="1" si="496"/>
        <v>3.7086312499999998</v>
      </c>
      <c r="Q2102" s="7">
        <f t="shared" ca="1" si="497"/>
        <v>1.4414319164062492</v>
      </c>
      <c r="R2102" s="7">
        <f t="shared" ca="1" si="500"/>
        <v>4.1500631664062491</v>
      </c>
      <c r="S2102" s="3">
        <f t="shared" si="498"/>
        <v>480</v>
      </c>
      <c r="T2102" s="3">
        <f t="shared" si="495"/>
        <v>480</v>
      </c>
      <c r="U2102" s="3">
        <f t="shared" ca="1" si="508"/>
        <v>-1.5862743724218714E-13</v>
      </c>
      <c r="V2102" s="3">
        <f t="shared" ca="1" si="509"/>
        <v>4.1500631664062491</v>
      </c>
    </row>
    <row r="2103" spans="8:22" ht="14.25" customHeight="1">
      <c r="H2103" s="32">
        <f t="shared" ca="1" si="501"/>
        <v>1</v>
      </c>
      <c r="I2103" s="33">
        <f t="shared" ca="1" si="502"/>
        <v>11</v>
      </c>
      <c r="J2103" s="33">
        <f t="shared" ca="1" si="503"/>
        <v>7</v>
      </c>
      <c r="K2103" s="5">
        <f t="shared" ca="1" si="504"/>
        <v>9</v>
      </c>
      <c r="L2103" s="5">
        <f t="shared" ca="1" si="505"/>
        <v>3</v>
      </c>
      <c r="M2103" s="6">
        <f t="shared" ca="1" si="506"/>
        <v>4</v>
      </c>
      <c r="N2103" s="9">
        <f t="shared" ca="1" si="507"/>
        <v>3.1866249999999998</v>
      </c>
      <c r="O2103" s="12">
        <f t="shared" ca="1" si="499"/>
        <v>1</v>
      </c>
      <c r="P2103" s="9">
        <f t="shared" ca="1" si="496"/>
        <v>3.1866249999999998</v>
      </c>
      <c r="Q2103" s="7">
        <f t="shared" ca="1" si="497"/>
        <v>1.9634381664062492</v>
      </c>
      <c r="R2103" s="7">
        <f t="shared" ca="1" si="500"/>
        <v>4.1500631664062491</v>
      </c>
      <c r="S2103" s="3">
        <f t="shared" si="498"/>
        <v>480</v>
      </c>
      <c r="T2103" s="3">
        <f t="shared" si="495"/>
        <v>480</v>
      </c>
      <c r="U2103" s="3">
        <f t="shared" ca="1" si="508"/>
        <v>-1.5862743724218714E-13</v>
      </c>
      <c r="V2103" s="3">
        <f t="shared" ca="1" si="509"/>
        <v>4.1500631664062491</v>
      </c>
    </row>
    <row r="2104" spans="8:22" ht="14.25" customHeight="1">
      <c r="H2104" s="32">
        <f t="shared" ca="1" si="501"/>
        <v>1</v>
      </c>
      <c r="I2104" s="33">
        <f t="shared" ca="1" si="502"/>
        <v>11</v>
      </c>
      <c r="J2104" s="33">
        <f t="shared" ca="1" si="503"/>
        <v>7</v>
      </c>
      <c r="K2104" s="5">
        <f t="shared" ca="1" si="504"/>
        <v>10</v>
      </c>
      <c r="L2104" s="5">
        <f t="shared" ca="1" si="505"/>
        <v>2</v>
      </c>
      <c r="M2104" s="6">
        <f t="shared" ca="1" si="506"/>
        <v>3</v>
      </c>
      <c r="N2104" s="9">
        <f t="shared" ca="1" si="507"/>
        <v>2.5724999999999998</v>
      </c>
      <c r="O2104" s="12">
        <f t="shared" ca="1" si="499"/>
        <v>1</v>
      </c>
      <c r="P2104" s="9">
        <f t="shared" ca="1" si="496"/>
        <v>2.5724999999999998</v>
      </c>
      <c r="Q2104" s="7">
        <f t="shared" ca="1" si="497"/>
        <v>2.5775631664062493</v>
      </c>
      <c r="R2104" s="7">
        <f t="shared" ca="1" si="500"/>
        <v>4.1500631664062491</v>
      </c>
      <c r="S2104" s="3">
        <f t="shared" si="498"/>
        <v>480</v>
      </c>
      <c r="T2104" s="3">
        <f t="shared" si="495"/>
        <v>480</v>
      </c>
      <c r="U2104" s="3">
        <f t="shared" ca="1" si="508"/>
        <v>-1.5862743724218714E-13</v>
      </c>
      <c r="V2104" s="3">
        <f t="shared" ca="1" si="509"/>
        <v>4.1500631664062491</v>
      </c>
    </row>
    <row r="2105" spans="8:22" ht="14.25" customHeight="1">
      <c r="H2105" s="32">
        <f t="shared" ca="1" si="501"/>
        <v>1</v>
      </c>
      <c r="I2105" s="33">
        <f t="shared" ca="1" si="502"/>
        <v>11</v>
      </c>
      <c r="J2105" s="33">
        <f t="shared" ca="1" si="503"/>
        <v>7</v>
      </c>
      <c r="K2105" s="5">
        <f t="shared" ca="1" si="504"/>
        <v>11</v>
      </c>
      <c r="L2105" s="5">
        <f t="shared" ca="1" si="505"/>
        <v>1</v>
      </c>
      <c r="M2105" s="6">
        <f t="shared" ca="1" si="506"/>
        <v>2</v>
      </c>
      <c r="N2105" s="9">
        <f t="shared" ca="1" si="507"/>
        <v>1.85</v>
      </c>
      <c r="O2105" s="12">
        <f t="shared" ca="1" si="499"/>
        <v>1</v>
      </c>
      <c r="P2105" s="9">
        <f t="shared" ca="1" si="496"/>
        <v>1.85</v>
      </c>
      <c r="Q2105" s="7">
        <f t="shared" ca="1" si="497"/>
        <v>3.300063166406249</v>
      </c>
      <c r="R2105" s="7">
        <f t="shared" ca="1" si="500"/>
        <v>4.1500631664062491</v>
      </c>
      <c r="S2105" s="3">
        <f t="shared" si="498"/>
        <v>480</v>
      </c>
      <c r="T2105" s="3">
        <f t="shared" si="495"/>
        <v>480</v>
      </c>
      <c r="U2105" s="3">
        <f t="shared" ca="1" si="508"/>
        <v>-1.5862743724218714E-13</v>
      </c>
      <c r="V2105" s="3">
        <f t="shared" ca="1" si="509"/>
        <v>4.1500631664062491</v>
      </c>
    </row>
    <row r="2106" spans="8:22" ht="14.25" customHeight="1">
      <c r="H2106" s="32">
        <f t="shared" ca="1" si="501"/>
        <v>2</v>
      </c>
      <c r="I2106" s="33">
        <f t="shared" ca="1" si="502"/>
        <v>7</v>
      </c>
      <c r="J2106" s="33">
        <f t="shared" ca="1" si="503"/>
        <v>15</v>
      </c>
      <c r="K2106" s="5">
        <f t="shared" ca="1" si="504"/>
        <v>1</v>
      </c>
      <c r="L2106" s="5">
        <f t="shared" ca="1" si="505"/>
        <v>7</v>
      </c>
      <c r="M2106" s="6">
        <f t="shared" ca="1" si="506"/>
        <v>1</v>
      </c>
      <c r="N2106" s="9">
        <f t="shared" ca="1" si="507"/>
        <v>1</v>
      </c>
      <c r="O2106" s="12">
        <f t="shared" ca="1" si="499"/>
        <v>1</v>
      </c>
      <c r="P2106" s="9">
        <f t="shared" ca="1" si="496"/>
        <v>1</v>
      </c>
      <c r="Q2106" s="7">
        <f t="shared" ca="1" si="497"/>
        <v>4.1500631664062491</v>
      </c>
      <c r="R2106" s="7">
        <f t="shared" ca="1" si="500"/>
        <v>4.1500631664062491</v>
      </c>
      <c r="S2106" s="3">
        <f t="shared" si="498"/>
        <v>480</v>
      </c>
      <c r="T2106" s="3">
        <f t="shared" si="495"/>
        <v>480</v>
      </c>
      <c r="U2106" s="3">
        <f t="shared" ca="1" si="508"/>
        <v>-1.5862743724218714E-13</v>
      </c>
      <c r="V2106" s="3">
        <f t="shared" ca="1" si="509"/>
        <v>4.1500631664062491</v>
      </c>
    </row>
    <row r="2107" spans="8:22" ht="14.25" customHeight="1">
      <c r="H2107" s="32">
        <f t="shared" ca="1" si="501"/>
        <v>2</v>
      </c>
      <c r="I2107" s="33">
        <f t="shared" ca="1" si="502"/>
        <v>7</v>
      </c>
      <c r="J2107" s="33">
        <f t="shared" ca="1" si="503"/>
        <v>15</v>
      </c>
      <c r="K2107" s="5">
        <f t="shared" ca="1" si="504"/>
        <v>2</v>
      </c>
      <c r="L2107" s="5">
        <f t="shared" ca="1" si="505"/>
        <v>6</v>
      </c>
      <c r="M2107" s="6">
        <f t="shared" ca="1" si="506"/>
        <v>2</v>
      </c>
      <c r="N2107" s="9">
        <f t="shared" ca="1" si="507"/>
        <v>1.85</v>
      </c>
      <c r="O2107" s="12">
        <f t="shared" ca="1" si="499"/>
        <v>1</v>
      </c>
      <c r="P2107" s="9">
        <f t="shared" ca="1" si="496"/>
        <v>1.85</v>
      </c>
      <c r="Q2107" s="7">
        <f t="shared" ca="1" si="497"/>
        <v>3.300063166406249</v>
      </c>
      <c r="R2107" s="7">
        <f t="shared" ca="1" si="500"/>
        <v>4.1500631664062491</v>
      </c>
      <c r="S2107" s="3">
        <f t="shared" si="498"/>
        <v>480</v>
      </c>
      <c r="T2107" s="3">
        <f t="shared" si="495"/>
        <v>480</v>
      </c>
      <c r="U2107" s="3">
        <f t="shared" ca="1" si="508"/>
        <v>-1.5862743724218714E-13</v>
      </c>
      <c r="V2107" s="3">
        <f t="shared" ca="1" si="509"/>
        <v>4.1500631664062491</v>
      </c>
    </row>
    <row r="2108" spans="8:22" ht="14.25" customHeight="1">
      <c r="H2108" s="32">
        <f t="shared" ca="1" si="501"/>
        <v>2</v>
      </c>
      <c r="I2108" s="33">
        <f t="shared" ca="1" si="502"/>
        <v>7</v>
      </c>
      <c r="J2108" s="33">
        <f t="shared" ca="1" si="503"/>
        <v>15</v>
      </c>
      <c r="K2108" s="5">
        <f t="shared" ca="1" si="504"/>
        <v>3</v>
      </c>
      <c r="L2108" s="5">
        <f t="shared" ca="1" si="505"/>
        <v>5</v>
      </c>
      <c r="M2108" s="6">
        <f t="shared" ca="1" si="506"/>
        <v>3</v>
      </c>
      <c r="N2108" s="9">
        <f t="shared" ca="1" si="507"/>
        <v>2.5724999999999998</v>
      </c>
      <c r="O2108" s="12">
        <f t="shared" ca="1" si="499"/>
        <v>1</v>
      </c>
      <c r="P2108" s="9">
        <f t="shared" ca="1" si="496"/>
        <v>2.5724999999999998</v>
      </c>
      <c r="Q2108" s="7">
        <f t="shared" ca="1" si="497"/>
        <v>2.5775631664062493</v>
      </c>
      <c r="R2108" s="7">
        <f t="shared" ca="1" si="500"/>
        <v>4.1500631664062491</v>
      </c>
      <c r="S2108" s="3">
        <f t="shared" si="498"/>
        <v>480</v>
      </c>
      <c r="T2108" s="3">
        <f t="shared" si="495"/>
        <v>480</v>
      </c>
      <c r="U2108" s="3">
        <f t="shared" ca="1" si="508"/>
        <v>-1.5862743724218714E-13</v>
      </c>
      <c r="V2108" s="3">
        <f t="shared" ca="1" si="509"/>
        <v>4.1500631664062491</v>
      </c>
    </row>
    <row r="2109" spans="8:22" ht="14.25" customHeight="1">
      <c r="H2109" s="32">
        <f t="shared" ca="1" si="501"/>
        <v>2</v>
      </c>
      <c r="I2109" s="33">
        <f t="shared" ca="1" si="502"/>
        <v>7</v>
      </c>
      <c r="J2109" s="33">
        <f t="shared" ca="1" si="503"/>
        <v>15</v>
      </c>
      <c r="K2109" s="5">
        <f t="shared" ca="1" si="504"/>
        <v>4</v>
      </c>
      <c r="L2109" s="5">
        <f t="shared" ca="1" si="505"/>
        <v>4</v>
      </c>
      <c r="M2109" s="6">
        <f t="shared" ca="1" si="506"/>
        <v>4</v>
      </c>
      <c r="N2109" s="9">
        <f t="shared" ca="1" si="507"/>
        <v>3.1866249999999998</v>
      </c>
      <c r="O2109" s="12">
        <f t="shared" ca="1" si="499"/>
        <v>1</v>
      </c>
      <c r="P2109" s="9">
        <f t="shared" ca="1" si="496"/>
        <v>3.1866249999999998</v>
      </c>
      <c r="Q2109" s="7">
        <f t="shared" ca="1" si="497"/>
        <v>1.9634381664062492</v>
      </c>
      <c r="R2109" s="7">
        <f t="shared" ca="1" si="500"/>
        <v>4.1500631664062491</v>
      </c>
      <c r="S2109" s="3">
        <f t="shared" si="498"/>
        <v>480</v>
      </c>
      <c r="T2109" s="3">
        <f t="shared" si="495"/>
        <v>480</v>
      </c>
      <c r="U2109" s="3">
        <f t="shared" ca="1" si="508"/>
        <v>-1.5862743724218714E-13</v>
      </c>
      <c r="V2109" s="3">
        <f t="shared" ca="1" si="509"/>
        <v>4.1500631664062491</v>
      </c>
    </row>
    <row r="2110" spans="8:22" ht="14.25" customHeight="1">
      <c r="H2110" s="32">
        <f t="shared" ca="1" si="501"/>
        <v>2</v>
      </c>
      <c r="I2110" s="33">
        <f t="shared" ca="1" si="502"/>
        <v>7</v>
      </c>
      <c r="J2110" s="33">
        <f t="shared" ca="1" si="503"/>
        <v>15</v>
      </c>
      <c r="K2110" s="5">
        <f t="shared" ca="1" si="504"/>
        <v>5</v>
      </c>
      <c r="L2110" s="5">
        <f t="shared" ca="1" si="505"/>
        <v>3</v>
      </c>
      <c r="M2110" s="6">
        <f t="shared" ca="1" si="506"/>
        <v>4</v>
      </c>
      <c r="N2110" s="9">
        <f t="shared" ca="1" si="507"/>
        <v>3.1866249999999998</v>
      </c>
      <c r="O2110" s="12">
        <f t="shared" ca="1" si="499"/>
        <v>2</v>
      </c>
      <c r="P2110" s="9">
        <f t="shared" ca="1" si="496"/>
        <v>3.1866249999999998</v>
      </c>
      <c r="Q2110" s="7">
        <f t="shared" ca="1" si="497"/>
        <v>1.9634381664062492</v>
      </c>
      <c r="R2110" s="7">
        <f t="shared" ca="1" si="500"/>
        <v>4.1500631664062491</v>
      </c>
      <c r="S2110" s="3">
        <f t="shared" si="498"/>
        <v>480</v>
      </c>
      <c r="T2110" s="3">
        <f t="shared" si="495"/>
        <v>480</v>
      </c>
      <c r="U2110" s="3">
        <f t="shared" ca="1" si="508"/>
        <v>-1.5862743724218714E-13</v>
      </c>
      <c r="V2110" s="3">
        <f t="shared" ca="1" si="509"/>
        <v>4.1500631664062491</v>
      </c>
    </row>
    <row r="2111" spans="8:22" ht="14.25" customHeight="1">
      <c r="H2111" s="32">
        <f t="shared" ca="1" si="501"/>
        <v>2</v>
      </c>
      <c r="I2111" s="33">
        <f t="shared" ca="1" si="502"/>
        <v>7</v>
      </c>
      <c r="J2111" s="33">
        <f t="shared" ca="1" si="503"/>
        <v>15</v>
      </c>
      <c r="K2111" s="5">
        <f t="shared" ca="1" si="504"/>
        <v>6</v>
      </c>
      <c r="L2111" s="5">
        <f t="shared" ca="1" si="505"/>
        <v>2</v>
      </c>
      <c r="M2111" s="6">
        <f t="shared" ca="1" si="506"/>
        <v>3</v>
      </c>
      <c r="N2111" s="9">
        <f t="shared" ca="1" si="507"/>
        <v>2.5724999999999998</v>
      </c>
      <c r="O2111" s="12">
        <f t="shared" ca="1" si="499"/>
        <v>2</v>
      </c>
      <c r="P2111" s="9">
        <f t="shared" ca="1" si="496"/>
        <v>2.5724999999999998</v>
      </c>
      <c r="Q2111" s="7">
        <f t="shared" ca="1" si="497"/>
        <v>2.5775631664062493</v>
      </c>
      <c r="R2111" s="7">
        <f t="shared" ca="1" si="500"/>
        <v>4.1500631664062491</v>
      </c>
      <c r="S2111" s="3">
        <f t="shared" si="498"/>
        <v>480</v>
      </c>
      <c r="T2111" s="3">
        <f t="shared" si="495"/>
        <v>480</v>
      </c>
      <c r="U2111" s="3">
        <f t="shared" ca="1" si="508"/>
        <v>-1.5862743724218714E-13</v>
      </c>
      <c r="V2111" s="3">
        <f t="shared" ca="1" si="509"/>
        <v>4.1500631664062491</v>
      </c>
    </row>
    <row r="2112" spans="8:22" ht="14.25" customHeight="1">
      <c r="H2112" s="32">
        <f t="shared" ca="1" si="501"/>
        <v>2</v>
      </c>
      <c r="I2112" s="33">
        <f t="shared" ca="1" si="502"/>
        <v>7</v>
      </c>
      <c r="J2112" s="33">
        <f t="shared" ca="1" si="503"/>
        <v>15</v>
      </c>
      <c r="K2112" s="5">
        <f t="shared" ca="1" si="504"/>
        <v>7</v>
      </c>
      <c r="L2112" s="5">
        <f t="shared" ca="1" si="505"/>
        <v>1</v>
      </c>
      <c r="M2112" s="6">
        <f t="shared" ca="1" si="506"/>
        <v>2</v>
      </c>
      <c r="N2112" s="9">
        <f t="shared" ca="1" si="507"/>
        <v>1.85</v>
      </c>
      <c r="O2112" s="12">
        <f t="shared" ca="1" si="499"/>
        <v>2</v>
      </c>
      <c r="P2112" s="9">
        <f t="shared" ca="1" si="496"/>
        <v>1.85</v>
      </c>
      <c r="Q2112" s="7">
        <f t="shared" ca="1" si="497"/>
        <v>3.300063166406249</v>
      </c>
      <c r="R2112" s="7">
        <f t="shared" ca="1" si="500"/>
        <v>4.1500631664062491</v>
      </c>
      <c r="S2112" s="3">
        <f t="shared" si="498"/>
        <v>480</v>
      </c>
      <c r="T2112" s="3">
        <f t="shared" si="495"/>
        <v>480</v>
      </c>
      <c r="U2112" s="3">
        <f t="shared" ca="1" si="508"/>
        <v>-1.5862743724218714E-13</v>
      </c>
      <c r="V2112" s="3">
        <f t="shared" ca="1" si="509"/>
        <v>4.1500631664062491</v>
      </c>
    </row>
    <row r="2113" spans="8:22" ht="14.25" customHeight="1">
      <c r="H2113" s="32">
        <f t="shared" ca="1" si="501"/>
        <v>3</v>
      </c>
      <c r="I2113" s="33">
        <f t="shared" ca="1" si="502"/>
        <v>15</v>
      </c>
      <c r="J2113" s="33">
        <f t="shared" ca="1" si="503"/>
        <v>0</v>
      </c>
      <c r="K2113" s="5">
        <f t="shared" ca="1" si="504"/>
        <v>1</v>
      </c>
      <c r="L2113" s="5">
        <f t="shared" ca="1" si="505"/>
        <v>15</v>
      </c>
      <c r="M2113" s="6">
        <f t="shared" ca="1" si="506"/>
        <v>1</v>
      </c>
      <c r="N2113" s="9">
        <f t="shared" ca="1" si="507"/>
        <v>1</v>
      </c>
      <c r="O2113" s="12">
        <f t="shared" ca="1" si="499"/>
        <v>2</v>
      </c>
      <c r="P2113" s="9">
        <f t="shared" ca="1" si="496"/>
        <v>1</v>
      </c>
      <c r="Q2113" s="7">
        <f t="shared" ca="1" si="497"/>
        <v>4.1500631664062491</v>
      </c>
      <c r="R2113" s="7">
        <f t="shared" ca="1" si="500"/>
        <v>4.1500631664062491</v>
      </c>
      <c r="S2113" s="3">
        <f t="shared" si="498"/>
        <v>480</v>
      </c>
      <c r="T2113" s="3">
        <f t="shared" si="495"/>
        <v>480</v>
      </c>
      <c r="U2113" s="3">
        <f t="shared" ca="1" si="508"/>
        <v>-1.5862743724218714E-13</v>
      </c>
      <c r="V2113" s="3">
        <f t="shared" ca="1" si="509"/>
        <v>4.1500631664062491</v>
      </c>
    </row>
    <row r="2114" spans="8:22" ht="14.25" customHeight="1">
      <c r="H2114" s="32">
        <f t="shared" ca="1" si="501"/>
        <v>3</v>
      </c>
      <c r="I2114" s="33">
        <f t="shared" ca="1" si="502"/>
        <v>15</v>
      </c>
      <c r="J2114" s="33">
        <f t="shared" ca="1" si="503"/>
        <v>0</v>
      </c>
      <c r="K2114" s="5">
        <f t="shared" ca="1" si="504"/>
        <v>2</v>
      </c>
      <c r="L2114" s="5">
        <f t="shared" ca="1" si="505"/>
        <v>14</v>
      </c>
      <c r="M2114" s="6">
        <f t="shared" ca="1" si="506"/>
        <v>2</v>
      </c>
      <c r="N2114" s="9">
        <f t="shared" ca="1" si="507"/>
        <v>1.85</v>
      </c>
      <c r="O2114" s="12">
        <f t="shared" ca="1" si="499"/>
        <v>2</v>
      </c>
      <c r="P2114" s="9">
        <f t="shared" ca="1" si="496"/>
        <v>1.85</v>
      </c>
      <c r="Q2114" s="7">
        <f t="shared" ca="1" si="497"/>
        <v>3.300063166406249</v>
      </c>
      <c r="R2114" s="7">
        <f t="shared" ca="1" si="500"/>
        <v>4.1500631664062491</v>
      </c>
      <c r="S2114" s="3">
        <f t="shared" si="498"/>
        <v>480</v>
      </c>
      <c r="T2114" s="3">
        <f t="shared" si="495"/>
        <v>480</v>
      </c>
      <c r="U2114" s="3">
        <f t="shared" ca="1" si="508"/>
        <v>-1.5862743724218714E-13</v>
      </c>
      <c r="V2114" s="3">
        <f t="shared" ca="1" si="509"/>
        <v>4.1500631664062491</v>
      </c>
    </row>
    <row r="2115" spans="8:22" ht="14.25" customHeight="1">
      <c r="H2115" s="32">
        <f t="shared" ca="1" si="501"/>
        <v>3</v>
      </c>
      <c r="I2115" s="33">
        <f t="shared" ca="1" si="502"/>
        <v>15</v>
      </c>
      <c r="J2115" s="33">
        <f t="shared" ca="1" si="503"/>
        <v>0</v>
      </c>
      <c r="K2115" s="5">
        <f t="shared" ca="1" si="504"/>
        <v>3</v>
      </c>
      <c r="L2115" s="5">
        <f t="shared" ca="1" si="505"/>
        <v>13</v>
      </c>
      <c r="M2115" s="6">
        <f t="shared" ca="1" si="506"/>
        <v>3</v>
      </c>
      <c r="N2115" s="9">
        <f t="shared" ca="1" si="507"/>
        <v>2.5724999999999998</v>
      </c>
      <c r="O2115" s="12">
        <f t="shared" ca="1" si="499"/>
        <v>2</v>
      </c>
      <c r="P2115" s="9">
        <f t="shared" ca="1" si="496"/>
        <v>2.5724999999999998</v>
      </c>
      <c r="Q2115" s="7">
        <f t="shared" ca="1" si="497"/>
        <v>2.5775631664062493</v>
      </c>
      <c r="R2115" s="7">
        <f t="shared" ca="1" si="500"/>
        <v>4.1500631664062491</v>
      </c>
      <c r="S2115" s="3">
        <f t="shared" si="498"/>
        <v>480</v>
      </c>
      <c r="T2115" s="3">
        <f t="shared" si="495"/>
        <v>480</v>
      </c>
      <c r="U2115" s="3">
        <f t="shared" ca="1" si="508"/>
        <v>-1.5862743724218714E-13</v>
      </c>
      <c r="V2115" s="3">
        <f t="shared" ca="1" si="509"/>
        <v>4.1500631664062491</v>
      </c>
    </row>
    <row r="2116" spans="8:22" ht="14.25" customHeight="1">
      <c r="H2116" s="32">
        <f t="shared" ca="1" si="501"/>
        <v>3</v>
      </c>
      <c r="I2116" s="33">
        <f t="shared" ca="1" si="502"/>
        <v>15</v>
      </c>
      <c r="J2116" s="33">
        <f t="shared" ca="1" si="503"/>
        <v>0</v>
      </c>
      <c r="K2116" s="5">
        <f t="shared" ca="1" si="504"/>
        <v>4</v>
      </c>
      <c r="L2116" s="5">
        <f t="shared" ca="1" si="505"/>
        <v>12</v>
      </c>
      <c r="M2116" s="6">
        <f t="shared" ca="1" si="506"/>
        <v>4</v>
      </c>
      <c r="N2116" s="9">
        <f t="shared" ca="1" si="507"/>
        <v>3.1866249999999998</v>
      </c>
      <c r="O2116" s="12">
        <f t="shared" ca="1" si="499"/>
        <v>2</v>
      </c>
      <c r="P2116" s="9">
        <f t="shared" ca="1" si="496"/>
        <v>3.1866249999999998</v>
      </c>
      <c r="Q2116" s="7">
        <f t="shared" ca="1" si="497"/>
        <v>1.9634381664062492</v>
      </c>
      <c r="R2116" s="7">
        <f t="shared" ca="1" si="500"/>
        <v>4.1500631664062491</v>
      </c>
      <c r="S2116" s="3">
        <f t="shared" si="498"/>
        <v>480</v>
      </c>
      <c r="T2116" s="3">
        <f t="shared" si="495"/>
        <v>480</v>
      </c>
      <c r="U2116" s="3">
        <f t="shared" ca="1" si="508"/>
        <v>-1.5862743724218714E-13</v>
      </c>
      <c r="V2116" s="3">
        <f t="shared" ca="1" si="509"/>
        <v>4.1500631664062491</v>
      </c>
    </row>
    <row r="2117" spans="8:22" ht="14.25" customHeight="1">
      <c r="H2117" s="32">
        <f t="shared" ca="1" si="501"/>
        <v>3</v>
      </c>
      <c r="I2117" s="33">
        <f t="shared" ca="1" si="502"/>
        <v>15</v>
      </c>
      <c r="J2117" s="33">
        <f t="shared" ca="1" si="503"/>
        <v>0</v>
      </c>
      <c r="K2117" s="5">
        <f t="shared" ca="1" si="504"/>
        <v>5</v>
      </c>
      <c r="L2117" s="5">
        <f t="shared" ca="1" si="505"/>
        <v>11</v>
      </c>
      <c r="M2117" s="6">
        <f t="shared" ca="1" si="506"/>
        <v>5</v>
      </c>
      <c r="N2117" s="9">
        <f t="shared" ca="1" si="507"/>
        <v>3.7086312499999998</v>
      </c>
      <c r="O2117" s="12">
        <f t="shared" ca="1" si="499"/>
        <v>2</v>
      </c>
      <c r="P2117" s="9">
        <f t="shared" ca="1" si="496"/>
        <v>3.7086312499999998</v>
      </c>
      <c r="Q2117" s="7">
        <f t="shared" ca="1" si="497"/>
        <v>1.4414319164062492</v>
      </c>
      <c r="R2117" s="7">
        <f t="shared" ca="1" si="500"/>
        <v>4.1500631664062491</v>
      </c>
      <c r="S2117" s="3">
        <f t="shared" si="498"/>
        <v>480</v>
      </c>
      <c r="T2117" s="3">
        <f t="shared" si="495"/>
        <v>480</v>
      </c>
      <c r="U2117" s="3">
        <f t="shared" ca="1" si="508"/>
        <v>-1.5862743724218714E-13</v>
      </c>
      <c r="V2117" s="3">
        <f t="shared" ca="1" si="509"/>
        <v>4.1500631664062491</v>
      </c>
    </row>
    <row r="2118" spans="8:22" ht="14.25" customHeight="1">
      <c r="H2118" s="32">
        <f t="shared" ca="1" si="501"/>
        <v>3</v>
      </c>
      <c r="I2118" s="33">
        <f t="shared" ca="1" si="502"/>
        <v>15</v>
      </c>
      <c r="J2118" s="33">
        <f t="shared" ca="1" si="503"/>
        <v>0</v>
      </c>
      <c r="K2118" s="5">
        <f t="shared" ca="1" si="504"/>
        <v>6</v>
      </c>
      <c r="L2118" s="5">
        <f t="shared" ca="1" si="505"/>
        <v>10</v>
      </c>
      <c r="M2118" s="6">
        <f t="shared" ca="1" si="506"/>
        <v>6</v>
      </c>
      <c r="N2118" s="9">
        <f t="shared" ca="1" si="507"/>
        <v>4.1523365624999995</v>
      </c>
      <c r="O2118" s="12">
        <f t="shared" ca="1" si="499"/>
        <v>2</v>
      </c>
      <c r="P2118" s="9">
        <f t="shared" ca="1" si="496"/>
        <v>4.1523365624999995</v>
      </c>
      <c r="Q2118" s="7">
        <f t="shared" ca="1" si="497"/>
        <v>0.99772660390624957</v>
      </c>
      <c r="R2118" s="7">
        <f t="shared" ca="1" si="500"/>
        <v>4.1500631664062491</v>
      </c>
      <c r="S2118" s="3">
        <f t="shared" si="498"/>
        <v>480</v>
      </c>
      <c r="T2118" s="3">
        <f t="shared" si="495"/>
        <v>480</v>
      </c>
      <c r="U2118" s="3">
        <f t="shared" ca="1" si="508"/>
        <v>-1.5862743724218714E-13</v>
      </c>
      <c r="V2118" s="3">
        <f t="shared" ca="1" si="509"/>
        <v>4.1500631664062491</v>
      </c>
    </row>
    <row r="2119" spans="8:22" ht="14.25" customHeight="1">
      <c r="H2119" s="32">
        <f t="shared" ca="1" si="501"/>
        <v>3</v>
      </c>
      <c r="I2119" s="33">
        <f t="shared" ca="1" si="502"/>
        <v>15</v>
      </c>
      <c r="J2119" s="33">
        <f t="shared" ca="1" si="503"/>
        <v>0</v>
      </c>
      <c r="K2119" s="5">
        <f t="shared" ca="1" si="504"/>
        <v>7</v>
      </c>
      <c r="L2119" s="5">
        <f t="shared" ca="1" si="505"/>
        <v>9</v>
      </c>
      <c r="M2119" s="6">
        <f t="shared" ca="1" si="506"/>
        <v>7</v>
      </c>
      <c r="N2119" s="9">
        <f t="shared" ca="1" si="507"/>
        <v>4.5294860781249993</v>
      </c>
      <c r="O2119" s="12">
        <f t="shared" ca="1" si="499"/>
        <v>2</v>
      </c>
      <c r="P2119" s="9">
        <f t="shared" ca="1" si="496"/>
        <v>4.5294860781249993</v>
      </c>
      <c r="Q2119" s="7">
        <f t="shared" ca="1" si="497"/>
        <v>0.6205770882812498</v>
      </c>
      <c r="R2119" s="7">
        <f t="shared" ca="1" si="500"/>
        <v>4.1500631664062491</v>
      </c>
      <c r="S2119" s="3">
        <f t="shared" si="498"/>
        <v>480</v>
      </c>
      <c r="T2119" s="3">
        <f t="shared" si="495"/>
        <v>480</v>
      </c>
      <c r="U2119" s="3">
        <f t="shared" ca="1" si="508"/>
        <v>-1.5862743724218714E-13</v>
      </c>
      <c r="V2119" s="3">
        <f t="shared" ca="1" si="509"/>
        <v>4.1500631664062491</v>
      </c>
    </row>
    <row r="2120" spans="8:22" ht="14.25" customHeight="1">
      <c r="H2120" s="32">
        <f t="shared" ca="1" si="501"/>
        <v>3</v>
      </c>
      <c r="I2120" s="33">
        <f t="shared" ca="1" si="502"/>
        <v>15</v>
      </c>
      <c r="J2120" s="33">
        <f t="shared" ca="1" si="503"/>
        <v>0</v>
      </c>
      <c r="K2120" s="5">
        <f t="shared" ca="1" si="504"/>
        <v>8</v>
      </c>
      <c r="L2120" s="5">
        <f t="shared" ca="1" si="505"/>
        <v>8</v>
      </c>
      <c r="M2120" s="6">
        <f t="shared" ca="1" si="506"/>
        <v>8</v>
      </c>
      <c r="N2120" s="9">
        <f t="shared" ca="1" si="507"/>
        <v>4.8500631664062492</v>
      </c>
      <c r="O2120" s="12">
        <f t="shared" ca="1" si="499"/>
        <v>2</v>
      </c>
      <c r="P2120" s="9">
        <f t="shared" ca="1" si="496"/>
        <v>4.8500631664062492</v>
      </c>
      <c r="Q2120" s="7">
        <f t="shared" ca="1" si="497"/>
        <v>0.29999999999999982</v>
      </c>
      <c r="R2120" s="7">
        <f t="shared" ca="1" si="500"/>
        <v>4.1500631664062491</v>
      </c>
      <c r="S2120" s="3">
        <f t="shared" si="498"/>
        <v>480</v>
      </c>
      <c r="T2120" s="3">
        <f t="shared" ref="T2120:T2183" si="510">S2120+$U$5</f>
        <v>480</v>
      </c>
      <c r="U2120" s="3">
        <f t="shared" ca="1" si="508"/>
        <v>-1.5862743724218714E-13</v>
      </c>
      <c r="V2120" s="3">
        <f t="shared" ca="1" si="509"/>
        <v>4.1500631664062491</v>
      </c>
    </row>
    <row r="2121" spans="8:22" ht="14.25" customHeight="1">
      <c r="H2121" s="32">
        <f t="shared" ca="1" si="501"/>
        <v>3</v>
      </c>
      <c r="I2121" s="33">
        <f t="shared" ca="1" si="502"/>
        <v>15</v>
      </c>
      <c r="J2121" s="33">
        <f t="shared" ca="1" si="503"/>
        <v>0</v>
      </c>
      <c r="K2121" s="5">
        <f t="shared" ca="1" si="504"/>
        <v>9</v>
      </c>
      <c r="L2121" s="5">
        <f t="shared" ca="1" si="505"/>
        <v>7</v>
      </c>
      <c r="M2121" s="6">
        <f t="shared" ca="1" si="506"/>
        <v>8</v>
      </c>
      <c r="N2121" s="9">
        <f t="shared" ca="1" si="507"/>
        <v>4.8500631664062492</v>
      </c>
      <c r="O2121" s="12">
        <f t="shared" ca="1" si="499"/>
        <v>3</v>
      </c>
      <c r="P2121" s="9">
        <f t="shared" ref="P2121:P2184" ca="1" si="511">N2121*OFFSET($B$8,O2121,0)</f>
        <v>4.8500631664062492</v>
      </c>
      <c r="Q2121" s="7">
        <f t="shared" ref="Q2121:Q2184" ca="1" si="512">Q$6+Q$7-P2121</f>
        <v>0.29999999999999982</v>
      </c>
      <c r="R2121" s="7">
        <f t="shared" ca="1" si="500"/>
        <v>4.1500631664062491</v>
      </c>
      <c r="S2121" s="3">
        <f t="shared" si="498"/>
        <v>480</v>
      </c>
      <c r="T2121" s="3">
        <f t="shared" si="510"/>
        <v>480</v>
      </c>
      <c r="U2121" s="3">
        <f t="shared" ca="1" si="508"/>
        <v>-1.5862743724218714E-13</v>
      </c>
      <c r="V2121" s="3">
        <f t="shared" ca="1" si="509"/>
        <v>4.1500631664062491</v>
      </c>
    </row>
    <row r="2122" spans="8:22" ht="14.25" customHeight="1">
      <c r="H2122" s="32">
        <f t="shared" ca="1" si="501"/>
        <v>3</v>
      </c>
      <c r="I2122" s="33">
        <f t="shared" ca="1" si="502"/>
        <v>15</v>
      </c>
      <c r="J2122" s="33">
        <f t="shared" ca="1" si="503"/>
        <v>0</v>
      </c>
      <c r="K2122" s="5">
        <f t="shared" ca="1" si="504"/>
        <v>10</v>
      </c>
      <c r="L2122" s="5">
        <f t="shared" ca="1" si="505"/>
        <v>6</v>
      </c>
      <c r="M2122" s="6">
        <f t="shared" ca="1" si="506"/>
        <v>7</v>
      </c>
      <c r="N2122" s="9">
        <f t="shared" ca="1" si="507"/>
        <v>4.5294860781249993</v>
      </c>
      <c r="O2122" s="12">
        <f t="shared" ca="1" si="499"/>
        <v>3</v>
      </c>
      <c r="P2122" s="9">
        <f t="shared" ca="1" si="511"/>
        <v>4.5294860781249993</v>
      </c>
      <c r="Q2122" s="7">
        <f t="shared" ca="1" si="512"/>
        <v>0.6205770882812498</v>
      </c>
      <c r="R2122" s="7">
        <f t="shared" ca="1" si="500"/>
        <v>4.1500631664062491</v>
      </c>
      <c r="S2122" s="3">
        <f t="shared" ref="S2122:S2185" si="513">IF(S2121&gt;=$V$5,S2121,S2121+1)</f>
        <v>480</v>
      </c>
      <c r="T2122" s="3">
        <f t="shared" si="510"/>
        <v>480</v>
      </c>
      <c r="U2122" s="3">
        <f t="shared" ca="1" si="508"/>
        <v>-1.5862743724218714E-13</v>
      </c>
      <c r="V2122" s="3">
        <f t="shared" ca="1" si="509"/>
        <v>4.1500631664062491</v>
      </c>
    </row>
    <row r="2123" spans="8:22" ht="14.25" customHeight="1">
      <c r="H2123" s="32">
        <f t="shared" ca="1" si="501"/>
        <v>3</v>
      </c>
      <c r="I2123" s="33">
        <f t="shared" ca="1" si="502"/>
        <v>15</v>
      </c>
      <c r="J2123" s="33">
        <f t="shared" ca="1" si="503"/>
        <v>0</v>
      </c>
      <c r="K2123" s="5">
        <f t="shared" ca="1" si="504"/>
        <v>11</v>
      </c>
      <c r="L2123" s="5">
        <f t="shared" ca="1" si="505"/>
        <v>5</v>
      </c>
      <c r="M2123" s="6">
        <f t="shared" ca="1" si="506"/>
        <v>6</v>
      </c>
      <c r="N2123" s="9">
        <f t="shared" ca="1" si="507"/>
        <v>4.1523365624999995</v>
      </c>
      <c r="O2123" s="12">
        <f t="shared" ca="1" si="499"/>
        <v>3</v>
      </c>
      <c r="P2123" s="9">
        <f t="shared" ca="1" si="511"/>
        <v>4.1523365624999995</v>
      </c>
      <c r="Q2123" s="7">
        <f t="shared" ca="1" si="512"/>
        <v>0.99772660390624957</v>
      </c>
      <c r="R2123" s="7">
        <f t="shared" ca="1" si="500"/>
        <v>4.1500631664062491</v>
      </c>
      <c r="S2123" s="3">
        <f t="shared" si="513"/>
        <v>480</v>
      </c>
      <c r="T2123" s="3">
        <f t="shared" si="510"/>
        <v>480</v>
      </c>
      <c r="U2123" s="3">
        <f t="shared" ca="1" si="508"/>
        <v>-1.5862743724218714E-13</v>
      </c>
      <c r="V2123" s="3">
        <f t="shared" ca="1" si="509"/>
        <v>4.1500631664062491</v>
      </c>
    </row>
    <row r="2124" spans="8:22" ht="14.25" customHeight="1">
      <c r="H2124" s="32">
        <f t="shared" ca="1" si="501"/>
        <v>3</v>
      </c>
      <c r="I2124" s="33">
        <f t="shared" ca="1" si="502"/>
        <v>15</v>
      </c>
      <c r="J2124" s="33">
        <f t="shared" ca="1" si="503"/>
        <v>0</v>
      </c>
      <c r="K2124" s="5">
        <f t="shared" ca="1" si="504"/>
        <v>12</v>
      </c>
      <c r="L2124" s="5">
        <f t="shared" ca="1" si="505"/>
        <v>4</v>
      </c>
      <c r="M2124" s="6">
        <f t="shared" ca="1" si="506"/>
        <v>5</v>
      </c>
      <c r="N2124" s="9">
        <f t="shared" ca="1" si="507"/>
        <v>3.7086312499999998</v>
      </c>
      <c r="O2124" s="12">
        <f t="shared" ca="1" si="499"/>
        <v>3</v>
      </c>
      <c r="P2124" s="9">
        <f t="shared" ca="1" si="511"/>
        <v>3.7086312499999998</v>
      </c>
      <c r="Q2124" s="7">
        <f t="shared" ca="1" si="512"/>
        <v>1.4414319164062492</v>
      </c>
      <c r="R2124" s="7">
        <f t="shared" ca="1" si="500"/>
        <v>4.1500631664062491</v>
      </c>
      <c r="S2124" s="3">
        <f t="shared" si="513"/>
        <v>480</v>
      </c>
      <c r="T2124" s="3">
        <f t="shared" si="510"/>
        <v>480</v>
      </c>
      <c r="U2124" s="3">
        <f t="shared" ca="1" si="508"/>
        <v>-1.5862743724218714E-13</v>
      </c>
      <c r="V2124" s="3">
        <f t="shared" ca="1" si="509"/>
        <v>4.1500631664062491</v>
      </c>
    </row>
    <row r="2125" spans="8:22" ht="14.25" customHeight="1">
      <c r="H2125" s="32">
        <f t="shared" ca="1" si="501"/>
        <v>3</v>
      </c>
      <c r="I2125" s="33">
        <f t="shared" ca="1" si="502"/>
        <v>15</v>
      </c>
      <c r="J2125" s="33">
        <f t="shared" ca="1" si="503"/>
        <v>0</v>
      </c>
      <c r="K2125" s="5">
        <f t="shared" ca="1" si="504"/>
        <v>13</v>
      </c>
      <c r="L2125" s="5">
        <f t="shared" ca="1" si="505"/>
        <v>3</v>
      </c>
      <c r="M2125" s="6">
        <f t="shared" ca="1" si="506"/>
        <v>4</v>
      </c>
      <c r="N2125" s="9">
        <f t="shared" ca="1" si="507"/>
        <v>3.1866249999999998</v>
      </c>
      <c r="O2125" s="12">
        <f t="shared" ca="1" si="499"/>
        <v>3</v>
      </c>
      <c r="P2125" s="9">
        <f t="shared" ca="1" si="511"/>
        <v>3.1866249999999998</v>
      </c>
      <c r="Q2125" s="7">
        <f t="shared" ca="1" si="512"/>
        <v>1.9634381664062492</v>
      </c>
      <c r="R2125" s="7">
        <f t="shared" ca="1" si="500"/>
        <v>4.1500631664062491</v>
      </c>
      <c r="S2125" s="3">
        <f t="shared" si="513"/>
        <v>480</v>
      </c>
      <c r="T2125" s="3">
        <f t="shared" si="510"/>
        <v>480</v>
      </c>
      <c r="U2125" s="3">
        <f t="shared" ca="1" si="508"/>
        <v>-1.5862743724218714E-13</v>
      </c>
      <c r="V2125" s="3">
        <f t="shared" ca="1" si="509"/>
        <v>4.1500631664062491</v>
      </c>
    </row>
    <row r="2126" spans="8:22" ht="14.25" customHeight="1">
      <c r="H2126" s="32">
        <f t="shared" ca="1" si="501"/>
        <v>3</v>
      </c>
      <c r="I2126" s="33">
        <f t="shared" ca="1" si="502"/>
        <v>15</v>
      </c>
      <c r="J2126" s="33">
        <f t="shared" ca="1" si="503"/>
        <v>0</v>
      </c>
      <c r="K2126" s="5">
        <f t="shared" ca="1" si="504"/>
        <v>14</v>
      </c>
      <c r="L2126" s="5">
        <f t="shared" ca="1" si="505"/>
        <v>2</v>
      </c>
      <c r="M2126" s="6">
        <f t="shared" ca="1" si="506"/>
        <v>3</v>
      </c>
      <c r="N2126" s="9">
        <f t="shared" ca="1" si="507"/>
        <v>2.5724999999999998</v>
      </c>
      <c r="O2126" s="12">
        <f t="shared" ca="1" si="499"/>
        <v>3</v>
      </c>
      <c r="P2126" s="9">
        <f t="shared" ca="1" si="511"/>
        <v>2.5724999999999998</v>
      </c>
      <c r="Q2126" s="7">
        <f t="shared" ca="1" si="512"/>
        <v>2.5775631664062493</v>
      </c>
      <c r="R2126" s="7">
        <f t="shared" ca="1" si="500"/>
        <v>4.1500631664062491</v>
      </c>
      <c r="S2126" s="3">
        <f t="shared" si="513"/>
        <v>480</v>
      </c>
      <c r="T2126" s="3">
        <f t="shared" si="510"/>
        <v>480</v>
      </c>
      <c r="U2126" s="3">
        <f t="shared" ca="1" si="508"/>
        <v>-1.5862743724218714E-13</v>
      </c>
      <c r="V2126" s="3">
        <f t="shared" ca="1" si="509"/>
        <v>4.1500631664062491</v>
      </c>
    </row>
    <row r="2127" spans="8:22" ht="14.25" customHeight="1">
      <c r="H2127" s="32">
        <f t="shared" ca="1" si="501"/>
        <v>3</v>
      </c>
      <c r="I2127" s="33">
        <f t="shared" ca="1" si="502"/>
        <v>15</v>
      </c>
      <c r="J2127" s="33">
        <f t="shared" ca="1" si="503"/>
        <v>0</v>
      </c>
      <c r="K2127" s="5">
        <f t="shared" ca="1" si="504"/>
        <v>15</v>
      </c>
      <c r="L2127" s="5">
        <f t="shared" ca="1" si="505"/>
        <v>1</v>
      </c>
      <c r="M2127" s="6">
        <f t="shared" ca="1" si="506"/>
        <v>2</v>
      </c>
      <c r="N2127" s="9">
        <f t="shared" ca="1" si="507"/>
        <v>1.85</v>
      </c>
      <c r="O2127" s="12">
        <f t="shared" ca="1" si="499"/>
        <v>3</v>
      </c>
      <c r="P2127" s="9">
        <f t="shared" ca="1" si="511"/>
        <v>1.85</v>
      </c>
      <c r="Q2127" s="7">
        <f t="shared" ca="1" si="512"/>
        <v>3.300063166406249</v>
      </c>
      <c r="R2127" s="7">
        <f t="shared" ca="1" si="500"/>
        <v>4.1500631664062491</v>
      </c>
      <c r="S2127" s="3">
        <f t="shared" si="513"/>
        <v>480</v>
      </c>
      <c r="T2127" s="3">
        <f t="shared" si="510"/>
        <v>480</v>
      </c>
      <c r="U2127" s="3">
        <f t="shared" ca="1" si="508"/>
        <v>-1.5862743724218714E-13</v>
      </c>
      <c r="V2127" s="3">
        <f t="shared" ca="1" si="509"/>
        <v>4.1500631664062491</v>
      </c>
    </row>
    <row r="2128" spans="8:22" ht="14.25" customHeight="1">
      <c r="H2128" s="32">
        <f t="shared" ca="1" si="501"/>
        <v>0</v>
      </c>
      <c r="I2128" s="33">
        <f t="shared" ca="1" si="502"/>
        <v>7</v>
      </c>
      <c r="J2128" s="33">
        <f t="shared" ca="1" si="503"/>
        <v>11</v>
      </c>
      <c r="K2128" s="5">
        <f t="shared" ca="1" si="504"/>
        <v>1</v>
      </c>
      <c r="L2128" s="5">
        <f t="shared" ca="1" si="505"/>
        <v>7</v>
      </c>
      <c r="M2128" s="6">
        <f t="shared" ca="1" si="506"/>
        <v>1</v>
      </c>
      <c r="N2128" s="9">
        <f t="shared" ca="1" si="507"/>
        <v>1</v>
      </c>
      <c r="O2128" s="12">
        <f t="shared" ca="1" si="499"/>
        <v>3</v>
      </c>
      <c r="P2128" s="9">
        <f t="shared" ca="1" si="511"/>
        <v>1</v>
      </c>
      <c r="Q2128" s="7">
        <f t="shared" ca="1" si="512"/>
        <v>4.1500631664062491</v>
      </c>
      <c r="R2128" s="7">
        <f t="shared" ca="1" si="500"/>
        <v>4.1500631664062491</v>
      </c>
      <c r="S2128" s="3">
        <f t="shared" si="513"/>
        <v>480</v>
      </c>
      <c r="T2128" s="3">
        <f t="shared" si="510"/>
        <v>480</v>
      </c>
      <c r="U2128" s="3">
        <f t="shared" ca="1" si="508"/>
        <v>-1.5862743724218714E-13</v>
      </c>
      <c r="V2128" s="3">
        <f t="shared" ca="1" si="509"/>
        <v>4.1500631664062491</v>
      </c>
    </row>
    <row r="2129" spans="8:22" ht="14.25" customHeight="1">
      <c r="H2129" s="32">
        <f t="shared" ca="1" si="501"/>
        <v>0</v>
      </c>
      <c r="I2129" s="33">
        <f t="shared" ca="1" si="502"/>
        <v>7</v>
      </c>
      <c r="J2129" s="33">
        <f t="shared" ca="1" si="503"/>
        <v>11</v>
      </c>
      <c r="K2129" s="5">
        <f t="shared" ca="1" si="504"/>
        <v>2</v>
      </c>
      <c r="L2129" s="5">
        <f t="shared" ca="1" si="505"/>
        <v>6</v>
      </c>
      <c r="M2129" s="6">
        <f t="shared" ca="1" si="506"/>
        <v>2</v>
      </c>
      <c r="N2129" s="9">
        <f t="shared" ca="1" si="507"/>
        <v>1.85</v>
      </c>
      <c r="O2129" s="12">
        <f t="shared" ca="1" si="499"/>
        <v>3</v>
      </c>
      <c r="P2129" s="9">
        <f t="shared" ca="1" si="511"/>
        <v>1.85</v>
      </c>
      <c r="Q2129" s="7">
        <f t="shared" ca="1" si="512"/>
        <v>3.300063166406249</v>
      </c>
      <c r="R2129" s="7">
        <f t="shared" ca="1" si="500"/>
        <v>4.1500631664062491</v>
      </c>
      <c r="S2129" s="3">
        <f t="shared" si="513"/>
        <v>480</v>
      </c>
      <c r="T2129" s="3">
        <f t="shared" si="510"/>
        <v>480</v>
      </c>
      <c r="U2129" s="3">
        <f t="shared" ca="1" si="508"/>
        <v>-1.5862743724218714E-13</v>
      </c>
      <c r="V2129" s="3">
        <f t="shared" ca="1" si="509"/>
        <v>4.1500631664062491</v>
      </c>
    </row>
    <row r="2130" spans="8:22" ht="14.25" customHeight="1">
      <c r="H2130" s="32">
        <f t="shared" ca="1" si="501"/>
        <v>0</v>
      </c>
      <c r="I2130" s="33">
        <f t="shared" ca="1" si="502"/>
        <v>7</v>
      </c>
      <c r="J2130" s="33">
        <f t="shared" ca="1" si="503"/>
        <v>11</v>
      </c>
      <c r="K2130" s="5">
        <f t="shared" ca="1" si="504"/>
        <v>3</v>
      </c>
      <c r="L2130" s="5">
        <f t="shared" ca="1" si="505"/>
        <v>5</v>
      </c>
      <c r="M2130" s="6">
        <f t="shared" ca="1" si="506"/>
        <v>3</v>
      </c>
      <c r="N2130" s="9">
        <f t="shared" ca="1" si="507"/>
        <v>2.5724999999999998</v>
      </c>
      <c r="O2130" s="12">
        <f t="shared" ref="O2130:O2193" ca="1" si="514">IF(OR(N2129=N2130,N2130&gt;N2131),H2130,O2129)</f>
        <v>3</v>
      </c>
      <c r="P2130" s="9">
        <f t="shared" ca="1" si="511"/>
        <v>2.5724999999999998</v>
      </c>
      <c r="Q2130" s="7">
        <f t="shared" ca="1" si="512"/>
        <v>2.5775631664062493</v>
      </c>
      <c r="R2130" s="7">
        <f t="shared" ca="1" si="500"/>
        <v>4.1500631664062491</v>
      </c>
      <c r="S2130" s="3">
        <f t="shared" si="513"/>
        <v>480</v>
      </c>
      <c r="T2130" s="3">
        <f t="shared" si="510"/>
        <v>480</v>
      </c>
      <c r="U2130" s="3">
        <f t="shared" ca="1" si="508"/>
        <v>-1.5862743724218714E-13</v>
      </c>
      <c r="V2130" s="3">
        <f t="shared" ca="1" si="509"/>
        <v>4.1500631664062491</v>
      </c>
    </row>
    <row r="2131" spans="8:22" ht="14.25" customHeight="1">
      <c r="H2131" s="32">
        <f t="shared" ca="1" si="501"/>
        <v>0</v>
      </c>
      <c r="I2131" s="33">
        <f t="shared" ca="1" si="502"/>
        <v>7</v>
      </c>
      <c r="J2131" s="33">
        <f t="shared" ca="1" si="503"/>
        <v>11</v>
      </c>
      <c r="K2131" s="5">
        <f t="shared" ca="1" si="504"/>
        <v>4</v>
      </c>
      <c r="L2131" s="5">
        <f t="shared" ca="1" si="505"/>
        <v>4</v>
      </c>
      <c r="M2131" s="6">
        <f t="shared" ca="1" si="506"/>
        <v>4</v>
      </c>
      <c r="N2131" s="9">
        <f t="shared" ca="1" si="507"/>
        <v>3.1866249999999998</v>
      </c>
      <c r="O2131" s="12">
        <f t="shared" ca="1" si="514"/>
        <v>3</v>
      </c>
      <c r="P2131" s="9">
        <f t="shared" ca="1" si="511"/>
        <v>3.1866249999999998</v>
      </c>
      <c r="Q2131" s="7">
        <f t="shared" ca="1" si="512"/>
        <v>1.9634381664062492</v>
      </c>
      <c r="R2131" s="7">
        <f t="shared" ca="1" si="500"/>
        <v>4.1500631664062491</v>
      </c>
      <c r="S2131" s="3">
        <f t="shared" si="513"/>
        <v>480</v>
      </c>
      <c r="T2131" s="3">
        <f t="shared" si="510"/>
        <v>480</v>
      </c>
      <c r="U2131" s="3">
        <f t="shared" ca="1" si="508"/>
        <v>-1.5862743724218714E-13</v>
      </c>
      <c r="V2131" s="3">
        <f t="shared" ca="1" si="509"/>
        <v>4.1500631664062491</v>
      </c>
    </row>
    <row r="2132" spans="8:22" ht="14.25" customHeight="1">
      <c r="H2132" s="32">
        <f t="shared" ca="1" si="501"/>
        <v>0</v>
      </c>
      <c r="I2132" s="33">
        <f t="shared" ca="1" si="502"/>
        <v>7</v>
      </c>
      <c r="J2132" s="33">
        <f t="shared" ca="1" si="503"/>
        <v>11</v>
      </c>
      <c r="K2132" s="5">
        <f t="shared" ca="1" si="504"/>
        <v>5</v>
      </c>
      <c r="L2132" s="5">
        <f t="shared" ca="1" si="505"/>
        <v>3</v>
      </c>
      <c r="M2132" s="6">
        <f t="shared" ca="1" si="506"/>
        <v>4</v>
      </c>
      <c r="N2132" s="9">
        <f t="shared" ca="1" si="507"/>
        <v>3.1866249999999998</v>
      </c>
      <c r="O2132" s="12">
        <f t="shared" ca="1" si="514"/>
        <v>0</v>
      </c>
      <c r="P2132" s="9">
        <f t="shared" ca="1" si="511"/>
        <v>3.1866249999999998</v>
      </c>
      <c r="Q2132" s="7">
        <f t="shared" ca="1" si="512"/>
        <v>1.9634381664062492</v>
      </c>
      <c r="R2132" s="7">
        <f t="shared" ref="R2132:R2195" ca="1" si="515">IF(S2131&gt;=$V$5,R2131,Q2132)</f>
        <v>4.1500631664062491</v>
      </c>
      <c r="S2132" s="3">
        <f t="shared" si="513"/>
        <v>480</v>
      </c>
      <c r="T2132" s="3">
        <f t="shared" si="510"/>
        <v>480</v>
      </c>
      <c r="U2132" s="3">
        <f t="shared" ca="1" si="508"/>
        <v>-1.5862743724218714E-13</v>
      </c>
      <c r="V2132" s="3">
        <f t="shared" ca="1" si="509"/>
        <v>4.1500631664062491</v>
      </c>
    </row>
    <row r="2133" spans="8:22" ht="14.25" customHeight="1">
      <c r="H2133" s="32">
        <f t="shared" ca="1" si="501"/>
        <v>0</v>
      </c>
      <c r="I2133" s="33">
        <f t="shared" ca="1" si="502"/>
        <v>7</v>
      </c>
      <c r="J2133" s="33">
        <f t="shared" ca="1" si="503"/>
        <v>11</v>
      </c>
      <c r="K2133" s="5">
        <f t="shared" ca="1" si="504"/>
        <v>6</v>
      </c>
      <c r="L2133" s="5">
        <f t="shared" ca="1" si="505"/>
        <v>2</v>
      </c>
      <c r="M2133" s="6">
        <f t="shared" ca="1" si="506"/>
        <v>3</v>
      </c>
      <c r="N2133" s="9">
        <f t="shared" ca="1" si="507"/>
        <v>2.5724999999999998</v>
      </c>
      <c r="O2133" s="12">
        <f t="shared" ca="1" si="514"/>
        <v>0</v>
      </c>
      <c r="P2133" s="9">
        <f t="shared" ca="1" si="511"/>
        <v>2.5724999999999998</v>
      </c>
      <c r="Q2133" s="7">
        <f t="shared" ca="1" si="512"/>
        <v>2.5775631664062493</v>
      </c>
      <c r="R2133" s="7">
        <f t="shared" ca="1" si="515"/>
        <v>4.1500631664062491</v>
      </c>
      <c r="S2133" s="3">
        <f t="shared" si="513"/>
        <v>480</v>
      </c>
      <c r="T2133" s="3">
        <f t="shared" si="510"/>
        <v>480</v>
      </c>
      <c r="U2133" s="3">
        <f t="shared" ca="1" si="508"/>
        <v>-1.5862743724218714E-13</v>
      </c>
      <c r="V2133" s="3">
        <f t="shared" ca="1" si="509"/>
        <v>4.1500631664062491</v>
      </c>
    </row>
    <row r="2134" spans="8:22" ht="14.25" customHeight="1">
      <c r="H2134" s="32">
        <f t="shared" ca="1" si="501"/>
        <v>0</v>
      </c>
      <c r="I2134" s="33">
        <f t="shared" ca="1" si="502"/>
        <v>7</v>
      </c>
      <c r="J2134" s="33">
        <f t="shared" ca="1" si="503"/>
        <v>11</v>
      </c>
      <c r="K2134" s="5">
        <f t="shared" ca="1" si="504"/>
        <v>7</v>
      </c>
      <c r="L2134" s="5">
        <f t="shared" ca="1" si="505"/>
        <v>1</v>
      </c>
      <c r="M2134" s="6">
        <f t="shared" ca="1" si="506"/>
        <v>2</v>
      </c>
      <c r="N2134" s="9">
        <f t="shared" ca="1" si="507"/>
        <v>1.85</v>
      </c>
      <c r="O2134" s="12">
        <f t="shared" ca="1" si="514"/>
        <v>0</v>
      </c>
      <c r="P2134" s="9">
        <f t="shared" ca="1" si="511"/>
        <v>1.85</v>
      </c>
      <c r="Q2134" s="7">
        <f t="shared" ca="1" si="512"/>
        <v>3.300063166406249</v>
      </c>
      <c r="R2134" s="7">
        <f t="shared" ca="1" si="515"/>
        <v>4.1500631664062491</v>
      </c>
      <c r="S2134" s="3">
        <f t="shared" si="513"/>
        <v>480</v>
      </c>
      <c r="T2134" s="3">
        <f t="shared" si="510"/>
        <v>480</v>
      </c>
      <c r="U2134" s="3">
        <f t="shared" ca="1" si="508"/>
        <v>-1.5862743724218714E-13</v>
      </c>
      <c r="V2134" s="3">
        <f t="shared" ca="1" si="509"/>
        <v>4.1500631664062491</v>
      </c>
    </row>
    <row r="2135" spans="8:22" ht="14.25" customHeight="1">
      <c r="H2135" s="32">
        <f t="shared" ca="1" si="501"/>
        <v>1</v>
      </c>
      <c r="I2135" s="33">
        <f t="shared" ca="1" si="502"/>
        <v>11</v>
      </c>
      <c r="J2135" s="33">
        <f t="shared" ca="1" si="503"/>
        <v>7</v>
      </c>
      <c r="K2135" s="5">
        <f t="shared" ca="1" si="504"/>
        <v>1</v>
      </c>
      <c r="L2135" s="5">
        <f t="shared" ca="1" si="505"/>
        <v>11</v>
      </c>
      <c r="M2135" s="6">
        <f t="shared" ca="1" si="506"/>
        <v>1</v>
      </c>
      <c r="N2135" s="9">
        <f t="shared" ca="1" si="507"/>
        <v>1</v>
      </c>
      <c r="O2135" s="12">
        <f t="shared" ca="1" si="514"/>
        <v>0</v>
      </c>
      <c r="P2135" s="9">
        <f t="shared" ca="1" si="511"/>
        <v>1</v>
      </c>
      <c r="Q2135" s="7">
        <f t="shared" ca="1" si="512"/>
        <v>4.1500631664062491</v>
      </c>
      <c r="R2135" s="7">
        <f t="shared" ca="1" si="515"/>
        <v>4.1500631664062491</v>
      </c>
      <c r="S2135" s="3">
        <f t="shared" si="513"/>
        <v>480</v>
      </c>
      <c r="T2135" s="3">
        <f t="shared" si="510"/>
        <v>480</v>
      </c>
      <c r="U2135" s="3">
        <f t="shared" ca="1" si="508"/>
        <v>-1.5862743724218714E-13</v>
      </c>
      <c r="V2135" s="3">
        <f t="shared" ca="1" si="509"/>
        <v>4.1500631664062491</v>
      </c>
    </row>
    <row r="2136" spans="8:22" ht="14.25" customHeight="1">
      <c r="H2136" s="32">
        <f t="shared" ca="1" si="501"/>
        <v>1</v>
      </c>
      <c r="I2136" s="33">
        <f t="shared" ca="1" si="502"/>
        <v>11</v>
      </c>
      <c r="J2136" s="33">
        <f t="shared" ca="1" si="503"/>
        <v>7</v>
      </c>
      <c r="K2136" s="5">
        <f t="shared" ca="1" si="504"/>
        <v>2</v>
      </c>
      <c r="L2136" s="5">
        <f t="shared" ca="1" si="505"/>
        <v>10</v>
      </c>
      <c r="M2136" s="6">
        <f t="shared" ca="1" si="506"/>
        <v>2</v>
      </c>
      <c r="N2136" s="9">
        <f t="shared" ca="1" si="507"/>
        <v>1.85</v>
      </c>
      <c r="O2136" s="12">
        <f t="shared" ca="1" si="514"/>
        <v>0</v>
      </c>
      <c r="P2136" s="9">
        <f t="shared" ca="1" si="511"/>
        <v>1.85</v>
      </c>
      <c r="Q2136" s="7">
        <f t="shared" ca="1" si="512"/>
        <v>3.300063166406249</v>
      </c>
      <c r="R2136" s="7">
        <f t="shared" ca="1" si="515"/>
        <v>4.1500631664062491</v>
      </c>
      <c r="S2136" s="3">
        <f t="shared" si="513"/>
        <v>480</v>
      </c>
      <c r="T2136" s="3">
        <f t="shared" si="510"/>
        <v>480</v>
      </c>
      <c r="U2136" s="3">
        <f t="shared" ca="1" si="508"/>
        <v>-1.5862743724218714E-13</v>
      </c>
      <c r="V2136" s="3">
        <f t="shared" ca="1" si="509"/>
        <v>4.1500631664062491</v>
      </c>
    </row>
    <row r="2137" spans="8:22" ht="14.25" customHeight="1">
      <c r="H2137" s="32">
        <f t="shared" ca="1" si="501"/>
        <v>1</v>
      </c>
      <c r="I2137" s="33">
        <f t="shared" ca="1" si="502"/>
        <v>11</v>
      </c>
      <c r="J2137" s="33">
        <f t="shared" ca="1" si="503"/>
        <v>7</v>
      </c>
      <c r="K2137" s="5">
        <f t="shared" ca="1" si="504"/>
        <v>3</v>
      </c>
      <c r="L2137" s="5">
        <f t="shared" ca="1" si="505"/>
        <v>9</v>
      </c>
      <c r="M2137" s="6">
        <f t="shared" ca="1" si="506"/>
        <v>3</v>
      </c>
      <c r="N2137" s="9">
        <f t="shared" ca="1" si="507"/>
        <v>2.5724999999999998</v>
      </c>
      <c r="O2137" s="12">
        <f t="shared" ca="1" si="514"/>
        <v>0</v>
      </c>
      <c r="P2137" s="9">
        <f t="shared" ca="1" si="511"/>
        <v>2.5724999999999998</v>
      </c>
      <c r="Q2137" s="7">
        <f t="shared" ca="1" si="512"/>
        <v>2.5775631664062493</v>
      </c>
      <c r="R2137" s="7">
        <f t="shared" ca="1" si="515"/>
        <v>4.1500631664062491</v>
      </c>
      <c r="S2137" s="3">
        <f t="shared" si="513"/>
        <v>480</v>
      </c>
      <c r="T2137" s="3">
        <f t="shared" si="510"/>
        <v>480</v>
      </c>
      <c r="U2137" s="3">
        <f t="shared" ca="1" si="508"/>
        <v>-1.5862743724218714E-13</v>
      </c>
      <c r="V2137" s="3">
        <f t="shared" ca="1" si="509"/>
        <v>4.1500631664062491</v>
      </c>
    </row>
    <row r="2138" spans="8:22" ht="14.25" customHeight="1">
      <c r="H2138" s="32">
        <f t="shared" ca="1" si="501"/>
        <v>1</v>
      </c>
      <c r="I2138" s="33">
        <f t="shared" ca="1" si="502"/>
        <v>11</v>
      </c>
      <c r="J2138" s="33">
        <f t="shared" ca="1" si="503"/>
        <v>7</v>
      </c>
      <c r="K2138" s="5">
        <f t="shared" ca="1" si="504"/>
        <v>4</v>
      </c>
      <c r="L2138" s="5">
        <f t="shared" ca="1" si="505"/>
        <v>8</v>
      </c>
      <c r="M2138" s="6">
        <f t="shared" ca="1" si="506"/>
        <v>4</v>
      </c>
      <c r="N2138" s="9">
        <f t="shared" ca="1" si="507"/>
        <v>3.1866249999999998</v>
      </c>
      <c r="O2138" s="12">
        <f t="shared" ca="1" si="514"/>
        <v>0</v>
      </c>
      <c r="P2138" s="9">
        <f t="shared" ca="1" si="511"/>
        <v>3.1866249999999998</v>
      </c>
      <c r="Q2138" s="7">
        <f t="shared" ca="1" si="512"/>
        <v>1.9634381664062492</v>
      </c>
      <c r="R2138" s="7">
        <f t="shared" ca="1" si="515"/>
        <v>4.1500631664062491</v>
      </c>
      <c r="S2138" s="3">
        <f t="shared" si="513"/>
        <v>480</v>
      </c>
      <c r="T2138" s="3">
        <f t="shared" si="510"/>
        <v>480</v>
      </c>
      <c r="U2138" s="3">
        <f t="shared" ca="1" si="508"/>
        <v>-1.5862743724218714E-13</v>
      </c>
      <c r="V2138" s="3">
        <f t="shared" ca="1" si="509"/>
        <v>4.1500631664062491</v>
      </c>
    </row>
    <row r="2139" spans="8:22" ht="14.25" customHeight="1">
      <c r="H2139" s="32">
        <f t="shared" ca="1" si="501"/>
        <v>1</v>
      </c>
      <c r="I2139" s="33">
        <f t="shared" ca="1" si="502"/>
        <v>11</v>
      </c>
      <c r="J2139" s="33">
        <f t="shared" ca="1" si="503"/>
        <v>7</v>
      </c>
      <c r="K2139" s="5">
        <f t="shared" ca="1" si="504"/>
        <v>5</v>
      </c>
      <c r="L2139" s="5">
        <f t="shared" ca="1" si="505"/>
        <v>7</v>
      </c>
      <c r="M2139" s="6">
        <f t="shared" ca="1" si="506"/>
        <v>5</v>
      </c>
      <c r="N2139" s="9">
        <f t="shared" ca="1" si="507"/>
        <v>3.7086312499999998</v>
      </c>
      <c r="O2139" s="12">
        <f t="shared" ca="1" si="514"/>
        <v>0</v>
      </c>
      <c r="P2139" s="9">
        <f t="shared" ca="1" si="511"/>
        <v>3.7086312499999998</v>
      </c>
      <c r="Q2139" s="7">
        <f t="shared" ca="1" si="512"/>
        <v>1.4414319164062492</v>
      </c>
      <c r="R2139" s="7">
        <f t="shared" ca="1" si="515"/>
        <v>4.1500631664062491</v>
      </c>
      <c r="S2139" s="3">
        <f t="shared" si="513"/>
        <v>480</v>
      </c>
      <c r="T2139" s="3">
        <f t="shared" si="510"/>
        <v>480</v>
      </c>
      <c r="U2139" s="3">
        <f t="shared" ca="1" si="508"/>
        <v>-1.5862743724218714E-13</v>
      </c>
      <c r="V2139" s="3">
        <f t="shared" ca="1" si="509"/>
        <v>4.1500631664062491</v>
      </c>
    </row>
    <row r="2140" spans="8:22" ht="14.25" customHeight="1">
      <c r="H2140" s="32">
        <f t="shared" ca="1" si="501"/>
        <v>1</v>
      </c>
      <c r="I2140" s="33">
        <f t="shared" ca="1" si="502"/>
        <v>11</v>
      </c>
      <c r="J2140" s="33">
        <f t="shared" ca="1" si="503"/>
        <v>7</v>
      </c>
      <c r="K2140" s="5">
        <f t="shared" ca="1" si="504"/>
        <v>6</v>
      </c>
      <c r="L2140" s="5">
        <f t="shared" ca="1" si="505"/>
        <v>6</v>
      </c>
      <c r="M2140" s="6">
        <f t="shared" ca="1" si="506"/>
        <v>6</v>
      </c>
      <c r="N2140" s="9">
        <f t="shared" ca="1" si="507"/>
        <v>4.1523365624999995</v>
      </c>
      <c r="O2140" s="12">
        <f t="shared" ca="1" si="514"/>
        <v>0</v>
      </c>
      <c r="P2140" s="9">
        <f t="shared" ca="1" si="511"/>
        <v>4.1523365624999995</v>
      </c>
      <c r="Q2140" s="7">
        <f t="shared" ca="1" si="512"/>
        <v>0.99772660390624957</v>
      </c>
      <c r="R2140" s="7">
        <f t="shared" ca="1" si="515"/>
        <v>4.1500631664062491</v>
      </c>
      <c r="S2140" s="3">
        <f t="shared" si="513"/>
        <v>480</v>
      </c>
      <c r="T2140" s="3">
        <f t="shared" si="510"/>
        <v>480</v>
      </c>
      <c r="U2140" s="3">
        <f t="shared" ca="1" si="508"/>
        <v>-1.5862743724218714E-13</v>
      </c>
      <c r="V2140" s="3">
        <f t="shared" ca="1" si="509"/>
        <v>4.1500631664062491</v>
      </c>
    </row>
    <row r="2141" spans="8:22" ht="14.25" customHeight="1">
      <c r="H2141" s="32">
        <f t="shared" ca="1" si="501"/>
        <v>1</v>
      </c>
      <c r="I2141" s="33">
        <f t="shared" ca="1" si="502"/>
        <v>11</v>
      </c>
      <c r="J2141" s="33">
        <f t="shared" ca="1" si="503"/>
        <v>7</v>
      </c>
      <c r="K2141" s="5">
        <f t="shared" ca="1" si="504"/>
        <v>7</v>
      </c>
      <c r="L2141" s="5">
        <f t="shared" ca="1" si="505"/>
        <v>5</v>
      </c>
      <c r="M2141" s="6">
        <f t="shared" ca="1" si="506"/>
        <v>6</v>
      </c>
      <c r="N2141" s="9">
        <f t="shared" ca="1" si="507"/>
        <v>4.1523365624999995</v>
      </c>
      <c r="O2141" s="12">
        <f t="shared" ca="1" si="514"/>
        <v>1</v>
      </c>
      <c r="P2141" s="9">
        <f t="shared" ca="1" si="511"/>
        <v>4.1523365624999995</v>
      </c>
      <c r="Q2141" s="7">
        <f t="shared" ca="1" si="512"/>
        <v>0.99772660390624957</v>
      </c>
      <c r="R2141" s="7">
        <f t="shared" ca="1" si="515"/>
        <v>4.1500631664062491</v>
      </c>
      <c r="S2141" s="3">
        <f t="shared" si="513"/>
        <v>480</v>
      </c>
      <c r="T2141" s="3">
        <f t="shared" si="510"/>
        <v>480</v>
      </c>
      <c r="U2141" s="3">
        <f t="shared" ca="1" si="508"/>
        <v>-1.5862743724218714E-13</v>
      </c>
      <c r="V2141" s="3">
        <f t="shared" ca="1" si="509"/>
        <v>4.1500631664062491</v>
      </c>
    </row>
    <row r="2142" spans="8:22" ht="14.25" customHeight="1">
      <c r="H2142" s="32">
        <f t="shared" ca="1" si="501"/>
        <v>1</v>
      </c>
      <c r="I2142" s="33">
        <f t="shared" ca="1" si="502"/>
        <v>11</v>
      </c>
      <c r="J2142" s="33">
        <f t="shared" ca="1" si="503"/>
        <v>7</v>
      </c>
      <c r="K2142" s="5">
        <f t="shared" ca="1" si="504"/>
        <v>8</v>
      </c>
      <c r="L2142" s="5">
        <f t="shared" ca="1" si="505"/>
        <v>4</v>
      </c>
      <c r="M2142" s="6">
        <f t="shared" ca="1" si="506"/>
        <v>5</v>
      </c>
      <c r="N2142" s="9">
        <f t="shared" ca="1" si="507"/>
        <v>3.7086312499999998</v>
      </c>
      <c r="O2142" s="12">
        <f t="shared" ca="1" si="514"/>
        <v>1</v>
      </c>
      <c r="P2142" s="9">
        <f t="shared" ca="1" si="511"/>
        <v>3.7086312499999998</v>
      </c>
      <c r="Q2142" s="7">
        <f t="shared" ca="1" si="512"/>
        <v>1.4414319164062492</v>
      </c>
      <c r="R2142" s="7">
        <f t="shared" ca="1" si="515"/>
        <v>4.1500631664062491</v>
      </c>
      <c r="S2142" s="3">
        <f t="shared" si="513"/>
        <v>480</v>
      </c>
      <c r="T2142" s="3">
        <f t="shared" si="510"/>
        <v>480</v>
      </c>
      <c r="U2142" s="3">
        <f t="shared" ca="1" si="508"/>
        <v>-1.5862743724218714E-13</v>
      </c>
      <c r="V2142" s="3">
        <f t="shared" ca="1" si="509"/>
        <v>4.1500631664062491</v>
      </c>
    </row>
    <row r="2143" spans="8:22" ht="14.25" customHeight="1">
      <c r="H2143" s="32">
        <f t="shared" ref="H2143:H2206" ca="1" si="516">IF(I2142&gt;K2142,H2142,(IF(J2142=0,0,H2142+1)))</f>
        <v>1</v>
      </c>
      <c r="I2143" s="33">
        <f t="shared" ref="I2143:I2206" ca="1" si="517">OFFSET($A$8,H2143,0)</f>
        <v>11</v>
      </c>
      <c r="J2143" s="33">
        <f t="shared" ref="J2143:J2206" ca="1" si="518">OFFSET($A$8,H2143+1,0)</f>
        <v>7</v>
      </c>
      <c r="K2143" s="5">
        <f t="shared" ref="K2143:K2206" ca="1" si="519">IF(H2142&lt;&gt;H2143,1,K2142+1)</f>
        <v>9</v>
      </c>
      <c r="L2143" s="5">
        <f t="shared" ref="L2143:L2206" ca="1" si="520">IF(K2143=1,I2143,L2142-1)</f>
        <v>3</v>
      </c>
      <c r="M2143" s="6">
        <f t="shared" ref="M2143:M2206" ca="1" si="521">IF(K2143&lt;=L2143,K2143,L2143+1)</f>
        <v>4</v>
      </c>
      <c r="N2143" s="9">
        <f t="shared" ref="N2143:N2206" ca="1" si="522">OFFSET($E$8,M2143,0)</f>
        <v>3.1866249999999998</v>
      </c>
      <c r="O2143" s="12">
        <f t="shared" ca="1" si="514"/>
        <v>1</v>
      </c>
      <c r="P2143" s="9">
        <f t="shared" ca="1" si="511"/>
        <v>3.1866249999999998</v>
      </c>
      <c r="Q2143" s="7">
        <f t="shared" ca="1" si="512"/>
        <v>1.9634381664062492</v>
      </c>
      <c r="R2143" s="7">
        <f t="shared" ca="1" si="515"/>
        <v>4.1500631664062491</v>
      </c>
      <c r="S2143" s="3">
        <f t="shared" si="513"/>
        <v>480</v>
      </c>
      <c r="T2143" s="3">
        <f t="shared" si="510"/>
        <v>480</v>
      </c>
      <c r="U2143" s="3">
        <f t="shared" ref="U2143:U2206" ca="1" si="523">R2143*SIN(T2143*$U$6)</f>
        <v>-1.5862743724218714E-13</v>
      </c>
      <c r="V2143" s="3">
        <f t="shared" ref="V2143:V2206" ca="1" si="524">R2143*COS(T2143*$U$6)</f>
        <v>4.1500631664062491</v>
      </c>
    </row>
    <row r="2144" spans="8:22" ht="14.25" customHeight="1">
      <c r="H2144" s="32">
        <f t="shared" ca="1" si="516"/>
        <v>1</v>
      </c>
      <c r="I2144" s="33">
        <f t="shared" ca="1" si="517"/>
        <v>11</v>
      </c>
      <c r="J2144" s="33">
        <f t="shared" ca="1" si="518"/>
        <v>7</v>
      </c>
      <c r="K2144" s="5">
        <f t="shared" ca="1" si="519"/>
        <v>10</v>
      </c>
      <c r="L2144" s="5">
        <f t="shared" ca="1" si="520"/>
        <v>2</v>
      </c>
      <c r="M2144" s="6">
        <f t="shared" ca="1" si="521"/>
        <v>3</v>
      </c>
      <c r="N2144" s="9">
        <f t="shared" ca="1" si="522"/>
        <v>2.5724999999999998</v>
      </c>
      <c r="O2144" s="12">
        <f t="shared" ca="1" si="514"/>
        <v>1</v>
      </c>
      <c r="P2144" s="9">
        <f t="shared" ca="1" si="511"/>
        <v>2.5724999999999998</v>
      </c>
      <c r="Q2144" s="7">
        <f t="shared" ca="1" si="512"/>
        <v>2.5775631664062493</v>
      </c>
      <c r="R2144" s="7">
        <f t="shared" ca="1" si="515"/>
        <v>4.1500631664062491</v>
      </c>
      <c r="S2144" s="3">
        <f t="shared" si="513"/>
        <v>480</v>
      </c>
      <c r="T2144" s="3">
        <f t="shared" si="510"/>
        <v>480</v>
      </c>
      <c r="U2144" s="3">
        <f t="shared" ca="1" si="523"/>
        <v>-1.5862743724218714E-13</v>
      </c>
      <c r="V2144" s="3">
        <f t="shared" ca="1" si="524"/>
        <v>4.1500631664062491</v>
      </c>
    </row>
    <row r="2145" spans="8:22" ht="14.25" customHeight="1">
      <c r="H2145" s="32">
        <f t="shared" ca="1" si="516"/>
        <v>1</v>
      </c>
      <c r="I2145" s="33">
        <f t="shared" ca="1" si="517"/>
        <v>11</v>
      </c>
      <c r="J2145" s="33">
        <f t="shared" ca="1" si="518"/>
        <v>7</v>
      </c>
      <c r="K2145" s="5">
        <f t="shared" ca="1" si="519"/>
        <v>11</v>
      </c>
      <c r="L2145" s="5">
        <f t="shared" ca="1" si="520"/>
        <v>1</v>
      </c>
      <c r="M2145" s="6">
        <f t="shared" ca="1" si="521"/>
        <v>2</v>
      </c>
      <c r="N2145" s="9">
        <f t="shared" ca="1" si="522"/>
        <v>1.85</v>
      </c>
      <c r="O2145" s="12">
        <f t="shared" ca="1" si="514"/>
        <v>1</v>
      </c>
      <c r="P2145" s="9">
        <f t="shared" ca="1" si="511"/>
        <v>1.85</v>
      </c>
      <c r="Q2145" s="7">
        <f t="shared" ca="1" si="512"/>
        <v>3.300063166406249</v>
      </c>
      <c r="R2145" s="7">
        <f t="shared" ca="1" si="515"/>
        <v>4.1500631664062491</v>
      </c>
      <c r="S2145" s="3">
        <f t="shared" si="513"/>
        <v>480</v>
      </c>
      <c r="T2145" s="3">
        <f t="shared" si="510"/>
        <v>480</v>
      </c>
      <c r="U2145" s="3">
        <f t="shared" ca="1" si="523"/>
        <v>-1.5862743724218714E-13</v>
      </c>
      <c r="V2145" s="3">
        <f t="shared" ca="1" si="524"/>
        <v>4.1500631664062491</v>
      </c>
    </row>
    <row r="2146" spans="8:22" ht="14.25" customHeight="1">
      <c r="H2146" s="32">
        <f t="shared" ca="1" si="516"/>
        <v>2</v>
      </c>
      <c r="I2146" s="33">
        <f t="shared" ca="1" si="517"/>
        <v>7</v>
      </c>
      <c r="J2146" s="33">
        <f t="shared" ca="1" si="518"/>
        <v>15</v>
      </c>
      <c r="K2146" s="5">
        <f t="shared" ca="1" si="519"/>
        <v>1</v>
      </c>
      <c r="L2146" s="5">
        <f t="shared" ca="1" si="520"/>
        <v>7</v>
      </c>
      <c r="M2146" s="6">
        <f t="shared" ca="1" si="521"/>
        <v>1</v>
      </c>
      <c r="N2146" s="9">
        <f t="shared" ca="1" si="522"/>
        <v>1</v>
      </c>
      <c r="O2146" s="12">
        <f t="shared" ca="1" si="514"/>
        <v>1</v>
      </c>
      <c r="P2146" s="9">
        <f t="shared" ca="1" si="511"/>
        <v>1</v>
      </c>
      <c r="Q2146" s="7">
        <f t="shared" ca="1" si="512"/>
        <v>4.1500631664062491</v>
      </c>
      <c r="R2146" s="7">
        <f t="shared" ca="1" si="515"/>
        <v>4.1500631664062491</v>
      </c>
      <c r="S2146" s="3">
        <f t="shared" si="513"/>
        <v>480</v>
      </c>
      <c r="T2146" s="3">
        <f t="shared" si="510"/>
        <v>480</v>
      </c>
      <c r="U2146" s="3">
        <f t="shared" ca="1" si="523"/>
        <v>-1.5862743724218714E-13</v>
      </c>
      <c r="V2146" s="3">
        <f t="shared" ca="1" si="524"/>
        <v>4.1500631664062491</v>
      </c>
    </row>
    <row r="2147" spans="8:22" ht="14.25" customHeight="1">
      <c r="H2147" s="32">
        <f t="shared" ca="1" si="516"/>
        <v>2</v>
      </c>
      <c r="I2147" s="33">
        <f t="shared" ca="1" si="517"/>
        <v>7</v>
      </c>
      <c r="J2147" s="33">
        <f t="shared" ca="1" si="518"/>
        <v>15</v>
      </c>
      <c r="K2147" s="5">
        <f t="shared" ca="1" si="519"/>
        <v>2</v>
      </c>
      <c r="L2147" s="5">
        <f t="shared" ca="1" si="520"/>
        <v>6</v>
      </c>
      <c r="M2147" s="6">
        <f t="shared" ca="1" si="521"/>
        <v>2</v>
      </c>
      <c r="N2147" s="9">
        <f t="shared" ca="1" si="522"/>
        <v>1.85</v>
      </c>
      <c r="O2147" s="12">
        <f t="shared" ca="1" si="514"/>
        <v>1</v>
      </c>
      <c r="P2147" s="9">
        <f t="shared" ca="1" si="511"/>
        <v>1.85</v>
      </c>
      <c r="Q2147" s="7">
        <f t="shared" ca="1" si="512"/>
        <v>3.300063166406249</v>
      </c>
      <c r="R2147" s="7">
        <f t="shared" ca="1" si="515"/>
        <v>4.1500631664062491</v>
      </c>
      <c r="S2147" s="3">
        <f t="shared" si="513"/>
        <v>480</v>
      </c>
      <c r="T2147" s="3">
        <f t="shared" si="510"/>
        <v>480</v>
      </c>
      <c r="U2147" s="3">
        <f t="shared" ca="1" si="523"/>
        <v>-1.5862743724218714E-13</v>
      </c>
      <c r="V2147" s="3">
        <f t="shared" ca="1" si="524"/>
        <v>4.1500631664062491</v>
      </c>
    </row>
    <row r="2148" spans="8:22" ht="14.25" customHeight="1">
      <c r="H2148" s="32">
        <f t="shared" ca="1" si="516"/>
        <v>2</v>
      </c>
      <c r="I2148" s="33">
        <f t="shared" ca="1" si="517"/>
        <v>7</v>
      </c>
      <c r="J2148" s="33">
        <f t="shared" ca="1" si="518"/>
        <v>15</v>
      </c>
      <c r="K2148" s="5">
        <f t="shared" ca="1" si="519"/>
        <v>3</v>
      </c>
      <c r="L2148" s="5">
        <f t="shared" ca="1" si="520"/>
        <v>5</v>
      </c>
      <c r="M2148" s="6">
        <f t="shared" ca="1" si="521"/>
        <v>3</v>
      </c>
      <c r="N2148" s="9">
        <f t="shared" ca="1" si="522"/>
        <v>2.5724999999999998</v>
      </c>
      <c r="O2148" s="12">
        <f t="shared" ca="1" si="514"/>
        <v>1</v>
      </c>
      <c r="P2148" s="9">
        <f t="shared" ca="1" si="511"/>
        <v>2.5724999999999998</v>
      </c>
      <c r="Q2148" s="7">
        <f t="shared" ca="1" si="512"/>
        <v>2.5775631664062493</v>
      </c>
      <c r="R2148" s="7">
        <f t="shared" ca="1" si="515"/>
        <v>4.1500631664062491</v>
      </c>
      <c r="S2148" s="3">
        <f t="shared" si="513"/>
        <v>480</v>
      </c>
      <c r="T2148" s="3">
        <f t="shared" si="510"/>
        <v>480</v>
      </c>
      <c r="U2148" s="3">
        <f t="shared" ca="1" si="523"/>
        <v>-1.5862743724218714E-13</v>
      </c>
      <c r="V2148" s="3">
        <f t="shared" ca="1" si="524"/>
        <v>4.1500631664062491</v>
      </c>
    </row>
    <row r="2149" spans="8:22" ht="14.25" customHeight="1">
      <c r="H2149" s="32">
        <f t="shared" ca="1" si="516"/>
        <v>2</v>
      </c>
      <c r="I2149" s="33">
        <f t="shared" ca="1" si="517"/>
        <v>7</v>
      </c>
      <c r="J2149" s="33">
        <f t="shared" ca="1" si="518"/>
        <v>15</v>
      </c>
      <c r="K2149" s="5">
        <f t="shared" ca="1" si="519"/>
        <v>4</v>
      </c>
      <c r="L2149" s="5">
        <f t="shared" ca="1" si="520"/>
        <v>4</v>
      </c>
      <c r="M2149" s="6">
        <f t="shared" ca="1" si="521"/>
        <v>4</v>
      </c>
      <c r="N2149" s="9">
        <f t="shared" ca="1" si="522"/>
        <v>3.1866249999999998</v>
      </c>
      <c r="O2149" s="12">
        <f t="shared" ca="1" si="514"/>
        <v>1</v>
      </c>
      <c r="P2149" s="9">
        <f t="shared" ca="1" si="511"/>
        <v>3.1866249999999998</v>
      </c>
      <c r="Q2149" s="7">
        <f t="shared" ca="1" si="512"/>
        <v>1.9634381664062492</v>
      </c>
      <c r="R2149" s="7">
        <f t="shared" ca="1" si="515"/>
        <v>4.1500631664062491</v>
      </c>
      <c r="S2149" s="3">
        <f t="shared" si="513"/>
        <v>480</v>
      </c>
      <c r="T2149" s="3">
        <f t="shared" si="510"/>
        <v>480</v>
      </c>
      <c r="U2149" s="3">
        <f t="shared" ca="1" si="523"/>
        <v>-1.5862743724218714E-13</v>
      </c>
      <c r="V2149" s="3">
        <f t="shared" ca="1" si="524"/>
        <v>4.1500631664062491</v>
      </c>
    </row>
    <row r="2150" spans="8:22" ht="14.25" customHeight="1">
      <c r="H2150" s="32">
        <f t="shared" ca="1" si="516"/>
        <v>2</v>
      </c>
      <c r="I2150" s="33">
        <f t="shared" ca="1" si="517"/>
        <v>7</v>
      </c>
      <c r="J2150" s="33">
        <f t="shared" ca="1" si="518"/>
        <v>15</v>
      </c>
      <c r="K2150" s="5">
        <f t="shared" ca="1" si="519"/>
        <v>5</v>
      </c>
      <c r="L2150" s="5">
        <f t="shared" ca="1" si="520"/>
        <v>3</v>
      </c>
      <c r="M2150" s="6">
        <f t="shared" ca="1" si="521"/>
        <v>4</v>
      </c>
      <c r="N2150" s="9">
        <f t="shared" ca="1" si="522"/>
        <v>3.1866249999999998</v>
      </c>
      <c r="O2150" s="12">
        <f t="shared" ca="1" si="514"/>
        <v>2</v>
      </c>
      <c r="P2150" s="9">
        <f t="shared" ca="1" si="511"/>
        <v>3.1866249999999998</v>
      </c>
      <c r="Q2150" s="7">
        <f t="shared" ca="1" si="512"/>
        <v>1.9634381664062492</v>
      </c>
      <c r="R2150" s="7">
        <f t="shared" ca="1" si="515"/>
        <v>4.1500631664062491</v>
      </c>
      <c r="S2150" s="3">
        <f t="shared" si="513"/>
        <v>480</v>
      </c>
      <c r="T2150" s="3">
        <f t="shared" si="510"/>
        <v>480</v>
      </c>
      <c r="U2150" s="3">
        <f t="shared" ca="1" si="523"/>
        <v>-1.5862743724218714E-13</v>
      </c>
      <c r="V2150" s="3">
        <f t="shared" ca="1" si="524"/>
        <v>4.1500631664062491</v>
      </c>
    </row>
    <row r="2151" spans="8:22" ht="14.25" customHeight="1">
      <c r="H2151" s="32">
        <f t="shared" ca="1" si="516"/>
        <v>2</v>
      </c>
      <c r="I2151" s="33">
        <f t="shared" ca="1" si="517"/>
        <v>7</v>
      </c>
      <c r="J2151" s="33">
        <f t="shared" ca="1" si="518"/>
        <v>15</v>
      </c>
      <c r="K2151" s="5">
        <f t="shared" ca="1" si="519"/>
        <v>6</v>
      </c>
      <c r="L2151" s="5">
        <f t="shared" ca="1" si="520"/>
        <v>2</v>
      </c>
      <c r="M2151" s="6">
        <f t="shared" ca="1" si="521"/>
        <v>3</v>
      </c>
      <c r="N2151" s="9">
        <f t="shared" ca="1" si="522"/>
        <v>2.5724999999999998</v>
      </c>
      <c r="O2151" s="12">
        <f t="shared" ca="1" si="514"/>
        <v>2</v>
      </c>
      <c r="P2151" s="9">
        <f t="shared" ca="1" si="511"/>
        <v>2.5724999999999998</v>
      </c>
      <c r="Q2151" s="7">
        <f t="shared" ca="1" si="512"/>
        <v>2.5775631664062493</v>
      </c>
      <c r="R2151" s="7">
        <f t="shared" ca="1" si="515"/>
        <v>4.1500631664062491</v>
      </c>
      <c r="S2151" s="3">
        <f t="shared" si="513"/>
        <v>480</v>
      </c>
      <c r="T2151" s="3">
        <f t="shared" si="510"/>
        <v>480</v>
      </c>
      <c r="U2151" s="3">
        <f t="shared" ca="1" si="523"/>
        <v>-1.5862743724218714E-13</v>
      </c>
      <c r="V2151" s="3">
        <f t="shared" ca="1" si="524"/>
        <v>4.1500631664062491</v>
      </c>
    </row>
    <row r="2152" spans="8:22" ht="14.25" customHeight="1">
      <c r="H2152" s="32">
        <f t="shared" ca="1" si="516"/>
        <v>2</v>
      </c>
      <c r="I2152" s="33">
        <f t="shared" ca="1" si="517"/>
        <v>7</v>
      </c>
      <c r="J2152" s="33">
        <f t="shared" ca="1" si="518"/>
        <v>15</v>
      </c>
      <c r="K2152" s="5">
        <f t="shared" ca="1" si="519"/>
        <v>7</v>
      </c>
      <c r="L2152" s="5">
        <f t="shared" ca="1" si="520"/>
        <v>1</v>
      </c>
      <c r="M2152" s="6">
        <f t="shared" ca="1" si="521"/>
        <v>2</v>
      </c>
      <c r="N2152" s="9">
        <f t="shared" ca="1" si="522"/>
        <v>1.85</v>
      </c>
      <c r="O2152" s="12">
        <f t="shared" ca="1" si="514"/>
        <v>2</v>
      </c>
      <c r="P2152" s="9">
        <f t="shared" ca="1" si="511"/>
        <v>1.85</v>
      </c>
      <c r="Q2152" s="7">
        <f t="shared" ca="1" si="512"/>
        <v>3.300063166406249</v>
      </c>
      <c r="R2152" s="7">
        <f t="shared" ca="1" si="515"/>
        <v>4.1500631664062491</v>
      </c>
      <c r="S2152" s="3">
        <f t="shared" si="513"/>
        <v>480</v>
      </c>
      <c r="T2152" s="3">
        <f t="shared" si="510"/>
        <v>480</v>
      </c>
      <c r="U2152" s="3">
        <f t="shared" ca="1" si="523"/>
        <v>-1.5862743724218714E-13</v>
      </c>
      <c r="V2152" s="3">
        <f t="shared" ca="1" si="524"/>
        <v>4.1500631664062491</v>
      </c>
    </row>
    <row r="2153" spans="8:22" ht="14.25" customHeight="1">
      <c r="H2153" s="32">
        <f t="shared" ca="1" si="516"/>
        <v>3</v>
      </c>
      <c r="I2153" s="33">
        <f t="shared" ca="1" si="517"/>
        <v>15</v>
      </c>
      <c r="J2153" s="33">
        <f t="shared" ca="1" si="518"/>
        <v>0</v>
      </c>
      <c r="K2153" s="5">
        <f t="shared" ca="1" si="519"/>
        <v>1</v>
      </c>
      <c r="L2153" s="5">
        <f t="shared" ca="1" si="520"/>
        <v>15</v>
      </c>
      <c r="M2153" s="6">
        <f t="shared" ca="1" si="521"/>
        <v>1</v>
      </c>
      <c r="N2153" s="9">
        <f t="shared" ca="1" si="522"/>
        <v>1</v>
      </c>
      <c r="O2153" s="12">
        <f t="shared" ca="1" si="514"/>
        <v>2</v>
      </c>
      <c r="P2153" s="9">
        <f t="shared" ca="1" si="511"/>
        <v>1</v>
      </c>
      <c r="Q2153" s="7">
        <f t="shared" ca="1" si="512"/>
        <v>4.1500631664062491</v>
      </c>
      <c r="R2153" s="7">
        <f t="shared" ca="1" si="515"/>
        <v>4.1500631664062491</v>
      </c>
      <c r="S2153" s="3">
        <f t="shared" si="513"/>
        <v>480</v>
      </c>
      <c r="T2153" s="3">
        <f t="shared" si="510"/>
        <v>480</v>
      </c>
      <c r="U2153" s="3">
        <f t="shared" ca="1" si="523"/>
        <v>-1.5862743724218714E-13</v>
      </c>
      <c r="V2153" s="3">
        <f t="shared" ca="1" si="524"/>
        <v>4.1500631664062491</v>
      </c>
    </row>
    <row r="2154" spans="8:22" ht="14.25" customHeight="1">
      <c r="H2154" s="32">
        <f t="shared" ca="1" si="516"/>
        <v>3</v>
      </c>
      <c r="I2154" s="33">
        <f t="shared" ca="1" si="517"/>
        <v>15</v>
      </c>
      <c r="J2154" s="33">
        <f t="shared" ca="1" si="518"/>
        <v>0</v>
      </c>
      <c r="K2154" s="5">
        <f t="shared" ca="1" si="519"/>
        <v>2</v>
      </c>
      <c r="L2154" s="5">
        <f t="shared" ca="1" si="520"/>
        <v>14</v>
      </c>
      <c r="M2154" s="6">
        <f t="shared" ca="1" si="521"/>
        <v>2</v>
      </c>
      <c r="N2154" s="9">
        <f t="shared" ca="1" si="522"/>
        <v>1.85</v>
      </c>
      <c r="O2154" s="12">
        <f t="shared" ca="1" si="514"/>
        <v>2</v>
      </c>
      <c r="P2154" s="9">
        <f t="shared" ca="1" si="511"/>
        <v>1.85</v>
      </c>
      <c r="Q2154" s="7">
        <f t="shared" ca="1" si="512"/>
        <v>3.300063166406249</v>
      </c>
      <c r="R2154" s="7">
        <f t="shared" ca="1" si="515"/>
        <v>4.1500631664062491</v>
      </c>
      <c r="S2154" s="3">
        <f t="shared" si="513"/>
        <v>480</v>
      </c>
      <c r="T2154" s="3">
        <f t="shared" si="510"/>
        <v>480</v>
      </c>
      <c r="U2154" s="3">
        <f t="shared" ca="1" si="523"/>
        <v>-1.5862743724218714E-13</v>
      </c>
      <c r="V2154" s="3">
        <f t="shared" ca="1" si="524"/>
        <v>4.1500631664062491</v>
      </c>
    </row>
    <row r="2155" spans="8:22" ht="14.25" customHeight="1">
      <c r="H2155" s="32">
        <f t="shared" ca="1" si="516"/>
        <v>3</v>
      </c>
      <c r="I2155" s="33">
        <f t="shared" ca="1" si="517"/>
        <v>15</v>
      </c>
      <c r="J2155" s="33">
        <f t="shared" ca="1" si="518"/>
        <v>0</v>
      </c>
      <c r="K2155" s="5">
        <f t="shared" ca="1" si="519"/>
        <v>3</v>
      </c>
      <c r="L2155" s="5">
        <f t="shared" ca="1" si="520"/>
        <v>13</v>
      </c>
      <c r="M2155" s="6">
        <f t="shared" ca="1" si="521"/>
        <v>3</v>
      </c>
      <c r="N2155" s="9">
        <f t="shared" ca="1" si="522"/>
        <v>2.5724999999999998</v>
      </c>
      <c r="O2155" s="12">
        <f t="shared" ca="1" si="514"/>
        <v>2</v>
      </c>
      <c r="P2155" s="9">
        <f t="shared" ca="1" si="511"/>
        <v>2.5724999999999998</v>
      </c>
      <c r="Q2155" s="7">
        <f t="shared" ca="1" si="512"/>
        <v>2.5775631664062493</v>
      </c>
      <c r="R2155" s="7">
        <f t="shared" ca="1" si="515"/>
        <v>4.1500631664062491</v>
      </c>
      <c r="S2155" s="3">
        <f t="shared" si="513"/>
        <v>480</v>
      </c>
      <c r="T2155" s="3">
        <f t="shared" si="510"/>
        <v>480</v>
      </c>
      <c r="U2155" s="3">
        <f t="shared" ca="1" si="523"/>
        <v>-1.5862743724218714E-13</v>
      </c>
      <c r="V2155" s="3">
        <f t="shared" ca="1" si="524"/>
        <v>4.1500631664062491</v>
      </c>
    </row>
    <row r="2156" spans="8:22" ht="14.25" customHeight="1">
      <c r="H2156" s="32">
        <f t="shared" ca="1" si="516"/>
        <v>3</v>
      </c>
      <c r="I2156" s="33">
        <f t="shared" ca="1" si="517"/>
        <v>15</v>
      </c>
      <c r="J2156" s="33">
        <f t="shared" ca="1" si="518"/>
        <v>0</v>
      </c>
      <c r="K2156" s="5">
        <f t="shared" ca="1" si="519"/>
        <v>4</v>
      </c>
      <c r="L2156" s="5">
        <f t="shared" ca="1" si="520"/>
        <v>12</v>
      </c>
      <c r="M2156" s="6">
        <f t="shared" ca="1" si="521"/>
        <v>4</v>
      </c>
      <c r="N2156" s="9">
        <f t="shared" ca="1" si="522"/>
        <v>3.1866249999999998</v>
      </c>
      <c r="O2156" s="12">
        <f t="shared" ca="1" si="514"/>
        <v>2</v>
      </c>
      <c r="P2156" s="9">
        <f t="shared" ca="1" si="511"/>
        <v>3.1866249999999998</v>
      </c>
      <c r="Q2156" s="7">
        <f t="shared" ca="1" si="512"/>
        <v>1.9634381664062492</v>
      </c>
      <c r="R2156" s="7">
        <f t="shared" ca="1" si="515"/>
        <v>4.1500631664062491</v>
      </c>
      <c r="S2156" s="3">
        <f t="shared" si="513"/>
        <v>480</v>
      </c>
      <c r="T2156" s="3">
        <f t="shared" si="510"/>
        <v>480</v>
      </c>
      <c r="U2156" s="3">
        <f t="shared" ca="1" si="523"/>
        <v>-1.5862743724218714E-13</v>
      </c>
      <c r="V2156" s="3">
        <f t="shared" ca="1" si="524"/>
        <v>4.1500631664062491</v>
      </c>
    </row>
    <row r="2157" spans="8:22" ht="14.25" customHeight="1">
      <c r="H2157" s="32">
        <f t="shared" ca="1" si="516"/>
        <v>3</v>
      </c>
      <c r="I2157" s="33">
        <f t="shared" ca="1" si="517"/>
        <v>15</v>
      </c>
      <c r="J2157" s="33">
        <f t="shared" ca="1" si="518"/>
        <v>0</v>
      </c>
      <c r="K2157" s="5">
        <f t="shared" ca="1" si="519"/>
        <v>5</v>
      </c>
      <c r="L2157" s="5">
        <f t="shared" ca="1" si="520"/>
        <v>11</v>
      </c>
      <c r="M2157" s="6">
        <f t="shared" ca="1" si="521"/>
        <v>5</v>
      </c>
      <c r="N2157" s="9">
        <f t="shared" ca="1" si="522"/>
        <v>3.7086312499999998</v>
      </c>
      <c r="O2157" s="12">
        <f t="shared" ca="1" si="514"/>
        <v>2</v>
      </c>
      <c r="P2157" s="9">
        <f t="shared" ca="1" si="511"/>
        <v>3.7086312499999998</v>
      </c>
      <c r="Q2157" s="7">
        <f t="shared" ca="1" si="512"/>
        <v>1.4414319164062492</v>
      </c>
      <c r="R2157" s="7">
        <f t="shared" ca="1" si="515"/>
        <v>4.1500631664062491</v>
      </c>
      <c r="S2157" s="3">
        <f t="shared" si="513"/>
        <v>480</v>
      </c>
      <c r="T2157" s="3">
        <f t="shared" si="510"/>
        <v>480</v>
      </c>
      <c r="U2157" s="3">
        <f t="shared" ca="1" si="523"/>
        <v>-1.5862743724218714E-13</v>
      </c>
      <c r="V2157" s="3">
        <f t="shared" ca="1" si="524"/>
        <v>4.1500631664062491</v>
      </c>
    </row>
    <row r="2158" spans="8:22" ht="14.25" customHeight="1">
      <c r="H2158" s="32">
        <f t="shared" ca="1" si="516"/>
        <v>3</v>
      </c>
      <c r="I2158" s="33">
        <f t="shared" ca="1" si="517"/>
        <v>15</v>
      </c>
      <c r="J2158" s="33">
        <f t="shared" ca="1" si="518"/>
        <v>0</v>
      </c>
      <c r="K2158" s="5">
        <f t="shared" ca="1" si="519"/>
        <v>6</v>
      </c>
      <c r="L2158" s="5">
        <f t="shared" ca="1" si="520"/>
        <v>10</v>
      </c>
      <c r="M2158" s="6">
        <f t="shared" ca="1" si="521"/>
        <v>6</v>
      </c>
      <c r="N2158" s="9">
        <f t="shared" ca="1" si="522"/>
        <v>4.1523365624999995</v>
      </c>
      <c r="O2158" s="12">
        <f t="shared" ca="1" si="514"/>
        <v>2</v>
      </c>
      <c r="P2158" s="9">
        <f t="shared" ca="1" si="511"/>
        <v>4.1523365624999995</v>
      </c>
      <c r="Q2158" s="7">
        <f t="shared" ca="1" si="512"/>
        <v>0.99772660390624957</v>
      </c>
      <c r="R2158" s="7">
        <f t="shared" ca="1" si="515"/>
        <v>4.1500631664062491</v>
      </c>
      <c r="S2158" s="3">
        <f t="shared" si="513"/>
        <v>480</v>
      </c>
      <c r="T2158" s="3">
        <f t="shared" si="510"/>
        <v>480</v>
      </c>
      <c r="U2158" s="3">
        <f t="shared" ca="1" si="523"/>
        <v>-1.5862743724218714E-13</v>
      </c>
      <c r="V2158" s="3">
        <f t="shared" ca="1" si="524"/>
        <v>4.1500631664062491</v>
      </c>
    </row>
    <row r="2159" spans="8:22" ht="14.25" customHeight="1">
      <c r="H2159" s="32">
        <f t="shared" ca="1" si="516"/>
        <v>3</v>
      </c>
      <c r="I2159" s="33">
        <f t="shared" ca="1" si="517"/>
        <v>15</v>
      </c>
      <c r="J2159" s="33">
        <f t="shared" ca="1" si="518"/>
        <v>0</v>
      </c>
      <c r="K2159" s="5">
        <f t="shared" ca="1" si="519"/>
        <v>7</v>
      </c>
      <c r="L2159" s="5">
        <f t="shared" ca="1" si="520"/>
        <v>9</v>
      </c>
      <c r="M2159" s="6">
        <f t="shared" ca="1" si="521"/>
        <v>7</v>
      </c>
      <c r="N2159" s="9">
        <f t="shared" ca="1" si="522"/>
        <v>4.5294860781249993</v>
      </c>
      <c r="O2159" s="12">
        <f t="shared" ca="1" si="514"/>
        <v>2</v>
      </c>
      <c r="P2159" s="9">
        <f t="shared" ca="1" si="511"/>
        <v>4.5294860781249993</v>
      </c>
      <c r="Q2159" s="7">
        <f t="shared" ca="1" si="512"/>
        <v>0.6205770882812498</v>
      </c>
      <c r="R2159" s="7">
        <f t="shared" ca="1" si="515"/>
        <v>4.1500631664062491</v>
      </c>
      <c r="S2159" s="3">
        <f t="shared" si="513"/>
        <v>480</v>
      </c>
      <c r="T2159" s="3">
        <f t="shared" si="510"/>
        <v>480</v>
      </c>
      <c r="U2159" s="3">
        <f t="shared" ca="1" si="523"/>
        <v>-1.5862743724218714E-13</v>
      </c>
      <c r="V2159" s="3">
        <f t="shared" ca="1" si="524"/>
        <v>4.1500631664062491</v>
      </c>
    </row>
    <row r="2160" spans="8:22" ht="14.25" customHeight="1">
      <c r="H2160" s="32">
        <f t="shared" ca="1" si="516"/>
        <v>3</v>
      </c>
      <c r="I2160" s="33">
        <f t="shared" ca="1" si="517"/>
        <v>15</v>
      </c>
      <c r="J2160" s="33">
        <f t="shared" ca="1" si="518"/>
        <v>0</v>
      </c>
      <c r="K2160" s="5">
        <f t="shared" ca="1" si="519"/>
        <v>8</v>
      </c>
      <c r="L2160" s="5">
        <f t="shared" ca="1" si="520"/>
        <v>8</v>
      </c>
      <c r="M2160" s="6">
        <f t="shared" ca="1" si="521"/>
        <v>8</v>
      </c>
      <c r="N2160" s="9">
        <f t="shared" ca="1" si="522"/>
        <v>4.8500631664062492</v>
      </c>
      <c r="O2160" s="12">
        <f t="shared" ca="1" si="514"/>
        <v>2</v>
      </c>
      <c r="P2160" s="9">
        <f t="shared" ca="1" si="511"/>
        <v>4.8500631664062492</v>
      </c>
      <c r="Q2160" s="7">
        <f t="shared" ca="1" si="512"/>
        <v>0.29999999999999982</v>
      </c>
      <c r="R2160" s="7">
        <f t="shared" ca="1" si="515"/>
        <v>4.1500631664062491</v>
      </c>
      <c r="S2160" s="3">
        <f t="shared" si="513"/>
        <v>480</v>
      </c>
      <c r="T2160" s="3">
        <f t="shared" si="510"/>
        <v>480</v>
      </c>
      <c r="U2160" s="3">
        <f t="shared" ca="1" si="523"/>
        <v>-1.5862743724218714E-13</v>
      </c>
      <c r="V2160" s="3">
        <f t="shared" ca="1" si="524"/>
        <v>4.1500631664062491</v>
      </c>
    </row>
    <row r="2161" spans="8:22" ht="14.25" customHeight="1">
      <c r="H2161" s="32">
        <f t="shared" ca="1" si="516"/>
        <v>3</v>
      </c>
      <c r="I2161" s="33">
        <f t="shared" ca="1" si="517"/>
        <v>15</v>
      </c>
      <c r="J2161" s="33">
        <f t="shared" ca="1" si="518"/>
        <v>0</v>
      </c>
      <c r="K2161" s="5">
        <f t="shared" ca="1" si="519"/>
        <v>9</v>
      </c>
      <c r="L2161" s="5">
        <f t="shared" ca="1" si="520"/>
        <v>7</v>
      </c>
      <c r="M2161" s="6">
        <f t="shared" ca="1" si="521"/>
        <v>8</v>
      </c>
      <c r="N2161" s="9">
        <f t="shared" ca="1" si="522"/>
        <v>4.8500631664062492</v>
      </c>
      <c r="O2161" s="12">
        <f t="shared" ca="1" si="514"/>
        <v>3</v>
      </c>
      <c r="P2161" s="9">
        <f t="shared" ca="1" si="511"/>
        <v>4.8500631664062492</v>
      </c>
      <c r="Q2161" s="7">
        <f t="shared" ca="1" si="512"/>
        <v>0.29999999999999982</v>
      </c>
      <c r="R2161" s="7">
        <f t="shared" ca="1" si="515"/>
        <v>4.1500631664062491</v>
      </c>
      <c r="S2161" s="3">
        <f t="shared" si="513"/>
        <v>480</v>
      </c>
      <c r="T2161" s="3">
        <f t="shared" si="510"/>
        <v>480</v>
      </c>
      <c r="U2161" s="3">
        <f t="shared" ca="1" si="523"/>
        <v>-1.5862743724218714E-13</v>
      </c>
      <c r="V2161" s="3">
        <f t="shared" ca="1" si="524"/>
        <v>4.1500631664062491</v>
      </c>
    </row>
    <row r="2162" spans="8:22" ht="14.25" customHeight="1">
      <c r="H2162" s="32">
        <f t="shared" ca="1" si="516"/>
        <v>3</v>
      </c>
      <c r="I2162" s="33">
        <f t="shared" ca="1" si="517"/>
        <v>15</v>
      </c>
      <c r="J2162" s="33">
        <f t="shared" ca="1" si="518"/>
        <v>0</v>
      </c>
      <c r="K2162" s="5">
        <f t="shared" ca="1" si="519"/>
        <v>10</v>
      </c>
      <c r="L2162" s="5">
        <f t="shared" ca="1" si="520"/>
        <v>6</v>
      </c>
      <c r="M2162" s="6">
        <f t="shared" ca="1" si="521"/>
        <v>7</v>
      </c>
      <c r="N2162" s="9">
        <f t="shared" ca="1" si="522"/>
        <v>4.5294860781249993</v>
      </c>
      <c r="O2162" s="12">
        <f t="shared" ca="1" si="514"/>
        <v>3</v>
      </c>
      <c r="P2162" s="9">
        <f t="shared" ca="1" si="511"/>
        <v>4.5294860781249993</v>
      </c>
      <c r="Q2162" s="7">
        <f t="shared" ca="1" si="512"/>
        <v>0.6205770882812498</v>
      </c>
      <c r="R2162" s="7">
        <f t="shared" ca="1" si="515"/>
        <v>4.1500631664062491</v>
      </c>
      <c r="S2162" s="3">
        <f t="shared" si="513"/>
        <v>480</v>
      </c>
      <c r="T2162" s="3">
        <f t="shared" si="510"/>
        <v>480</v>
      </c>
      <c r="U2162" s="3">
        <f t="shared" ca="1" si="523"/>
        <v>-1.5862743724218714E-13</v>
      </c>
      <c r="V2162" s="3">
        <f t="shared" ca="1" si="524"/>
        <v>4.1500631664062491</v>
      </c>
    </row>
    <row r="2163" spans="8:22" ht="14.25" customHeight="1">
      <c r="H2163" s="32">
        <f t="shared" ca="1" si="516"/>
        <v>3</v>
      </c>
      <c r="I2163" s="33">
        <f t="shared" ca="1" si="517"/>
        <v>15</v>
      </c>
      <c r="J2163" s="33">
        <f t="shared" ca="1" si="518"/>
        <v>0</v>
      </c>
      <c r="K2163" s="5">
        <f t="shared" ca="1" si="519"/>
        <v>11</v>
      </c>
      <c r="L2163" s="5">
        <f t="shared" ca="1" si="520"/>
        <v>5</v>
      </c>
      <c r="M2163" s="6">
        <f t="shared" ca="1" si="521"/>
        <v>6</v>
      </c>
      <c r="N2163" s="9">
        <f t="shared" ca="1" si="522"/>
        <v>4.1523365624999995</v>
      </c>
      <c r="O2163" s="12">
        <f t="shared" ca="1" si="514"/>
        <v>3</v>
      </c>
      <c r="P2163" s="9">
        <f t="shared" ca="1" si="511"/>
        <v>4.1523365624999995</v>
      </c>
      <c r="Q2163" s="7">
        <f t="shared" ca="1" si="512"/>
        <v>0.99772660390624957</v>
      </c>
      <c r="R2163" s="7">
        <f t="shared" ca="1" si="515"/>
        <v>4.1500631664062491</v>
      </c>
      <c r="S2163" s="3">
        <f t="shared" si="513"/>
        <v>480</v>
      </c>
      <c r="T2163" s="3">
        <f t="shared" si="510"/>
        <v>480</v>
      </c>
      <c r="U2163" s="3">
        <f t="shared" ca="1" si="523"/>
        <v>-1.5862743724218714E-13</v>
      </c>
      <c r="V2163" s="3">
        <f t="shared" ca="1" si="524"/>
        <v>4.1500631664062491</v>
      </c>
    </row>
    <row r="2164" spans="8:22" ht="14.25" customHeight="1">
      <c r="H2164" s="32">
        <f t="shared" ca="1" si="516"/>
        <v>3</v>
      </c>
      <c r="I2164" s="33">
        <f t="shared" ca="1" si="517"/>
        <v>15</v>
      </c>
      <c r="J2164" s="33">
        <f t="shared" ca="1" si="518"/>
        <v>0</v>
      </c>
      <c r="K2164" s="5">
        <f t="shared" ca="1" si="519"/>
        <v>12</v>
      </c>
      <c r="L2164" s="5">
        <f t="shared" ca="1" si="520"/>
        <v>4</v>
      </c>
      <c r="M2164" s="6">
        <f t="shared" ca="1" si="521"/>
        <v>5</v>
      </c>
      <c r="N2164" s="9">
        <f t="shared" ca="1" si="522"/>
        <v>3.7086312499999998</v>
      </c>
      <c r="O2164" s="12">
        <f t="shared" ca="1" si="514"/>
        <v>3</v>
      </c>
      <c r="P2164" s="9">
        <f t="shared" ca="1" si="511"/>
        <v>3.7086312499999998</v>
      </c>
      <c r="Q2164" s="7">
        <f t="shared" ca="1" si="512"/>
        <v>1.4414319164062492</v>
      </c>
      <c r="R2164" s="7">
        <f t="shared" ca="1" si="515"/>
        <v>4.1500631664062491</v>
      </c>
      <c r="S2164" s="3">
        <f t="shared" si="513"/>
        <v>480</v>
      </c>
      <c r="T2164" s="3">
        <f t="shared" si="510"/>
        <v>480</v>
      </c>
      <c r="U2164" s="3">
        <f t="shared" ca="1" si="523"/>
        <v>-1.5862743724218714E-13</v>
      </c>
      <c r="V2164" s="3">
        <f t="shared" ca="1" si="524"/>
        <v>4.1500631664062491</v>
      </c>
    </row>
    <row r="2165" spans="8:22" ht="14.25" customHeight="1">
      <c r="H2165" s="32">
        <f t="shared" ca="1" si="516"/>
        <v>3</v>
      </c>
      <c r="I2165" s="33">
        <f t="shared" ca="1" si="517"/>
        <v>15</v>
      </c>
      <c r="J2165" s="33">
        <f t="shared" ca="1" si="518"/>
        <v>0</v>
      </c>
      <c r="K2165" s="5">
        <f t="shared" ca="1" si="519"/>
        <v>13</v>
      </c>
      <c r="L2165" s="5">
        <f t="shared" ca="1" si="520"/>
        <v>3</v>
      </c>
      <c r="M2165" s="6">
        <f t="shared" ca="1" si="521"/>
        <v>4</v>
      </c>
      <c r="N2165" s="9">
        <f t="shared" ca="1" si="522"/>
        <v>3.1866249999999998</v>
      </c>
      <c r="O2165" s="12">
        <f t="shared" ca="1" si="514"/>
        <v>3</v>
      </c>
      <c r="P2165" s="9">
        <f t="shared" ca="1" si="511"/>
        <v>3.1866249999999998</v>
      </c>
      <c r="Q2165" s="7">
        <f t="shared" ca="1" si="512"/>
        <v>1.9634381664062492</v>
      </c>
      <c r="R2165" s="7">
        <f t="shared" ca="1" si="515"/>
        <v>4.1500631664062491</v>
      </c>
      <c r="S2165" s="3">
        <f t="shared" si="513"/>
        <v>480</v>
      </c>
      <c r="T2165" s="3">
        <f t="shared" si="510"/>
        <v>480</v>
      </c>
      <c r="U2165" s="3">
        <f t="shared" ca="1" si="523"/>
        <v>-1.5862743724218714E-13</v>
      </c>
      <c r="V2165" s="3">
        <f t="shared" ca="1" si="524"/>
        <v>4.1500631664062491</v>
      </c>
    </row>
    <row r="2166" spans="8:22" ht="14.25" customHeight="1">
      <c r="H2166" s="32">
        <f t="shared" ca="1" si="516"/>
        <v>3</v>
      </c>
      <c r="I2166" s="33">
        <f t="shared" ca="1" si="517"/>
        <v>15</v>
      </c>
      <c r="J2166" s="33">
        <f t="shared" ca="1" si="518"/>
        <v>0</v>
      </c>
      <c r="K2166" s="5">
        <f t="shared" ca="1" si="519"/>
        <v>14</v>
      </c>
      <c r="L2166" s="5">
        <f t="shared" ca="1" si="520"/>
        <v>2</v>
      </c>
      <c r="M2166" s="6">
        <f t="shared" ca="1" si="521"/>
        <v>3</v>
      </c>
      <c r="N2166" s="9">
        <f t="shared" ca="1" si="522"/>
        <v>2.5724999999999998</v>
      </c>
      <c r="O2166" s="12">
        <f t="shared" ca="1" si="514"/>
        <v>3</v>
      </c>
      <c r="P2166" s="9">
        <f t="shared" ca="1" si="511"/>
        <v>2.5724999999999998</v>
      </c>
      <c r="Q2166" s="7">
        <f t="shared" ca="1" si="512"/>
        <v>2.5775631664062493</v>
      </c>
      <c r="R2166" s="7">
        <f t="shared" ca="1" si="515"/>
        <v>4.1500631664062491</v>
      </c>
      <c r="S2166" s="3">
        <f t="shared" si="513"/>
        <v>480</v>
      </c>
      <c r="T2166" s="3">
        <f t="shared" si="510"/>
        <v>480</v>
      </c>
      <c r="U2166" s="3">
        <f t="shared" ca="1" si="523"/>
        <v>-1.5862743724218714E-13</v>
      </c>
      <c r="V2166" s="3">
        <f t="shared" ca="1" si="524"/>
        <v>4.1500631664062491</v>
      </c>
    </row>
    <row r="2167" spans="8:22" ht="14.25" customHeight="1">
      <c r="H2167" s="32">
        <f t="shared" ca="1" si="516"/>
        <v>3</v>
      </c>
      <c r="I2167" s="33">
        <f t="shared" ca="1" si="517"/>
        <v>15</v>
      </c>
      <c r="J2167" s="33">
        <f t="shared" ca="1" si="518"/>
        <v>0</v>
      </c>
      <c r="K2167" s="5">
        <f t="shared" ca="1" si="519"/>
        <v>15</v>
      </c>
      <c r="L2167" s="5">
        <f t="shared" ca="1" si="520"/>
        <v>1</v>
      </c>
      <c r="M2167" s="6">
        <f t="shared" ca="1" si="521"/>
        <v>2</v>
      </c>
      <c r="N2167" s="9">
        <f t="shared" ca="1" si="522"/>
        <v>1.85</v>
      </c>
      <c r="O2167" s="12">
        <f t="shared" ca="1" si="514"/>
        <v>3</v>
      </c>
      <c r="P2167" s="9">
        <f t="shared" ca="1" si="511"/>
        <v>1.85</v>
      </c>
      <c r="Q2167" s="7">
        <f t="shared" ca="1" si="512"/>
        <v>3.300063166406249</v>
      </c>
      <c r="R2167" s="7">
        <f t="shared" ca="1" si="515"/>
        <v>4.1500631664062491</v>
      </c>
      <c r="S2167" s="3">
        <f t="shared" si="513"/>
        <v>480</v>
      </c>
      <c r="T2167" s="3">
        <f t="shared" si="510"/>
        <v>480</v>
      </c>
      <c r="U2167" s="3">
        <f t="shared" ca="1" si="523"/>
        <v>-1.5862743724218714E-13</v>
      </c>
      <c r="V2167" s="3">
        <f t="shared" ca="1" si="524"/>
        <v>4.1500631664062491</v>
      </c>
    </row>
    <row r="2168" spans="8:22" ht="14.25" customHeight="1">
      <c r="H2168" s="32">
        <f t="shared" ca="1" si="516"/>
        <v>0</v>
      </c>
      <c r="I2168" s="33">
        <f t="shared" ca="1" si="517"/>
        <v>7</v>
      </c>
      <c r="J2168" s="33">
        <f t="shared" ca="1" si="518"/>
        <v>11</v>
      </c>
      <c r="K2168" s="5">
        <f t="shared" ca="1" si="519"/>
        <v>1</v>
      </c>
      <c r="L2168" s="5">
        <f t="shared" ca="1" si="520"/>
        <v>7</v>
      </c>
      <c r="M2168" s="6">
        <f t="shared" ca="1" si="521"/>
        <v>1</v>
      </c>
      <c r="N2168" s="9">
        <f t="shared" ca="1" si="522"/>
        <v>1</v>
      </c>
      <c r="O2168" s="12">
        <f t="shared" ca="1" si="514"/>
        <v>3</v>
      </c>
      <c r="P2168" s="9">
        <f t="shared" ca="1" si="511"/>
        <v>1</v>
      </c>
      <c r="Q2168" s="7">
        <f t="shared" ca="1" si="512"/>
        <v>4.1500631664062491</v>
      </c>
      <c r="R2168" s="7">
        <f t="shared" ca="1" si="515"/>
        <v>4.1500631664062491</v>
      </c>
      <c r="S2168" s="3">
        <f t="shared" si="513"/>
        <v>480</v>
      </c>
      <c r="T2168" s="3">
        <f t="shared" si="510"/>
        <v>480</v>
      </c>
      <c r="U2168" s="3">
        <f t="shared" ca="1" si="523"/>
        <v>-1.5862743724218714E-13</v>
      </c>
      <c r="V2168" s="3">
        <f t="shared" ca="1" si="524"/>
        <v>4.1500631664062491</v>
      </c>
    </row>
    <row r="2169" spans="8:22" ht="14.25" customHeight="1">
      <c r="H2169" s="32">
        <f t="shared" ca="1" si="516"/>
        <v>0</v>
      </c>
      <c r="I2169" s="33">
        <f t="shared" ca="1" si="517"/>
        <v>7</v>
      </c>
      <c r="J2169" s="33">
        <f t="shared" ca="1" si="518"/>
        <v>11</v>
      </c>
      <c r="K2169" s="5">
        <f t="shared" ca="1" si="519"/>
        <v>2</v>
      </c>
      <c r="L2169" s="5">
        <f t="shared" ca="1" si="520"/>
        <v>6</v>
      </c>
      <c r="M2169" s="6">
        <f t="shared" ca="1" si="521"/>
        <v>2</v>
      </c>
      <c r="N2169" s="9">
        <f t="shared" ca="1" si="522"/>
        <v>1.85</v>
      </c>
      <c r="O2169" s="12">
        <f t="shared" ca="1" si="514"/>
        <v>3</v>
      </c>
      <c r="P2169" s="9">
        <f t="shared" ca="1" si="511"/>
        <v>1.85</v>
      </c>
      <c r="Q2169" s="7">
        <f t="shared" ca="1" si="512"/>
        <v>3.300063166406249</v>
      </c>
      <c r="R2169" s="7">
        <f t="shared" ca="1" si="515"/>
        <v>4.1500631664062491</v>
      </c>
      <c r="S2169" s="3">
        <f t="shared" si="513"/>
        <v>480</v>
      </c>
      <c r="T2169" s="3">
        <f t="shared" si="510"/>
        <v>480</v>
      </c>
      <c r="U2169" s="3">
        <f t="shared" ca="1" si="523"/>
        <v>-1.5862743724218714E-13</v>
      </c>
      <c r="V2169" s="3">
        <f t="shared" ca="1" si="524"/>
        <v>4.1500631664062491</v>
      </c>
    </row>
    <row r="2170" spans="8:22" ht="14.25" customHeight="1">
      <c r="H2170" s="32">
        <f t="shared" ca="1" si="516"/>
        <v>0</v>
      </c>
      <c r="I2170" s="33">
        <f t="shared" ca="1" si="517"/>
        <v>7</v>
      </c>
      <c r="J2170" s="33">
        <f t="shared" ca="1" si="518"/>
        <v>11</v>
      </c>
      <c r="K2170" s="5">
        <f t="shared" ca="1" si="519"/>
        <v>3</v>
      </c>
      <c r="L2170" s="5">
        <f t="shared" ca="1" si="520"/>
        <v>5</v>
      </c>
      <c r="M2170" s="6">
        <f t="shared" ca="1" si="521"/>
        <v>3</v>
      </c>
      <c r="N2170" s="9">
        <f t="shared" ca="1" si="522"/>
        <v>2.5724999999999998</v>
      </c>
      <c r="O2170" s="12">
        <f t="shared" ca="1" si="514"/>
        <v>3</v>
      </c>
      <c r="P2170" s="9">
        <f t="shared" ca="1" si="511"/>
        <v>2.5724999999999998</v>
      </c>
      <c r="Q2170" s="7">
        <f t="shared" ca="1" si="512"/>
        <v>2.5775631664062493</v>
      </c>
      <c r="R2170" s="7">
        <f t="shared" ca="1" si="515"/>
        <v>4.1500631664062491</v>
      </c>
      <c r="S2170" s="3">
        <f t="shared" si="513"/>
        <v>480</v>
      </c>
      <c r="T2170" s="3">
        <f t="shared" si="510"/>
        <v>480</v>
      </c>
      <c r="U2170" s="3">
        <f t="shared" ca="1" si="523"/>
        <v>-1.5862743724218714E-13</v>
      </c>
      <c r="V2170" s="3">
        <f t="shared" ca="1" si="524"/>
        <v>4.1500631664062491</v>
      </c>
    </row>
    <row r="2171" spans="8:22" ht="14.25" customHeight="1">
      <c r="H2171" s="32">
        <f t="shared" ca="1" si="516"/>
        <v>0</v>
      </c>
      <c r="I2171" s="33">
        <f t="shared" ca="1" si="517"/>
        <v>7</v>
      </c>
      <c r="J2171" s="33">
        <f t="shared" ca="1" si="518"/>
        <v>11</v>
      </c>
      <c r="K2171" s="5">
        <f t="shared" ca="1" si="519"/>
        <v>4</v>
      </c>
      <c r="L2171" s="5">
        <f t="shared" ca="1" si="520"/>
        <v>4</v>
      </c>
      <c r="M2171" s="6">
        <f t="shared" ca="1" si="521"/>
        <v>4</v>
      </c>
      <c r="N2171" s="9">
        <f t="shared" ca="1" si="522"/>
        <v>3.1866249999999998</v>
      </c>
      <c r="O2171" s="12">
        <f t="shared" ca="1" si="514"/>
        <v>3</v>
      </c>
      <c r="P2171" s="9">
        <f t="shared" ca="1" si="511"/>
        <v>3.1866249999999998</v>
      </c>
      <c r="Q2171" s="7">
        <f t="shared" ca="1" si="512"/>
        <v>1.9634381664062492</v>
      </c>
      <c r="R2171" s="7">
        <f t="shared" ca="1" si="515"/>
        <v>4.1500631664062491</v>
      </c>
      <c r="S2171" s="3">
        <f t="shared" si="513"/>
        <v>480</v>
      </c>
      <c r="T2171" s="3">
        <f t="shared" si="510"/>
        <v>480</v>
      </c>
      <c r="U2171" s="3">
        <f t="shared" ca="1" si="523"/>
        <v>-1.5862743724218714E-13</v>
      </c>
      <c r="V2171" s="3">
        <f t="shared" ca="1" si="524"/>
        <v>4.1500631664062491</v>
      </c>
    </row>
    <row r="2172" spans="8:22" ht="14.25" customHeight="1">
      <c r="H2172" s="32">
        <f t="shared" ca="1" si="516"/>
        <v>0</v>
      </c>
      <c r="I2172" s="33">
        <f t="shared" ca="1" si="517"/>
        <v>7</v>
      </c>
      <c r="J2172" s="33">
        <f t="shared" ca="1" si="518"/>
        <v>11</v>
      </c>
      <c r="K2172" s="5">
        <f t="shared" ca="1" si="519"/>
        <v>5</v>
      </c>
      <c r="L2172" s="5">
        <f t="shared" ca="1" si="520"/>
        <v>3</v>
      </c>
      <c r="M2172" s="6">
        <f t="shared" ca="1" si="521"/>
        <v>4</v>
      </c>
      <c r="N2172" s="9">
        <f t="shared" ca="1" si="522"/>
        <v>3.1866249999999998</v>
      </c>
      <c r="O2172" s="12">
        <f t="shared" ca="1" si="514"/>
        <v>0</v>
      </c>
      <c r="P2172" s="9">
        <f t="shared" ca="1" si="511"/>
        <v>3.1866249999999998</v>
      </c>
      <c r="Q2172" s="7">
        <f t="shared" ca="1" si="512"/>
        <v>1.9634381664062492</v>
      </c>
      <c r="R2172" s="7">
        <f t="shared" ca="1" si="515"/>
        <v>4.1500631664062491</v>
      </c>
      <c r="S2172" s="3">
        <f t="shared" si="513"/>
        <v>480</v>
      </c>
      <c r="T2172" s="3">
        <f t="shared" si="510"/>
        <v>480</v>
      </c>
      <c r="U2172" s="3">
        <f t="shared" ca="1" si="523"/>
        <v>-1.5862743724218714E-13</v>
      </c>
      <c r="V2172" s="3">
        <f t="shared" ca="1" si="524"/>
        <v>4.1500631664062491</v>
      </c>
    </row>
    <row r="2173" spans="8:22" ht="14.25" customHeight="1">
      <c r="H2173" s="32">
        <f t="shared" ca="1" si="516"/>
        <v>0</v>
      </c>
      <c r="I2173" s="33">
        <f t="shared" ca="1" si="517"/>
        <v>7</v>
      </c>
      <c r="J2173" s="33">
        <f t="shared" ca="1" si="518"/>
        <v>11</v>
      </c>
      <c r="K2173" s="5">
        <f t="shared" ca="1" si="519"/>
        <v>6</v>
      </c>
      <c r="L2173" s="5">
        <f t="shared" ca="1" si="520"/>
        <v>2</v>
      </c>
      <c r="M2173" s="6">
        <f t="shared" ca="1" si="521"/>
        <v>3</v>
      </c>
      <c r="N2173" s="9">
        <f t="shared" ca="1" si="522"/>
        <v>2.5724999999999998</v>
      </c>
      <c r="O2173" s="12">
        <f t="shared" ca="1" si="514"/>
        <v>0</v>
      </c>
      <c r="P2173" s="9">
        <f t="shared" ca="1" si="511"/>
        <v>2.5724999999999998</v>
      </c>
      <c r="Q2173" s="7">
        <f t="shared" ca="1" si="512"/>
        <v>2.5775631664062493</v>
      </c>
      <c r="R2173" s="7">
        <f t="shared" ca="1" si="515"/>
        <v>4.1500631664062491</v>
      </c>
      <c r="S2173" s="3">
        <f t="shared" si="513"/>
        <v>480</v>
      </c>
      <c r="T2173" s="3">
        <f t="shared" si="510"/>
        <v>480</v>
      </c>
      <c r="U2173" s="3">
        <f t="shared" ca="1" si="523"/>
        <v>-1.5862743724218714E-13</v>
      </c>
      <c r="V2173" s="3">
        <f t="shared" ca="1" si="524"/>
        <v>4.1500631664062491</v>
      </c>
    </row>
    <row r="2174" spans="8:22" ht="14.25" customHeight="1">
      <c r="H2174" s="32">
        <f t="shared" ca="1" si="516"/>
        <v>0</v>
      </c>
      <c r="I2174" s="33">
        <f t="shared" ca="1" si="517"/>
        <v>7</v>
      </c>
      <c r="J2174" s="33">
        <f t="shared" ca="1" si="518"/>
        <v>11</v>
      </c>
      <c r="K2174" s="5">
        <f t="shared" ca="1" si="519"/>
        <v>7</v>
      </c>
      <c r="L2174" s="5">
        <f t="shared" ca="1" si="520"/>
        <v>1</v>
      </c>
      <c r="M2174" s="6">
        <f t="shared" ca="1" si="521"/>
        <v>2</v>
      </c>
      <c r="N2174" s="9">
        <f t="shared" ca="1" si="522"/>
        <v>1.85</v>
      </c>
      <c r="O2174" s="12">
        <f t="shared" ca="1" si="514"/>
        <v>0</v>
      </c>
      <c r="P2174" s="9">
        <f t="shared" ca="1" si="511"/>
        <v>1.85</v>
      </c>
      <c r="Q2174" s="7">
        <f t="shared" ca="1" si="512"/>
        <v>3.300063166406249</v>
      </c>
      <c r="R2174" s="7">
        <f t="shared" ca="1" si="515"/>
        <v>4.1500631664062491</v>
      </c>
      <c r="S2174" s="3">
        <f t="shared" si="513"/>
        <v>480</v>
      </c>
      <c r="T2174" s="3">
        <f t="shared" si="510"/>
        <v>480</v>
      </c>
      <c r="U2174" s="3">
        <f t="shared" ca="1" si="523"/>
        <v>-1.5862743724218714E-13</v>
      </c>
      <c r="V2174" s="3">
        <f t="shared" ca="1" si="524"/>
        <v>4.1500631664062491</v>
      </c>
    </row>
    <row r="2175" spans="8:22" ht="14.25" customHeight="1">
      <c r="H2175" s="32">
        <f t="shared" ca="1" si="516"/>
        <v>1</v>
      </c>
      <c r="I2175" s="33">
        <f t="shared" ca="1" si="517"/>
        <v>11</v>
      </c>
      <c r="J2175" s="33">
        <f t="shared" ca="1" si="518"/>
        <v>7</v>
      </c>
      <c r="K2175" s="5">
        <f t="shared" ca="1" si="519"/>
        <v>1</v>
      </c>
      <c r="L2175" s="5">
        <f t="shared" ca="1" si="520"/>
        <v>11</v>
      </c>
      <c r="M2175" s="6">
        <f t="shared" ca="1" si="521"/>
        <v>1</v>
      </c>
      <c r="N2175" s="9">
        <f t="shared" ca="1" si="522"/>
        <v>1</v>
      </c>
      <c r="O2175" s="12">
        <f t="shared" ca="1" si="514"/>
        <v>0</v>
      </c>
      <c r="P2175" s="9">
        <f t="shared" ca="1" si="511"/>
        <v>1</v>
      </c>
      <c r="Q2175" s="7">
        <f t="shared" ca="1" si="512"/>
        <v>4.1500631664062491</v>
      </c>
      <c r="R2175" s="7">
        <f t="shared" ca="1" si="515"/>
        <v>4.1500631664062491</v>
      </c>
      <c r="S2175" s="3">
        <f t="shared" si="513"/>
        <v>480</v>
      </c>
      <c r="T2175" s="3">
        <f t="shared" si="510"/>
        <v>480</v>
      </c>
      <c r="U2175" s="3">
        <f t="shared" ca="1" si="523"/>
        <v>-1.5862743724218714E-13</v>
      </c>
      <c r="V2175" s="3">
        <f t="shared" ca="1" si="524"/>
        <v>4.1500631664062491</v>
      </c>
    </row>
    <row r="2176" spans="8:22" ht="14.25" customHeight="1">
      <c r="H2176" s="32">
        <f t="shared" ca="1" si="516"/>
        <v>1</v>
      </c>
      <c r="I2176" s="33">
        <f t="shared" ca="1" si="517"/>
        <v>11</v>
      </c>
      <c r="J2176" s="33">
        <f t="shared" ca="1" si="518"/>
        <v>7</v>
      </c>
      <c r="K2176" s="5">
        <f t="shared" ca="1" si="519"/>
        <v>2</v>
      </c>
      <c r="L2176" s="5">
        <f t="shared" ca="1" si="520"/>
        <v>10</v>
      </c>
      <c r="M2176" s="6">
        <f t="shared" ca="1" si="521"/>
        <v>2</v>
      </c>
      <c r="N2176" s="9">
        <f t="shared" ca="1" si="522"/>
        <v>1.85</v>
      </c>
      <c r="O2176" s="12">
        <f t="shared" ca="1" si="514"/>
        <v>0</v>
      </c>
      <c r="P2176" s="9">
        <f t="shared" ca="1" si="511"/>
        <v>1.85</v>
      </c>
      <c r="Q2176" s="7">
        <f t="shared" ca="1" si="512"/>
        <v>3.300063166406249</v>
      </c>
      <c r="R2176" s="7">
        <f t="shared" ca="1" si="515"/>
        <v>4.1500631664062491</v>
      </c>
      <c r="S2176" s="3">
        <f t="shared" si="513"/>
        <v>480</v>
      </c>
      <c r="T2176" s="3">
        <f t="shared" si="510"/>
        <v>480</v>
      </c>
      <c r="U2176" s="3">
        <f t="shared" ca="1" si="523"/>
        <v>-1.5862743724218714E-13</v>
      </c>
      <c r="V2176" s="3">
        <f t="shared" ca="1" si="524"/>
        <v>4.1500631664062491</v>
      </c>
    </row>
    <row r="2177" spans="8:22" ht="14.25" customHeight="1">
      <c r="H2177" s="32">
        <f t="shared" ca="1" si="516"/>
        <v>1</v>
      </c>
      <c r="I2177" s="33">
        <f t="shared" ca="1" si="517"/>
        <v>11</v>
      </c>
      <c r="J2177" s="33">
        <f t="shared" ca="1" si="518"/>
        <v>7</v>
      </c>
      <c r="K2177" s="5">
        <f t="shared" ca="1" si="519"/>
        <v>3</v>
      </c>
      <c r="L2177" s="5">
        <f t="shared" ca="1" si="520"/>
        <v>9</v>
      </c>
      <c r="M2177" s="6">
        <f t="shared" ca="1" si="521"/>
        <v>3</v>
      </c>
      <c r="N2177" s="9">
        <f t="shared" ca="1" si="522"/>
        <v>2.5724999999999998</v>
      </c>
      <c r="O2177" s="12">
        <f t="shared" ca="1" si="514"/>
        <v>0</v>
      </c>
      <c r="P2177" s="9">
        <f t="shared" ca="1" si="511"/>
        <v>2.5724999999999998</v>
      </c>
      <c r="Q2177" s="7">
        <f t="shared" ca="1" si="512"/>
        <v>2.5775631664062493</v>
      </c>
      <c r="R2177" s="7">
        <f t="shared" ca="1" si="515"/>
        <v>4.1500631664062491</v>
      </c>
      <c r="S2177" s="3">
        <f t="shared" si="513"/>
        <v>480</v>
      </c>
      <c r="T2177" s="3">
        <f t="shared" si="510"/>
        <v>480</v>
      </c>
      <c r="U2177" s="3">
        <f t="shared" ca="1" si="523"/>
        <v>-1.5862743724218714E-13</v>
      </c>
      <c r="V2177" s="3">
        <f t="shared" ca="1" si="524"/>
        <v>4.1500631664062491</v>
      </c>
    </row>
    <row r="2178" spans="8:22" ht="14.25" customHeight="1">
      <c r="H2178" s="32">
        <f t="shared" ca="1" si="516"/>
        <v>1</v>
      </c>
      <c r="I2178" s="33">
        <f t="shared" ca="1" si="517"/>
        <v>11</v>
      </c>
      <c r="J2178" s="33">
        <f t="shared" ca="1" si="518"/>
        <v>7</v>
      </c>
      <c r="K2178" s="5">
        <f t="shared" ca="1" si="519"/>
        <v>4</v>
      </c>
      <c r="L2178" s="5">
        <f t="shared" ca="1" si="520"/>
        <v>8</v>
      </c>
      <c r="M2178" s="6">
        <f t="shared" ca="1" si="521"/>
        <v>4</v>
      </c>
      <c r="N2178" s="9">
        <f t="shared" ca="1" si="522"/>
        <v>3.1866249999999998</v>
      </c>
      <c r="O2178" s="12">
        <f t="shared" ca="1" si="514"/>
        <v>0</v>
      </c>
      <c r="P2178" s="9">
        <f t="shared" ca="1" si="511"/>
        <v>3.1866249999999998</v>
      </c>
      <c r="Q2178" s="7">
        <f t="shared" ca="1" si="512"/>
        <v>1.9634381664062492</v>
      </c>
      <c r="R2178" s="7">
        <f t="shared" ca="1" si="515"/>
        <v>4.1500631664062491</v>
      </c>
      <c r="S2178" s="3">
        <f t="shared" si="513"/>
        <v>480</v>
      </c>
      <c r="T2178" s="3">
        <f t="shared" si="510"/>
        <v>480</v>
      </c>
      <c r="U2178" s="3">
        <f t="shared" ca="1" si="523"/>
        <v>-1.5862743724218714E-13</v>
      </c>
      <c r="V2178" s="3">
        <f t="shared" ca="1" si="524"/>
        <v>4.1500631664062491</v>
      </c>
    </row>
    <row r="2179" spans="8:22" ht="14.25" customHeight="1">
      <c r="H2179" s="32">
        <f t="shared" ca="1" si="516"/>
        <v>1</v>
      </c>
      <c r="I2179" s="33">
        <f t="shared" ca="1" si="517"/>
        <v>11</v>
      </c>
      <c r="J2179" s="33">
        <f t="shared" ca="1" si="518"/>
        <v>7</v>
      </c>
      <c r="K2179" s="5">
        <f t="shared" ca="1" si="519"/>
        <v>5</v>
      </c>
      <c r="L2179" s="5">
        <f t="shared" ca="1" si="520"/>
        <v>7</v>
      </c>
      <c r="M2179" s="6">
        <f t="shared" ca="1" si="521"/>
        <v>5</v>
      </c>
      <c r="N2179" s="9">
        <f t="shared" ca="1" si="522"/>
        <v>3.7086312499999998</v>
      </c>
      <c r="O2179" s="12">
        <f t="shared" ca="1" si="514"/>
        <v>0</v>
      </c>
      <c r="P2179" s="9">
        <f t="shared" ca="1" si="511"/>
        <v>3.7086312499999998</v>
      </c>
      <c r="Q2179" s="7">
        <f t="shared" ca="1" si="512"/>
        <v>1.4414319164062492</v>
      </c>
      <c r="R2179" s="7">
        <f t="shared" ca="1" si="515"/>
        <v>4.1500631664062491</v>
      </c>
      <c r="S2179" s="3">
        <f t="shared" si="513"/>
        <v>480</v>
      </c>
      <c r="T2179" s="3">
        <f t="shared" si="510"/>
        <v>480</v>
      </c>
      <c r="U2179" s="3">
        <f t="shared" ca="1" si="523"/>
        <v>-1.5862743724218714E-13</v>
      </c>
      <c r="V2179" s="3">
        <f t="shared" ca="1" si="524"/>
        <v>4.1500631664062491</v>
      </c>
    </row>
    <row r="2180" spans="8:22" ht="14.25" customHeight="1">
      <c r="H2180" s="32">
        <f t="shared" ca="1" si="516"/>
        <v>1</v>
      </c>
      <c r="I2180" s="33">
        <f t="shared" ca="1" si="517"/>
        <v>11</v>
      </c>
      <c r="J2180" s="33">
        <f t="shared" ca="1" si="518"/>
        <v>7</v>
      </c>
      <c r="K2180" s="5">
        <f t="shared" ca="1" si="519"/>
        <v>6</v>
      </c>
      <c r="L2180" s="5">
        <f t="shared" ca="1" si="520"/>
        <v>6</v>
      </c>
      <c r="M2180" s="6">
        <f t="shared" ca="1" si="521"/>
        <v>6</v>
      </c>
      <c r="N2180" s="9">
        <f t="shared" ca="1" si="522"/>
        <v>4.1523365624999995</v>
      </c>
      <c r="O2180" s="12">
        <f t="shared" ca="1" si="514"/>
        <v>0</v>
      </c>
      <c r="P2180" s="9">
        <f t="shared" ca="1" si="511"/>
        <v>4.1523365624999995</v>
      </c>
      <c r="Q2180" s="7">
        <f t="shared" ca="1" si="512"/>
        <v>0.99772660390624957</v>
      </c>
      <c r="R2180" s="7">
        <f t="shared" ca="1" si="515"/>
        <v>4.1500631664062491</v>
      </c>
      <c r="S2180" s="3">
        <f t="shared" si="513"/>
        <v>480</v>
      </c>
      <c r="T2180" s="3">
        <f t="shared" si="510"/>
        <v>480</v>
      </c>
      <c r="U2180" s="3">
        <f t="shared" ca="1" si="523"/>
        <v>-1.5862743724218714E-13</v>
      </c>
      <c r="V2180" s="3">
        <f t="shared" ca="1" si="524"/>
        <v>4.1500631664062491</v>
      </c>
    </row>
    <row r="2181" spans="8:22" ht="14.25" customHeight="1">
      <c r="H2181" s="32">
        <f t="shared" ca="1" si="516"/>
        <v>1</v>
      </c>
      <c r="I2181" s="33">
        <f t="shared" ca="1" si="517"/>
        <v>11</v>
      </c>
      <c r="J2181" s="33">
        <f t="shared" ca="1" si="518"/>
        <v>7</v>
      </c>
      <c r="K2181" s="5">
        <f t="shared" ca="1" si="519"/>
        <v>7</v>
      </c>
      <c r="L2181" s="5">
        <f t="shared" ca="1" si="520"/>
        <v>5</v>
      </c>
      <c r="M2181" s="6">
        <f t="shared" ca="1" si="521"/>
        <v>6</v>
      </c>
      <c r="N2181" s="9">
        <f t="shared" ca="1" si="522"/>
        <v>4.1523365624999995</v>
      </c>
      <c r="O2181" s="12">
        <f t="shared" ca="1" si="514"/>
        <v>1</v>
      </c>
      <c r="P2181" s="9">
        <f t="shared" ca="1" si="511"/>
        <v>4.1523365624999995</v>
      </c>
      <c r="Q2181" s="7">
        <f t="shared" ca="1" si="512"/>
        <v>0.99772660390624957</v>
      </c>
      <c r="R2181" s="7">
        <f t="shared" ca="1" si="515"/>
        <v>4.1500631664062491</v>
      </c>
      <c r="S2181" s="3">
        <f t="shared" si="513"/>
        <v>480</v>
      </c>
      <c r="T2181" s="3">
        <f t="shared" si="510"/>
        <v>480</v>
      </c>
      <c r="U2181" s="3">
        <f t="shared" ca="1" si="523"/>
        <v>-1.5862743724218714E-13</v>
      </c>
      <c r="V2181" s="3">
        <f t="shared" ca="1" si="524"/>
        <v>4.1500631664062491</v>
      </c>
    </row>
    <row r="2182" spans="8:22" ht="14.25" customHeight="1">
      <c r="H2182" s="32">
        <f t="shared" ca="1" si="516"/>
        <v>1</v>
      </c>
      <c r="I2182" s="33">
        <f t="shared" ca="1" si="517"/>
        <v>11</v>
      </c>
      <c r="J2182" s="33">
        <f t="shared" ca="1" si="518"/>
        <v>7</v>
      </c>
      <c r="K2182" s="5">
        <f t="shared" ca="1" si="519"/>
        <v>8</v>
      </c>
      <c r="L2182" s="5">
        <f t="shared" ca="1" si="520"/>
        <v>4</v>
      </c>
      <c r="M2182" s="6">
        <f t="shared" ca="1" si="521"/>
        <v>5</v>
      </c>
      <c r="N2182" s="9">
        <f t="shared" ca="1" si="522"/>
        <v>3.7086312499999998</v>
      </c>
      <c r="O2182" s="12">
        <f t="shared" ca="1" si="514"/>
        <v>1</v>
      </c>
      <c r="P2182" s="9">
        <f t="shared" ca="1" si="511"/>
        <v>3.7086312499999998</v>
      </c>
      <c r="Q2182" s="7">
        <f t="shared" ca="1" si="512"/>
        <v>1.4414319164062492</v>
      </c>
      <c r="R2182" s="7">
        <f t="shared" ca="1" si="515"/>
        <v>4.1500631664062491</v>
      </c>
      <c r="S2182" s="3">
        <f t="shared" si="513"/>
        <v>480</v>
      </c>
      <c r="T2182" s="3">
        <f t="shared" si="510"/>
        <v>480</v>
      </c>
      <c r="U2182" s="3">
        <f t="shared" ca="1" si="523"/>
        <v>-1.5862743724218714E-13</v>
      </c>
      <c r="V2182" s="3">
        <f t="shared" ca="1" si="524"/>
        <v>4.1500631664062491</v>
      </c>
    </row>
    <row r="2183" spans="8:22" ht="14.25" customHeight="1">
      <c r="H2183" s="32">
        <f t="shared" ca="1" si="516"/>
        <v>1</v>
      </c>
      <c r="I2183" s="33">
        <f t="shared" ca="1" si="517"/>
        <v>11</v>
      </c>
      <c r="J2183" s="33">
        <f t="shared" ca="1" si="518"/>
        <v>7</v>
      </c>
      <c r="K2183" s="5">
        <f t="shared" ca="1" si="519"/>
        <v>9</v>
      </c>
      <c r="L2183" s="5">
        <f t="shared" ca="1" si="520"/>
        <v>3</v>
      </c>
      <c r="M2183" s="6">
        <f t="shared" ca="1" si="521"/>
        <v>4</v>
      </c>
      <c r="N2183" s="9">
        <f t="shared" ca="1" si="522"/>
        <v>3.1866249999999998</v>
      </c>
      <c r="O2183" s="12">
        <f t="shared" ca="1" si="514"/>
        <v>1</v>
      </c>
      <c r="P2183" s="9">
        <f t="shared" ca="1" si="511"/>
        <v>3.1866249999999998</v>
      </c>
      <c r="Q2183" s="7">
        <f t="shared" ca="1" si="512"/>
        <v>1.9634381664062492</v>
      </c>
      <c r="R2183" s="7">
        <f t="shared" ca="1" si="515"/>
        <v>4.1500631664062491</v>
      </c>
      <c r="S2183" s="3">
        <f t="shared" si="513"/>
        <v>480</v>
      </c>
      <c r="T2183" s="3">
        <f t="shared" si="510"/>
        <v>480</v>
      </c>
      <c r="U2183" s="3">
        <f t="shared" ca="1" si="523"/>
        <v>-1.5862743724218714E-13</v>
      </c>
      <c r="V2183" s="3">
        <f t="shared" ca="1" si="524"/>
        <v>4.1500631664062491</v>
      </c>
    </row>
    <row r="2184" spans="8:22" ht="14.25" customHeight="1">
      <c r="H2184" s="32">
        <f t="shared" ca="1" si="516"/>
        <v>1</v>
      </c>
      <c r="I2184" s="33">
        <f t="shared" ca="1" si="517"/>
        <v>11</v>
      </c>
      <c r="J2184" s="33">
        <f t="shared" ca="1" si="518"/>
        <v>7</v>
      </c>
      <c r="K2184" s="5">
        <f t="shared" ca="1" si="519"/>
        <v>10</v>
      </c>
      <c r="L2184" s="5">
        <f t="shared" ca="1" si="520"/>
        <v>2</v>
      </c>
      <c r="M2184" s="6">
        <f t="shared" ca="1" si="521"/>
        <v>3</v>
      </c>
      <c r="N2184" s="9">
        <f t="shared" ca="1" si="522"/>
        <v>2.5724999999999998</v>
      </c>
      <c r="O2184" s="12">
        <f t="shared" ca="1" si="514"/>
        <v>1</v>
      </c>
      <c r="P2184" s="9">
        <f t="shared" ca="1" si="511"/>
        <v>2.5724999999999998</v>
      </c>
      <c r="Q2184" s="7">
        <f t="shared" ca="1" si="512"/>
        <v>2.5775631664062493</v>
      </c>
      <c r="R2184" s="7">
        <f t="shared" ca="1" si="515"/>
        <v>4.1500631664062491</v>
      </c>
      <c r="S2184" s="3">
        <f t="shared" si="513"/>
        <v>480</v>
      </c>
      <c r="T2184" s="3">
        <f t="shared" ref="T2184:T2247" si="525">S2184+$U$5</f>
        <v>480</v>
      </c>
      <c r="U2184" s="3">
        <f t="shared" ca="1" si="523"/>
        <v>-1.5862743724218714E-13</v>
      </c>
      <c r="V2184" s="3">
        <f t="shared" ca="1" si="524"/>
        <v>4.1500631664062491</v>
      </c>
    </row>
    <row r="2185" spans="8:22" ht="14.25" customHeight="1">
      <c r="H2185" s="32">
        <f t="shared" ca="1" si="516"/>
        <v>1</v>
      </c>
      <c r="I2185" s="33">
        <f t="shared" ca="1" si="517"/>
        <v>11</v>
      </c>
      <c r="J2185" s="33">
        <f t="shared" ca="1" si="518"/>
        <v>7</v>
      </c>
      <c r="K2185" s="5">
        <f t="shared" ca="1" si="519"/>
        <v>11</v>
      </c>
      <c r="L2185" s="5">
        <f t="shared" ca="1" si="520"/>
        <v>1</v>
      </c>
      <c r="M2185" s="6">
        <f t="shared" ca="1" si="521"/>
        <v>2</v>
      </c>
      <c r="N2185" s="9">
        <f t="shared" ca="1" si="522"/>
        <v>1.85</v>
      </c>
      <c r="O2185" s="12">
        <f t="shared" ca="1" si="514"/>
        <v>1</v>
      </c>
      <c r="P2185" s="9">
        <f t="shared" ref="P2185:P2248" ca="1" si="526">N2185*OFFSET($B$8,O2185,0)</f>
        <v>1.85</v>
      </c>
      <c r="Q2185" s="7">
        <f t="shared" ref="Q2185:Q2248" ca="1" si="527">Q$6+Q$7-P2185</f>
        <v>3.300063166406249</v>
      </c>
      <c r="R2185" s="7">
        <f t="shared" ca="1" si="515"/>
        <v>4.1500631664062491</v>
      </c>
      <c r="S2185" s="3">
        <f t="shared" si="513"/>
        <v>480</v>
      </c>
      <c r="T2185" s="3">
        <f t="shared" si="525"/>
        <v>480</v>
      </c>
      <c r="U2185" s="3">
        <f t="shared" ca="1" si="523"/>
        <v>-1.5862743724218714E-13</v>
      </c>
      <c r="V2185" s="3">
        <f t="shared" ca="1" si="524"/>
        <v>4.1500631664062491</v>
      </c>
    </row>
    <row r="2186" spans="8:22" ht="14.25" customHeight="1">
      <c r="H2186" s="32">
        <f t="shared" ca="1" si="516"/>
        <v>2</v>
      </c>
      <c r="I2186" s="33">
        <f t="shared" ca="1" si="517"/>
        <v>7</v>
      </c>
      <c r="J2186" s="33">
        <f t="shared" ca="1" si="518"/>
        <v>15</v>
      </c>
      <c r="K2186" s="5">
        <f t="shared" ca="1" si="519"/>
        <v>1</v>
      </c>
      <c r="L2186" s="5">
        <f t="shared" ca="1" si="520"/>
        <v>7</v>
      </c>
      <c r="M2186" s="6">
        <f t="shared" ca="1" si="521"/>
        <v>1</v>
      </c>
      <c r="N2186" s="9">
        <f t="shared" ca="1" si="522"/>
        <v>1</v>
      </c>
      <c r="O2186" s="12">
        <f t="shared" ca="1" si="514"/>
        <v>1</v>
      </c>
      <c r="P2186" s="9">
        <f t="shared" ca="1" si="526"/>
        <v>1</v>
      </c>
      <c r="Q2186" s="7">
        <f t="shared" ca="1" si="527"/>
        <v>4.1500631664062491</v>
      </c>
      <c r="R2186" s="7">
        <f t="shared" ca="1" si="515"/>
        <v>4.1500631664062491</v>
      </c>
      <c r="S2186" s="3">
        <f t="shared" ref="S2186:S2249" si="528">IF(S2185&gt;=$V$5,S2185,S2185+1)</f>
        <v>480</v>
      </c>
      <c r="T2186" s="3">
        <f t="shared" si="525"/>
        <v>480</v>
      </c>
      <c r="U2186" s="3">
        <f t="shared" ca="1" si="523"/>
        <v>-1.5862743724218714E-13</v>
      </c>
      <c r="V2186" s="3">
        <f t="shared" ca="1" si="524"/>
        <v>4.1500631664062491</v>
      </c>
    </row>
    <row r="2187" spans="8:22" ht="14.25" customHeight="1">
      <c r="H2187" s="32">
        <f t="shared" ca="1" si="516"/>
        <v>2</v>
      </c>
      <c r="I2187" s="33">
        <f t="shared" ca="1" si="517"/>
        <v>7</v>
      </c>
      <c r="J2187" s="33">
        <f t="shared" ca="1" si="518"/>
        <v>15</v>
      </c>
      <c r="K2187" s="5">
        <f t="shared" ca="1" si="519"/>
        <v>2</v>
      </c>
      <c r="L2187" s="5">
        <f t="shared" ca="1" si="520"/>
        <v>6</v>
      </c>
      <c r="M2187" s="6">
        <f t="shared" ca="1" si="521"/>
        <v>2</v>
      </c>
      <c r="N2187" s="9">
        <f t="shared" ca="1" si="522"/>
        <v>1.85</v>
      </c>
      <c r="O2187" s="12">
        <f t="shared" ca="1" si="514"/>
        <v>1</v>
      </c>
      <c r="P2187" s="9">
        <f t="shared" ca="1" si="526"/>
        <v>1.85</v>
      </c>
      <c r="Q2187" s="7">
        <f t="shared" ca="1" si="527"/>
        <v>3.300063166406249</v>
      </c>
      <c r="R2187" s="7">
        <f t="shared" ca="1" si="515"/>
        <v>4.1500631664062491</v>
      </c>
      <c r="S2187" s="3">
        <f t="shared" si="528"/>
        <v>480</v>
      </c>
      <c r="T2187" s="3">
        <f t="shared" si="525"/>
        <v>480</v>
      </c>
      <c r="U2187" s="3">
        <f t="shared" ca="1" si="523"/>
        <v>-1.5862743724218714E-13</v>
      </c>
      <c r="V2187" s="3">
        <f t="shared" ca="1" si="524"/>
        <v>4.1500631664062491</v>
      </c>
    </row>
    <row r="2188" spans="8:22" ht="14.25" customHeight="1">
      <c r="H2188" s="32">
        <f t="shared" ca="1" si="516"/>
        <v>2</v>
      </c>
      <c r="I2188" s="33">
        <f t="shared" ca="1" si="517"/>
        <v>7</v>
      </c>
      <c r="J2188" s="33">
        <f t="shared" ca="1" si="518"/>
        <v>15</v>
      </c>
      <c r="K2188" s="5">
        <f t="shared" ca="1" si="519"/>
        <v>3</v>
      </c>
      <c r="L2188" s="5">
        <f t="shared" ca="1" si="520"/>
        <v>5</v>
      </c>
      <c r="M2188" s="6">
        <f t="shared" ca="1" si="521"/>
        <v>3</v>
      </c>
      <c r="N2188" s="9">
        <f t="shared" ca="1" si="522"/>
        <v>2.5724999999999998</v>
      </c>
      <c r="O2188" s="12">
        <f t="shared" ca="1" si="514"/>
        <v>1</v>
      </c>
      <c r="P2188" s="9">
        <f t="shared" ca="1" si="526"/>
        <v>2.5724999999999998</v>
      </c>
      <c r="Q2188" s="7">
        <f t="shared" ca="1" si="527"/>
        <v>2.5775631664062493</v>
      </c>
      <c r="R2188" s="7">
        <f t="shared" ca="1" si="515"/>
        <v>4.1500631664062491</v>
      </c>
      <c r="S2188" s="3">
        <f t="shared" si="528"/>
        <v>480</v>
      </c>
      <c r="T2188" s="3">
        <f t="shared" si="525"/>
        <v>480</v>
      </c>
      <c r="U2188" s="3">
        <f t="shared" ca="1" si="523"/>
        <v>-1.5862743724218714E-13</v>
      </c>
      <c r="V2188" s="3">
        <f t="shared" ca="1" si="524"/>
        <v>4.1500631664062491</v>
      </c>
    </row>
    <row r="2189" spans="8:22" ht="14.25" customHeight="1">
      <c r="H2189" s="32">
        <f t="shared" ca="1" si="516"/>
        <v>2</v>
      </c>
      <c r="I2189" s="33">
        <f t="shared" ca="1" si="517"/>
        <v>7</v>
      </c>
      <c r="J2189" s="33">
        <f t="shared" ca="1" si="518"/>
        <v>15</v>
      </c>
      <c r="K2189" s="5">
        <f t="shared" ca="1" si="519"/>
        <v>4</v>
      </c>
      <c r="L2189" s="5">
        <f t="shared" ca="1" si="520"/>
        <v>4</v>
      </c>
      <c r="M2189" s="6">
        <f t="shared" ca="1" si="521"/>
        <v>4</v>
      </c>
      <c r="N2189" s="9">
        <f t="shared" ca="1" si="522"/>
        <v>3.1866249999999998</v>
      </c>
      <c r="O2189" s="12">
        <f t="shared" ca="1" si="514"/>
        <v>1</v>
      </c>
      <c r="P2189" s="9">
        <f t="shared" ca="1" si="526"/>
        <v>3.1866249999999998</v>
      </c>
      <c r="Q2189" s="7">
        <f t="shared" ca="1" si="527"/>
        <v>1.9634381664062492</v>
      </c>
      <c r="R2189" s="7">
        <f t="shared" ca="1" si="515"/>
        <v>4.1500631664062491</v>
      </c>
      <c r="S2189" s="3">
        <f t="shared" si="528"/>
        <v>480</v>
      </c>
      <c r="T2189" s="3">
        <f t="shared" si="525"/>
        <v>480</v>
      </c>
      <c r="U2189" s="3">
        <f t="shared" ca="1" si="523"/>
        <v>-1.5862743724218714E-13</v>
      </c>
      <c r="V2189" s="3">
        <f t="shared" ca="1" si="524"/>
        <v>4.1500631664062491</v>
      </c>
    </row>
    <row r="2190" spans="8:22" ht="14.25" customHeight="1">
      <c r="H2190" s="32">
        <f t="shared" ca="1" si="516"/>
        <v>2</v>
      </c>
      <c r="I2190" s="33">
        <f t="shared" ca="1" si="517"/>
        <v>7</v>
      </c>
      <c r="J2190" s="33">
        <f t="shared" ca="1" si="518"/>
        <v>15</v>
      </c>
      <c r="K2190" s="5">
        <f t="shared" ca="1" si="519"/>
        <v>5</v>
      </c>
      <c r="L2190" s="5">
        <f t="shared" ca="1" si="520"/>
        <v>3</v>
      </c>
      <c r="M2190" s="6">
        <f t="shared" ca="1" si="521"/>
        <v>4</v>
      </c>
      <c r="N2190" s="9">
        <f t="shared" ca="1" si="522"/>
        <v>3.1866249999999998</v>
      </c>
      <c r="O2190" s="12">
        <f t="shared" ca="1" si="514"/>
        <v>2</v>
      </c>
      <c r="P2190" s="9">
        <f t="shared" ca="1" si="526"/>
        <v>3.1866249999999998</v>
      </c>
      <c r="Q2190" s="7">
        <f t="shared" ca="1" si="527"/>
        <v>1.9634381664062492</v>
      </c>
      <c r="R2190" s="7">
        <f t="shared" ca="1" si="515"/>
        <v>4.1500631664062491</v>
      </c>
      <c r="S2190" s="3">
        <f t="shared" si="528"/>
        <v>480</v>
      </c>
      <c r="T2190" s="3">
        <f t="shared" si="525"/>
        <v>480</v>
      </c>
      <c r="U2190" s="3">
        <f t="shared" ca="1" si="523"/>
        <v>-1.5862743724218714E-13</v>
      </c>
      <c r="V2190" s="3">
        <f t="shared" ca="1" si="524"/>
        <v>4.1500631664062491</v>
      </c>
    </row>
    <row r="2191" spans="8:22" ht="14.25" customHeight="1">
      <c r="H2191" s="32">
        <f t="shared" ca="1" si="516"/>
        <v>2</v>
      </c>
      <c r="I2191" s="33">
        <f t="shared" ca="1" si="517"/>
        <v>7</v>
      </c>
      <c r="J2191" s="33">
        <f t="shared" ca="1" si="518"/>
        <v>15</v>
      </c>
      <c r="K2191" s="5">
        <f t="shared" ca="1" si="519"/>
        <v>6</v>
      </c>
      <c r="L2191" s="5">
        <f t="shared" ca="1" si="520"/>
        <v>2</v>
      </c>
      <c r="M2191" s="6">
        <f t="shared" ca="1" si="521"/>
        <v>3</v>
      </c>
      <c r="N2191" s="9">
        <f t="shared" ca="1" si="522"/>
        <v>2.5724999999999998</v>
      </c>
      <c r="O2191" s="12">
        <f t="shared" ca="1" si="514"/>
        <v>2</v>
      </c>
      <c r="P2191" s="9">
        <f t="shared" ca="1" si="526"/>
        <v>2.5724999999999998</v>
      </c>
      <c r="Q2191" s="7">
        <f t="shared" ca="1" si="527"/>
        <v>2.5775631664062493</v>
      </c>
      <c r="R2191" s="7">
        <f t="shared" ca="1" si="515"/>
        <v>4.1500631664062491</v>
      </c>
      <c r="S2191" s="3">
        <f t="shared" si="528"/>
        <v>480</v>
      </c>
      <c r="T2191" s="3">
        <f t="shared" si="525"/>
        <v>480</v>
      </c>
      <c r="U2191" s="3">
        <f t="shared" ca="1" si="523"/>
        <v>-1.5862743724218714E-13</v>
      </c>
      <c r="V2191" s="3">
        <f t="shared" ca="1" si="524"/>
        <v>4.1500631664062491</v>
      </c>
    </row>
    <row r="2192" spans="8:22" ht="14.25" customHeight="1">
      <c r="H2192" s="32">
        <f t="shared" ca="1" si="516"/>
        <v>2</v>
      </c>
      <c r="I2192" s="33">
        <f t="shared" ca="1" si="517"/>
        <v>7</v>
      </c>
      <c r="J2192" s="33">
        <f t="shared" ca="1" si="518"/>
        <v>15</v>
      </c>
      <c r="K2192" s="5">
        <f t="shared" ca="1" si="519"/>
        <v>7</v>
      </c>
      <c r="L2192" s="5">
        <f t="shared" ca="1" si="520"/>
        <v>1</v>
      </c>
      <c r="M2192" s="6">
        <f t="shared" ca="1" si="521"/>
        <v>2</v>
      </c>
      <c r="N2192" s="9">
        <f t="shared" ca="1" si="522"/>
        <v>1.85</v>
      </c>
      <c r="O2192" s="12">
        <f t="shared" ca="1" si="514"/>
        <v>2</v>
      </c>
      <c r="P2192" s="9">
        <f t="shared" ca="1" si="526"/>
        <v>1.85</v>
      </c>
      <c r="Q2192" s="7">
        <f t="shared" ca="1" si="527"/>
        <v>3.300063166406249</v>
      </c>
      <c r="R2192" s="7">
        <f t="shared" ca="1" si="515"/>
        <v>4.1500631664062491</v>
      </c>
      <c r="S2192" s="3">
        <f t="shared" si="528"/>
        <v>480</v>
      </c>
      <c r="T2192" s="3">
        <f t="shared" si="525"/>
        <v>480</v>
      </c>
      <c r="U2192" s="3">
        <f t="shared" ca="1" si="523"/>
        <v>-1.5862743724218714E-13</v>
      </c>
      <c r="V2192" s="3">
        <f t="shared" ca="1" si="524"/>
        <v>4.1500631664062491</v>
      </c>
    </row>
    <row r="2193" spans="8:22" ht="14.25" customHeight="1">
      <c r="H2193" s="32">
        <f t="shared" ca="1" si="516"/>
        <v>3</v>
      </c>
      <c r="I2193" s="33">
        <f t="shared" ca="1" si="517"/>
        <v>15</v>
      </c>
      <c r="J2193" s="33">
        <f t="shared" ca="1" si="518"/>
        <v>0</v>
      </c>
      <c r="K2193" s="5">
        <f t="shared" ca="1" si="519"/>
        <v>1</v>
      </c>
      <c r="L2193" s="5">
        <f t="shared" ca="1" si="520"/>
        <v>15</v>
      </c>
      <c r="M2193" s="6">
        <f t="shared" ca="1" si="521"/>
        <v>1</v>
      </c>
      <c r="N2193" s="9">
        <f t="shared" ca="1" si="522"/>
        <v>1</v>
      </c>
      <c r="O2193" s="12">
        <f t="shared" ca="1" si="514"/>
        <v>2</v>
      </c>
      <c r="P2193" s="9">
        <f t="shared" ca="1" si="526"/>
        <v>1</v>
      </c>
      <c r="Q2193" s="7">
        <f t="shared" ca="1" si="527"/>
        <v>4.1500631664062491</v>
      </c>
      <c r="R2193" s="7">
        <f t="shared" ca="1" si="515"/>
        <v>4.1500631664062491</v>
      </c>
      <c r="S2193" s="3">
        <f t="shared" si="528"/>
        <v>480</v>
      </c>
      <c r="T2193" s="3">
        <f t="shared" si="525"/>
        <v>480</v>
      </c>
      <c r="U2193" s="3">
        <f t="shared" ca="1" si="523"/>
        <v>-1.5862743724218714E-13</v>
      </c>
      <c r="V2193" s="3">
        <f t="shared" ca="1" si="524"/>
        <v>4.1500631664062491</v>
      </c>
    </row>
    <row r="2194" spans="8:22" ht="14.25" customHeight="1">
      <c r="H2194" s="32">
        <f t="shared" ca="1" si="516"/>
        <v>3</v>
      </c>
      <c r="I2194" s="33">
        <f t="shared" ca="1" si="517"/>
        <v>15</v>
      </c>
      <c r="J2194" s="33">
        <f t="shared" ca="1" si="518"/>
        <v>0</v>
      </c>
      <c r="K2194" s="5">
        <f t="shared" ca="1" si="519"/>
        <v>2</v>
      </c>
      <c r="L2194" s="5">
        <f t="shared" ca="1" si="520"/>
        <v>14</v>
      </c>
      <c r="M2194" s="6">
        <f t="shared" ca="1" si="521"/>
        <v>2</v>
      </c>
      <c r="N2194" s="9">
        <f t="shared" ca="1" si="522"/>
        <v>1.85</v>
      </c>
      <c r="O2194" s="12">
        <f t="shared" ref="O2194:O2257" ca="1" si="529">IF(OR(N2193=N2194,N2194&gt;N2195),H2194,O2193)</f>
        <v>2</v>
      </c>
      <c r="P2194" s="9">
        <f t="shared" ca="1" si="526"/>
        <v>1.85</v>
      </c>
      <c r="Q2194" s="7">
        <f t="shared" ca="1" si="527"/>
        <v>3.300063166406249</v>
      </c>
      <c r="R2194" s="7">
        <f t="shared" ca="1" si="515"/>
        <v>4.1500631664062491</v>
      </c>
      <c r="S2194" s="3">
        <f t="shared" si="528"/>
        <v>480</v>
      </c>
      <c r="T2194" s="3">
        <f t="shared" si="525"/>
        <v>480</v>
      </c>
      <c r="U2194" s="3">
        <f t="shared" ca="1" si="523"/>
        <v>-1.5862743724218714E-13</v>
      </c>
      <c r="V2194" s="3">
        <f t="shared" ca="1" si="524"/>
        <v>4.1500631664062491</v>
      </c>
    </row>
    <row r="2195" spans="8:22" ht="14.25" customHeight="1">
      <c r="H2195" s="32">
        <f t="shared" ca="1" si="516"/>
        <v>3</v>
      </c>
      <c r="I2195" s="33">
        <f t="shared" ca="1" si="517"/>
        <v>15</v>
      </c>
      <c r="J2195" s="33">
        <f t="shared" ca="1" si="518"/>
        <v>0</v>
      </c>
      <c r="K2195" s="5">
        <f t="shared" ca="1" si="519"/>
        <v>3</v>
      </c>
      <c r="L2195" s="5">
        <f t="shared" ca="1" si="520"/>
        <v>13</v>
      </c>
      <c r="M2195" s="6">
        <f t="shared" ca="1" si="521"/>
        <v>3</v>
      </c>
      <c r="N2195" s="9">
        <f t="shared" ca="1" si="522"/>
        <v>2.5724999999999998</v>
      </c>
      <c r="O2195" s="12">
        <f t="shared" ca="1" si="529"/>
        <v>2</v>
      </c>
      <c r="P2195" s="9">
        <f t="shared" ca="1" si="526"/>
        <v>2.5724999999999998</v>
      </c>
      <c r="Q2195" s="7">
        <f t="shared" ca="1" si="527"/>
        <v>2.5775631664062493</v>
      </c>
      <c r="R2195" s="7">
        <f t="shared" ca="1" si="515"/>
        <v>4.1500631664062491</v>
      </c>
      <c r="S2195" s="3">
        <f t="shared" si="528"/>
        <v>480</v>
      </c>
      <c r="T2195" s="3">
        <f t="shared" si="525"/>
        <v>480</v>
      </c>
      <c r="U2195" s="3">
        <f t="shared" ca="1" si="523"/>
        <v>-1.5862743724218714E-13</v>
      </c>
      <c r="V2195" s="3">
        <f t="shared" ca="1" si="524"/>
        <v>4.1500631664062491</v>
      </c>
    </row>
    <row r="2196" spans="8:22" ht="14.25" customHeight="1">
      <c r="H2196" s="32">
        <f t="shared" ca="1" si="516"/>
        <v>3</v>
      </c>
      <c r="I2196" s="33">
        <f t="shared" ca="1" si="517"/>
        <v>15</v>
      </c>
      <c r="J2196" s="33">
        <f t="shared" ca="1" si="518"/>
        <v>0</v>
      </c>
      <c r="K2196" s="5">
        <f t="shared" ca="1" si="519"/>
        <v>4</v>
      </c>
      <c r="L2196" s="5">
        <f t="shared" ca="1" si="520"/>
        <v>12</v>
      </c>
      <c r="M2196" s="6">
        <f t="shared" ca="1" si="521"/>
        <v>4</v>
      </c>
      <c r="N2196" s="9">
        <f t="shared" ca="1" si="522"/>
        <v>3.1866249999999998</v>
      </c>
      <c r="O2196" s="12">
        <f t="shared" ca="1" si="529"/>
        <v>2</v>
      </c>
      <c r="P2196" s="9">
        <f t="shared" ca="1" si="526"/>
        <v>3.1866249999999998</v>
      </c>
      <c r="Q2196" s="7">
        <f t="shared" ca="1" si="527"/>
        <v>1.9634381664062492</v>
      </c>
      <c r="R2196" s="7">
        <f t="shared" ref="R2196:R2259" ca="1" si="530">IF(S2195&gt;=$V$5,R2195,Q2196)</f>
        <v>4.1500631664062491</v>
      </c>
      <c r="S2196" s="3">
        <f t="shared" si="528"/>
        <v>480</v>
      </c>
      <c r="T2196" s="3">
        <f t="shared" si="525"/>
        <v>480</v>
      </c>
      <c r="U2196" s="3">
        <f t="shared" ca="1" si="523"/>
        <v>-1.5862743724218714E-13</v>
      </c>
      <c r="V2196" s="3">
        <f t="shared" ca="1" si="524"/>
        <v>4.1500631664062491</v>
      </c>
    </row>
    <row r="2197" spans="8:22" ht="14.25" customHeight="1">
      <c r="H2197" s="32">
        <f t="shared" ca="1" si="516"/>
        <v>3</v>
      </c>
      <c r="I2197" s="33">
        <f t="shared" ca="1" si="517"/>
        <v>15</v>
      </c>
      <c r="J2197" s="33">
        <f t="shared" ca="1" si="518"/>
        <v>0</v>
      </c>
      <c r="K2197" s="5">
        <f t="shared" ca="1" si="519"/>
        <v>5</v>
      </c>
      <c r="L2197" s="5">
        <f t="shared" ca="1" si="520"/>
        <v>11</v>
      </c>
      <c r="M2197" s="6">
        <f t="shared" ca="1" si="521"/>
        <v>5</v>
      </c>
      <c r="N2197" s="9">
        <f t="shared" ca="1" si="522"/>
        <v>3.7086312499999998</v>
      </c>
      <c r="O2197" s="12">
        <f t="shared" ca="1" si="529"/>
        <v>2</v>
      </c>
      <c r="P2197" s="9">
        <f t="shared" ca="1" si="526"/>
        <v>3.7086312499999998</v>
      </c>
      <c r="Q2197" s="7">
        <f t="shared" ca="1" si="527"/>
        <v>1.4414319164062492</v>
      </c>
      <c r="R2197" s="7">
        <f t="shared" ca="1" si="530"/>
        <v>4.1500631664062491</v>
      </c>
      <c r="S2197" s="3">
        <f t="shared" si="528"/>
        <v>480</v>
      </c>
      <c r="T2197" s="3">
        <f t="shared" si="525"/>
        <v>480</v>
      </c>
      <c r="U2197" s="3">
        <f t="shared" ca="1" si="523"/>
        <v>-1.5862743724218714E-13</v>
      </c>
      <c r="V2197" s="3">
        <f t="shared" ca="1" si="524"/>
        <v>4.1500631664062491</v>
      </c>
    </row>
    <row r="2198" spans="8:22" ht="14.25" customHeight="1">
      <c r="H2198" s="32">
        <f t="shared" ca="1" si="516"/>
        <v>3</v>
      </c>
      <c r="I2198" s="33">
        <f t="shared" ca="1" si="517"/>
        <v>15</v>
      </c>
      <c r="J2198" s="33">
        <f t="shared" ca="1" si="518"/>
        <v>0</v>
      </c>
      <c r="K2198" s="5">
        <f t="shared" ca="1" si="519"/>
        <v>6</v>
      </c>
      <c r="L2198" s="5">
        <f t="shared" ca="1" si="520"/>
        <v>10</v>
      </c>
      <c r="M2198" s="6">
        <f t="shared" ca="1" si="521"/>
        <v>6</v>
      </c>
      <c r="N2198" s="9">
        <f t="shared" ca="1" si="522"/>
        <v>4.1523365624999995</v>
      </c>
      <c r="O2198" s="12">
        <f t="shared" ca="1" si="529"/>
        <v>2</v>
      </c>
      <c r="P2198" s="9">
        <f t="shared" ca="1" si="526"/>
        <v>4.1523365624999995</v>
      </c>
      <c r="Q2198" s="7">
        <f t="shared" ca="1" si="527"/>
        <v>0.99772660390624957</v>
      </c>
      <c r="R2198" s="7">
        <f t="shared" ca="1" si="530"/>
        <v>4.1500631664062491</v>
      </c>
      <c r="S2198" s="3">
        <f t="shared" si="528"/>
        <v>480</v>
      </c>
      <c r="T2198" s="3">
        <f t="shared" si="525"/>
        <v>480</v>
      </c>
      <c r="U2198" s="3">
        <f t="shared" ca="1" si="523"/>
        <v>-1.5862743724218714E-13</v>
      </c>
      <c r="V2198" s="3">
        <f t="shared" ca="1" si="524"/>
        <v>4.1500631664062491</v>
      </c>
    </row>
    <row r="2199" spans="8:22" ht="14.25" customHeight="1">
      <c r="H2199" s="32">
        <f t="shared" ca="1" si="516"/>
        <v>3</v>
      </c>
      <c r="I2199" s="33">
        <f t="shared" ca="1" si="517"/>
        <v>15</v>
      </c>
      <c r="J2199" s="33">
        <f t="shared" ca="1" si="518"/>
        <v>0</v>
      </c>
      <c r="K2199" s="5">
        <f t="shared" ca="1" si="519"/>
        <v>7</v>
      </c>
      <c r="L2199" s="5">
        <f t="shared" ca="1" si="520"/>
        <v>9</v>
      </c>
      <c r="M2199" s="6">
        <f t="shared" ca="1" si="521"/>
        <v>7</v>
      </c>
      <c r="N2199" s="9">
        <f t="shared" ca="1" si="522"/>
        <v>4.5294860781249993</v>
      </c>
      <c r="O2199" s="12">
        <f t="shared" ca="1" si="529"/>
        <v>2</v>
      </c>
      <c r="P2199" s="9">
        <f t="shared" ca="1" si="526"/>
        <v>4.5294860781249993</v>
      </c>
      <c r="Q2199" s="7">
        <f t="shared" ca="1" si="527"/>
        <v>0.6205770882812498</v>
      </c>
      <c r="R2199" s="7">
        <f t="shared" ca="1" si="530"/>
        <v>4.1500631664062491</v>
      </c>
      <c r="S2199" s="3">
        <f t="shared" si="528"/>
        <v>480</v>
      </c>
      <c r="T2199" s="3">
        <f t="shared" si="525"/>
        <v>480</v>
      </c>
      <c r="U2199" s="3">
        <f t="shared" ca="1" si="523"/>
        <v>-1.5862743724218714E-13</v>
      </c>
      <c r="V2199" s="3">
        <f t="shared" ca="1" si="524"/>
        <v>4.1500631664062491</v>
      </c>
    </row>
    <row r="2200" spans="8:22" ht="14.25" customHeight="1">
      <c r="H2200" s="32">
        <f t="shared" ca="1" si="516"/>
        <v>3</v>
      </c>
      <c r="I2200" s="33">
        <f t="shared" ca="1" si="517"/>
        <v>15</v>
      </c>
      <c r="J2200" s="33">
        <f t="shared" ca="1" si="518"/>
        <v>0</v>
      </c>
      <c r="K2200" s="5">
        <f t="shared" ca="1" si="519"/>
        <v>8</v>
      </c>
      <c r="L2200" s="5">
        <f t="shared" ca="1" si="520"/>
        <v>8</v>
      </c>
      <c r="M2200" s="6">
        <f t="shared" ca="1" si="521"/>
        <v>8</v>
      </c>
      <c r="N2200" s="9">
        <f t="shared" ca="1" si="522"/>
        <v>4.8500631664062492</v>
      </c>
      <c r="O2200" s="12">
        <f t="shared" ca="1" si="529"/>
        <v>2</v>
      </c>
      <c r="P2200" s="9">
        <f t="shared" ca="1" si="526"/>
        <v>4.8500631664062492</v>
      </c>
      <c r="Q2200" s="7">
        <f t="shared" ca="1" si="527"/>
        <v>0.29999999999999982</v>
      </c>
      <c r="R2200" s="7">
        <f t="shared" ca="1" si="530"/>
        <v>4.1500631664062491</v>
      </c>
      <c r="S2200" s="3">
        <f t="shared" si="528"/>
        <v>480</v>
      </c>
      <c r="T2200" s="3">
        <f t="shared" si="525"/>
        <v>480</v>
      </c>
      <c r="U2200" s="3">
        <f t="shared" ca="1" si="523"/>
        <v>-1.5862743724218714E-13</v>
      </c>
      <c r="V2200" s="3">
        <f t="shared" ca="1" si="524"/>
        <v>4.1500631664062491</v>
      </c>
    </row>
    <row r="2201" spans="8:22" ht="14.25" customHeight="1">
      <c r="H2201" s="32">
        <f t="shared" ca="1" si="516"/>
        <v>3</v>
      </c>
      <c r="I2201" s="33">
        <f t="shared" ca="1" si="517"/>
        <v>15</v>
      </c>
      <c r="J2201" s="33">
        <f t="shared" ca="1" si="518"/>
        <v>0</v>
      </c>
      <c r="K2201" s="5">
        <f t="shared" ca="1" si="519"/>
        <v>9</v>
      </c>
      <c r="L2201" s="5">
        <f t="shared" ca="1" si="520"/>
        <v>7</v>
      </c>
      <c r="M2201" s="6">
        <f t="shared" ca="1" si="521"/>
        <v>8</v>
      </c>
      <c r="N2201" s="9">
        <f t="shared" ca="1" si="522"/>
        <v>4.8500631664062492</v>
      </c>
      <c r="O2201" s="12">
        <f t="shared" ca="1" si="529"/>
        <v>3</v>
      </c>
      <c r="P2201" s="9">
        <f t="shared" ca="1" si="526"/>
        <v>4.8500631664062492</v>
      </c>
      <c r="Q2201" s="7">
        <f t="shared" ca="1" si="527"/>
        <v>0.29999999999999982</v>
      </c>
      <c r="R2201" s="7">
        <f t="shared" ca="1" si="530"/>
        <v>4.1500631664062491</v>
      </c>
      <c r="S2201" s="3">
        <f t="shared" si="528"/>
        <v>480</v>
      </c>
      <c r="T2201" s="3">
        <f t="shared" si="525"/>
        <v>480</v>
      </c>
      <c r="U2201" s="3">
        <f t="shared" ca="1" si="523"/>
        <v>-1.5862743724218714E-13</v>
      </c>
      <c r="V2201" s="3">
        <f t="shared" ca="1" si="524"/>
        <v>4.1500631664062491</v>
      </c>
    </row>
    <row r="2202" spans="8:22" ht="14.25" customHeight="1">
      <c r="H2202" s="32">
        <f t="shared" ca="1" si="516"/>
        <v>3</v>
      </c>
      <c r="I2202" s="33">
        <f t="shared" ca="1" si="517"/>
        <v>15</v>
      </c>
      <c r="J2202" s="33">
        <f t="shared" ca="1" si="518"/>
        <v>0</v>
      </c>
      <c r="K2202" s="5">
        <f t="shared" ca="1" si="519"/>
        <v>10</v>
      </c>
      <c r="L2202" s="5">
        <f t="shared" ca="1" si="520"/>
        <v>6</v>
      </c>
      <c r="M2202" s="6">
        <f t="shared" ca="1" si="521"/>
        <v>7</v>
      </c>
      <c r="N2202" s="9">
        <f t="shared" ca="1" si="522"/>
        <v>4.5294860781249993</v>
      </c>
      <c r="O2202" s="12">
        <f t="shared" ca="1" si="529"/>
        <v>3</v>
      </c>
      <c r="P2202" s="9">
        <f t="shared" ca="1" si="526"/>
        <v>4.5294860781249993</v>
      </c>
      <c r="Q2202" s="7">
        <f t="shared" ca="1" si="527"/>
        <v>0.6205770882812498</v>
      </c>
      <c r="R2202" s="7">
        <f t="shared" ca="1" si="530"/>
        <v>4.1500631664062491</v>
      </c>
      <c r="S2202" s="3">
        <f t="shared" si="528"/>
        <v>480</v>
      </c>
      <c r="T2202" s="3">
        <f t="shared" si="525"/>
        <v>480</v>
      </c>
      <c r="U2202" s="3">
        <f t="shared" ca="1" si="523"/>
        <v>-1.5862743724218714E-13</v>
      </c>
      <c r="V2202" s="3">
        <f t="shared" ca="1" si="524"/>
        <v>4.1500631664062491</v>
      </c>
    </row>
    <row r="2203" spans="8:22" ht="14.25" customHeight="1">
      <c r="H2203" s="32">
        <f t="shared" ca="1" si="516"/>
        <v>3</v>
      </c>
      <c r="I2203" s="33">
        <f t="shared" ca="1" si="517"/>
        <v>15</v>
      </c>
      <c r="J2203" s="33">
        <f t="shared" ca="1" si="518"/>
        <v>0</v>
      </c>
      <c r="K2203" s="5">
        <f t="shared" ca="1" si="519"/>
        <v>11</v>
      </c>
      <c r="L2203" s="5">
        <f t="shared" ca="1" si="520"/>
        <v>5</v>
      </c>
      <c r="M2203" s="6">
        <f t="shared" ca="1" si="521"/>
        <v>6</v>
      </c>
      <c r="N2203" s="9">
        <f t="shared" ca="1" si="522"/>
        <v>4.1523365624999995</v>
      </c>
      <c r="O2203" s="12">
        <f t="shared" ca="1" si="529"/>
        <v>3</v>
      </c>
      <c r="P2203" s="9">
        <f t="shared" ca="1" si="526"/>
        <v>4.1523365624999995</v>
      </c>
      <c r="Q2203" s="7">
        <f t="shared" ca="1" si="527"/>
        <v>0.99772660390624957</v>
      </c>
      <c r="R2203" s="7">
        <f t="shared" ca="1" si="530"/>
        <v>4.1500631664062491</v>
      </c>
      <c r="S2203" s="3">
        <f t="shared" si="528"/>
        <v>480</v>
      </c>
      <c r="T2203" s="3">
        <f t="shared" si="525"/>
        <v>480</v>
      </c>
      <c r="U2203" s="3">
        <f t="shared" ca="1" si="523"/>
        <v>-1.5862743724218714E-13</v>
      </c>
      <c r="V2203" s="3">
        <f t="shared" ca="1" si="524"/>
        <v>4.1500631664062491</v>
      </c>
    </row>
    <row r="2204" spans="8:22" ht="14.25" customHeight="1">
      <c r="H2204" s="32">
        <f t="shared" ca="1" si="516"/>
        <v>3</v>
      </c>
      <c r="I2204" s="33">
        <f t="shared" ca="1" si="517"/>
        <v>15</v>
      </c>
      <c r="J2204" s="33">
        <f t="shared" ca="1" si="518"/>
        <v>0</v>
      </c>
      <c r="K2204" s="5">
        <f t="shared" ca="1" si="519"/>
        <v>12</v>
      </c>
      <c r="L2204" s="5">
        <f t="shared" ca="1" si="520"/>
        <v>4</v>
      </c>
      <c r="M2204" s="6">
        <f t="shared" ca="1" si="521"/>
        <v>5</v>
      </c>
      <c r="N2204" s="9">
        <f t="shared" ca="1" si="522"/>
        <v>3.7086312499999998</v>
      </c>
      <c r="O2204" s="12">
        <f t="shared" ca="1" si="529"/>
        <v>3</v>
      </c>
      <c r="P2204" s="9">
        <f t="shared" ca="1" si="526"/>
        <v>3.7086312499999998</v>
      </c>
      <c r="Q2204" s="7">
        <f t="shared" ca="1" si="527"/>
        <v>1.4414319164062492</v>
      </c>
      <c r="R2204" s="7">
        <f t="shared" ca="1" si="530"/>
        <v>4.1500631664062491</v>
      </c>
      <c r="S2204" s="3">
        <f t="shared" si="528"/>
        <v>480</v>
      </c>
      <c r="T2204" s="3">
        <f t="shared" si="525"/>
        <v>480</v>
      </c>
      <c r="U2204" s="3">
        <f t="shared" ca="1" si="523"/>
        <v>-1.5862743724218714E-13</v>
      </c>
      <c r="V2204" s="3">
        <f t="shared" ca="1" si="524"/>
        <v>4.1500631664062491</v>
      </c>
    </row>
    <row r="2205" spans="8:22" ht="14.25" customHeight="1">
      <c r="H2205" s="32">
        <f t="shared" ca="1" si="516"/>
        <v>3</v>
      </c>
      <c r="I2205" s="33">
        <f t="shared" ca="1" si="517"/>
        <v>15</v>
      </c>
      <c r="J2205" s="33">
        <f t="shared" ca="1" si="518"/>
        <v>0</v>
      </c>
      <c r="K2205" s="5">
        <f t="shared" ca="1" si="519"/>
        <v>13</v>
      </c>
      <c r="L2205" s="5">
        <f t="shared" ca="1" si="520"/>
        <v>3</v>
      </c>
      <c r="M2205" s="6">
        <f t="shared" ca="1" si="521"/>
        <v>4</v>
      </c>
      <c r="N2205" s="9">
        <f t="shared" ca="1" si="522"/>
        <v>3.1866249999999998</v>
      </c>
      <c r="O2205" s="12">
        <f t="shared" ca="1" si="529"/>
        <v>3</v>
      </c>
      <c r="P2205" s="9">
        <f t="shared" ca="1" si="526"/>
        <v>3.1866249999999998</v>
      </c>
      <c r="Q2205" s="7">
        <f t="shared" ca="1" si="527"/>
        <v>1.9634381664062492</v>
      </c>
      <c r="R2205" s="7">
        <f t="shared" ca="1" si="530"/>
        <v>4.1500631664062491</v>
      </c>
      <c r="S2205" s="3">
        <f t="shared" si="528"/>
        <v>480</v>
      </c>
      <c r="T2205" s="3">
        <f t="shared" si="525"/>
        <v>480</v>
      </c>
      <c r="U2205" s="3">
        <f t="shared" ca="1" si="523"/>
        <v>-1.5862743724218714E-13</v>
      </c>
      <c r="V2205" s="3">
        <f t="shared" ca="1" si="524"/>
        <v>4.1500631664062491</v>
      </c>
    </row>
    <row r="2206" spans="8:22" ht="14.25" customHeight="1">
      <c r="H2206" s="32">
        <f t="shared" ca="1" si="516"/>
        <v>3</v>
      </c>
      <c r="I2206" s="33">
        <f t="shared" ca="1" si="517"/>
        <v>15</v>
      </c>
      <c r="J2206" s="33">
        <f t="shared" ca="1" si="518"/>
        <v>0</v>
      </c>
      <c r="K2206" s="5">
        <f t="shared" ca="1" si="519"/>
        <v>14</v>
      </c>
      <c r="L2206" s="5">
        <f t="shared" ca="1" si="520"/>
        <v>2</v>
      </c>
      <c r="M2206" s="6">
        <f t="shared" ca="1" si="521"/>
        <v>3</v>
      </c>
      <c r="N2206" s="9">
        <f t="shared" ca="1" si="522"/>
        <v>2.5724999999999998</v>
      </c>
      <c r="O2206" s="12">
        <f t="shared" ca="1" si="529"/>
        <v>3</v>
      </c>
      <c r="P2206" s="9">
        <f t="shared" ca="1" si="526"/>
        <v>2.5724999999999998</v>
      </c>
      <c r="Q2206" s="7">
        <f t="shared" ca="1" si="527"/>
        <v>2.5775631664062493</v>
      </c>
      <c r="R2206" s="7">
        <f t="shared" ca="1" si="530"/>
        <v>4.1500631664062491</v>
      </c>
      <c r="S2206" s="3">
        <f t="shared" si="528"/>
        <v>480</v>
      </c>
      <c r="T2206" s="3">
        <f t="shared" si="525"/>
        <v>480</v>
      </c>
      <c r="U2206" s="3">
        <f t="shared" ca="1" si="523"/>
        <v>-1.5862743724218714E-13</v>
      </c>
      <c r="V2206" s="3">
        <f t="shared" ca="1" si="524"/>
        <v>4.1500631664062491</v>
      </c>
    </row>
    <row r="2207" spans="8:22" ht="14.25" customHeight="1">
      <c r="H2207" s="32">
        <f t="shared" ref="H2207:H2270" ca="1" si="531">IF(I2206&gt;K2206,H2206,(IF(J2206=0,0,H2206+1)))</f>
        <v>3</v>
      </c>
      <c r="I2207" s="33">
        <f t="shared" ref="I2207:I2270" ca="1" si="532">OFFSET($A$8,H2207,0)</f>
        <v>15</v>
      </c>
      <c r="J2207" s="33">
        <f t="shared" ref="J2207:J2270" ca="1" si="533">OFFSET($A$8,H2207+1,0)</f>
        <v>0</v>
      </c>
      <c r="K2207" s="5">
        <f t="shared" ref="K2207:K2270" ca="1" si="534">IF(H2206&lt;&gt;H2207,1,K2206+1)</f>
        <v>15</v>
      </c>
      <c r="L2207" s="5">
        <f t="shared" ref="L2207:L2270" ca="1" si="535">IF(K2207=1,I2207,L2206-1)</f>
        <v>1</v>
      </c>
      <c r="M2207" s="6">
        <f t="shared" ref="M2207:M2270" ca="1" si="536">IF(K2207&lt;=L2207,K2207,L2207+1)</f>
        <v>2</v>
      </c>
      <c r="N2207" s="9">
        <f t="shared" ref="N2207:N2270" ca="1" si="537">OFFSET($E$8,M2207,0)</f>
        <v>1.85</v>
      </c>
      <c r="O2207" s="12">
        <f t="shared" ca="1" si="529"/>
        <v>3</v>
      </c>
      <c r="P2207" s="9">
        <f t="shared" ca="1" si="526"/>
        <v>1.85</v>
      </c>
      <c r="Q2207" s="7">
        <f t="shared" ca="1" si="527"/>
        <v>3.300063166406249</v>
      </c>
      <c r="R2207" s="7">
        <f t="shared" ca="1" si="530"/>
        <v>4.1500631664062491</v>
      </c>
      <c r="S2207" s="3">
        <f t="shared" si="528"/>
        <v>480</v>
      </c>
      <c r="T2207" s="3">
        <f t="shared" si="525"/>
        <v>480</v>
      </c>
      <c r="U2207" s="3">
        <f t="shared" ref="U2207:U2270" ca="1" si="538">R2207*SIN(T2207*$U$6)</f>
        <v>-1.5862743724218714E-13</v>
      </c>
      <c r="V2207" s="3">
        <f t="shared" ref="V2207:V2270" ca="1" si="539">R2207*COS(T2207*$U$6)</f>
        <v>4.1500631664062491</v>
      </c>
    </row>
    <row r="2208" spans="8:22" ht="14.25" customHeight="1">
      <c r="H2208" s="32">
        <f t="shared" ca="1" si="531"/>
        <v>0</v>
      </c>
      <c r="I2208" s="33">
        <f t="shared" ca="1" si="532"/>
        <v>7</v>
      </c>
      <c r="J2208" s="33">
        <f t="shared" ca="1" si="533"/>
        <v>11</v>
      </c>
      <c r="K2208" s="5">
        <f t="shared" ca="1" si="534"/>
        <v>1</v>
      </c>
      <c r="L2208" s="5">
        <f t="shared" ca="1" si="535"/>
        <v>7</v>
      </c>
      <c r="M2208" s="6">
        <f t="shared" ca="1" si="536"/>
        <v>1</v>
      </c>
      <c r="N2208" s="9">
        <f t="shared" ca="1" si="537"/>
        <v>1</v>
      </c>
      <c r="O2208" s="12">
        <f t="shared" ca="1" si="529"/>
        <v>3</v>
      </c>
      <c r="P2208" s="9">
        <f t="shared" ca="1" si="526"/>
        <v>1</v>
      </c>
      <c r="Q2208" s="7">
        <f t="shared" ca="1" si="527"/>
        <v>4.1500631664062491</v>
      </c>
      <c r="R2208" s="7">
        <f t="shared" ca="1" si="530"/>
        <v>4.1500631664062491</v>
      </c>
      <c r="S2208" s="3">
        <f t="shared" si="528"/>
        <v>480</v>
      </c>
      <c r="T2208" s="3">
        <f t="shared" si="525"/>
        <v>480</v>
      </c>
      <c r="U2208" s="3">
        <f t="shared" ca="1" si="538"/>
        <v>-1.5862743724218714E-13</v>
      </c>
      <c r="V2208" s="3">
        <f t="shared" ca="1" si="539"/>
        <v>4.1500631664062491</v>
      </c>
    </row>
    <row r="2209" spans="8:22" ht="14.25" customHeight="1">
      <c r="H2209" s="32">
        <f t="shared" ca="1" si="531"/>
        <v>0</v>
      </c>
      <c r="I2209" s="33">
        <f t="shared" ca="1" si="532"/>
        <v>7</v>
      </c>
      <c r="J2209" s="33">
        <f t="shared" ca="1" si="533"/>
        <v>11</v>
      </c>
      <c r="K2209" s="5">
        <f t="shared" ca="1" si="534"/>
        <v>2</v>
      </c>
      <c r="L2209" s="5">
        <f t="shared" ca="1" si="535"/>
        <v>6</v>
      </c>
      <c r="M2209" s="6">
        <f t="shared" ca="1" si="536"/>
        <v>2</v>
      </c>
      <c r="N2209" s="9">
        <f t="shared" ca="1" si="537"/>
        <v>1.85</v>
      </c>
      <c r="O2209" s="12">
        <f t="shared" ca="1" si="529"/>
        <v>3</v>
      </c>
      <c r="P2209" s="9">
        <f t="shared" ca="1" si="526"/>
        <v>1.85</v>
      </c>
      <c r="Q2209" s="7">
        <f t="shared" ca="1" si="527"/>
        <v>3.300063166406249</v>
      </c>
      <c r="R2209" s="7">
        <f t="shared" ca="1" si="530"/>
        <v>4.1500631664062491</v>
      </c>
      <c r="S2209" s="3">
        <f t="shared" si="528"/>
        <v>480</v>
      </c>
      <c r="T2209" s="3">
        <f t="shared" si="525"/>
        <v>480</v>
      </c>
      <c r="U2209" s="3">
        <f t="shared" ca="1" si="538"/>
        <v>-1.5862743724218714E-13</v>
      </c>
      <c r="V2209" s="3">
        <f t="shared" ca="1" si="539"/>
        <v>4.1500631664062491</v>
      </c>
    </row>
    <row r="2210" spans="8:22" ht="14.25" customHeight="1">
      <c r="H2210" s="32">
        <f t="shared" ca="1" si="531"/>
        <v>0</v>
      </c>
      <c r="I2210" s="33">
        <f t="shared" ca="1" si="532"/>
        <v>7</v>
      </c>
      <c r="J2210" s="33">
        <f t="shared" ca="1" si="533"/>
        <v>11</v>
      </c>
      <c r="K2210" s="5">
        <f t="shared" ca="1" si="534"/>
        <v>3</v>
      </c>
      <c r="L2210" s="5">
        <f t="shared" ca="1" si="535"/>
        <v>5</v>
      </c>
      <c r="M2210" s="6">
        <f t="shared" ca="1" si="536"/>
        <v>3</v>
      </c>
      <c r="N2210" s="9">
        <f t="shared" ca="1" si="537"/>
        <v>2.5724999999999998</v>
      </c>
      <c r="O2210" s="12">
        <f t="shared" ca="1" si="529"/>
        <v>3</v>
      </c>
      <c r="P2210" s="9">
        <f t="shared" ca="1" si="526"/>
        <v>2.5724999999999998</v>
      </c>
      <c r="Q2210" s="7">
        <f t="shared" ca="1" si="527"/>
        <v>2.5775631664062493</v>
      </c>
      <c r="R2210" s="7">
        <f t="shared" ca="1" si="530"/>
        <v>4.1500631664062491</v>
      </c>
      <c r="S2210" s="3">
        <f t="shared" si="528"/>
        <v>480</v>
      </c>
      <c r="T2210" s="3">
        <f t="shared" si="525"/>
        <v>480</v>
      </c>
      <c r="U2210" s="3">
        <f t="shared" ca="1" si="538"/>
        <v>-1.5862743724218714E-13</v>
      </c>
      <c r="V2210" s="3">
        <f t="shared" ca="1" si="539"/>
        <v>4.1500631664062491</v>
      </c>
    </row>
    <row r="2211" spans="8:22" ht="14.25" customHeight="1">
      <c r="H2211" s="32">
        <f t="shared" ca="1" si="531"/>
        <v>0</v>
      </c>
      <c r="I2211" s="33">
        <f t="shared" ca="1" si="532"/>
        <v>7</v>
      </c>
      <c r="J2211" s="33">
        <f t="shared" ca="1" si="533"/>
        <v>11</v>
      </c>
      <c r="K2211" s="5">
        <f t="shared" ca="1" si="534"/>
        <v>4</v>
      </c>
      <c r="L2211" s="5">
        <f t="shared" ca="1" si="535"/>
        <v>4</v>
      </c>
      <c r="M2211" s="6">
        <f t="shared" ca="1" si="536"/>
        <v>4</v>
      </c>
      <c r="N2211" s="9">
        <f t="shared" ca="1" si="537"/>
        <v>3.1866249999999998</v>
      </c>
      <c r="O2211" s="12">
        <f t="shared" ca="1" si="529"/>
        <v>3</v>
      </c>
      <c r="P2211" s="9">
        <f t="shared" ca="1" si="526"/>
        <v>3.1866249999999998</v>
      </c>
      <c r="Q2211" s="7">
        <f t="shared" ca="1" si="527"/>
        <v>1.9634381664062492</v>
      </c>
      <c r="R2211" s="7">
        <f t="shared" ca="1" si="530"/>
        <v>4.1500631664062491</v>
      </c>
      <c r="S2211" s="3">
        <f t="shared" si="528"/>
        <v>480</v>
      </c>
      <c r="T2211" s="3">
        <f t="shared" si="525"/>
        <v>480</v>
      </c>
      <c r="U2211" s="3">
        <f t="shared" ca="1" si="538"/>
        <v>-1.5862743724218714E-13</v>
      </c>
      <c r="V2211" s="3">
        <f t="shared" ca="1" si="539"/>
        <v>4.1500631664062491</v>
      </c>
    </row>
    <row r="2212" spans="8:22" ht="14.25" customHeight="1">
      <c r="H2212" s="32">
        <f t="shared" ca="1" si="531"/>
        <v>0</v>
      </c>
      <c r="I2212" s="33">
        <f t="shared" ca="1" si="532"/>
        <v>7</v>
      </c>
      <c r="J2212" s="33">
        <f t="shared" ca="1" si="533"/>
        <v>11</v>
      </c>
      <c r="K2212" s="5">
        <f t="shared" ca="1" si="534"/>
        <v>5</v>
      </c>
      <c r="L2212" s="5">
        <f t="shared" ca="1" si="535"/>
        <v>3</v>
      </c>
      <c r="M2212" s="6">
        <f t="shared" ca="1" si="536"/>
        <v>4</v>
      </c>
      <c r="N2212" s="9">
        <f t="shared" ca="1" si="537"/>
        <v>3.1866249999999998</v>
      </c>
      <c r="O2212" s="12">
        <f t="shared" ca="1" si="529"/>
        <v>0</v>
      </c>
      <c r="P2212" s="9">
        <f t="shared" ca="1" si="526"/>
        <v>3.1866249999999998</v>
      </c>
      <c r="Q2212" s="7">
        <f t="shared" ca="1" si="527"/>
        <v>1.9634381664062492</v>
      </c>
      <c r="R2212" s="7">
        <f t="shared" ca="1" si="530"/>
        <v>4.1500631664062491</v>
      </c>
      <c r="S2212" s="3">
        <f t="shared" si="528"/>
        <v>480</v>
      </c>
      <c r="T2212" s="3">
        <f t="shared" si="525"/>
        <v>480</v>
      </c>
      <c r="U2212" s="3">
        <f t="shared" ca="1" si="538"/>
        <v>-1.5862743724218714E-13</v>
      </c>
      <c r="V2212" s="3">
        <f t="shared" ca="1" si="539"/>
        <v>4.1500631664062491</v>
      </c>
    </row>
    <row r="2213" spans="8:22" ht="14.25" customHeight="1">
      <c r="H2213" s="32">
        <f t="shared" ca="1" si="531"/>
        <v>0</v>
      </c>
      <c r="I2213" s="33">
        <f t="shared" ca="1" si="532"/>
        <v>7</v>
      </c>
      <c r="J2213" s="33">
        <f t="shared" ca="1" si="533"/>
        <v>11</v>
      </c>
      <c r="K2213" s="5">
        <f t="shared" ca="1" si="534"/>
        <v>6</v>
      </c>
      <c r="L2213" s="5">
        <f t="shared" ca="1" si="535"/>
        <v>2</v>
      </c>
      <c r="M2213" s="6">
        <f t="shared" ca="1" si="536"/>
        <v>3</v>
      </c>
      <c r="N2213" s="9">
        <f t="shared" ca="1" si="537"/>
        <v>2.5724999999999998</v>
      </c>
      <c r="O2213" s="12">
        <f t="shared" ca="1" si="529"/>
        <v>0</v>
      </c>
      <c r="P2213" s="9">
        <f t="shared" ca="1" si="526"/>
        <v>2.5724999999999998</v>
      </c>
      <c r="Q2213" s="7">
        <f t="shared" ca="1" si="527"/>
        <v>2.5775631664062493</v>
      </c>
      <c r="R2213" s="7">
        <f t="shared" ca="1" si="530"/>
        <v>4.1500631664062491</v>
      </c>
      <c r="S2213" s="3">
        <f t="shared" si="528"/>
        <v>480</v>
      </c>
      <c r="T2213" s="3">
        <f t="shared" si="525"/>
        <v>480</v>
      </c>
      <c r="U2213" s="3">
        <f t="shared" ca="1" si="538"/>
        <v>-1.5862743724218714E-13</v>
      </c>
      <c r="V2213" s="3">
        <f t="shared" ca="1" si="539"/>
        <v>4.1500631664062491</v>
      </c>
    </row>
    <row r="2214" spans="8:22" ht="14.25" customHeight="1">
      <c r="H2214" s="32">
        <f t="shared" ca="1" si="531"/>
        <v>0</v>
      </c>
      <c r="I2214" s="33">
        <f t="shared" ca="1" si="532"/>
        <v>7</v>
      </c>
      <c r="J2214" s="33">
        <f t="shared" ca="1" si="533"/>
        <v>11</v>
      </c>
      <c r="K2214" s="5">
        <f t="shared" ca="1" si="534"/>
        <v>7</v>
      </c>
      <c r="L2214" s="5">
        <f t="shared" ca="1" si="535"/>
        <v>1</v>
      </c>
      <c r="M2214" s="6">
        <f t="shared" ca="1" si="536"/>
        <v>2</v>
      </c>
      <c r="N2214" s="9">
        <f t="shared" ca="1" si="537"/>
        <v>1.85</v>
      </c>
      <c r="O2214" s="12">
        <f t="shared" ca="1" si="529"/>
        <v>0</v>
      </c>
      <c r="P2214" s="9">
        <f t="shared" ca="1" si="526"/>
        <v>1.85</v>
      </c>
      <c r="Q2214" s="7">
        <f t="shared" ca="1" si="527"/>
        <v>3.300063166406249</v>
      </c>
      <c r="R2214" s="7">
        <f t="shared" ca="1" si="530"/>
        <v>4.1500631664062491</v>
      </c>
      <c r="S2214" s="3">
        <f t="shared" si="528"/>
        <v>480</v>
      </c>
      <c r="T2214" s="3">
        <f t="shared" si="525"/>
        <v>480</v>
      </c>
      <c r="U2214" s="3">
        <f t="shared" ca="1" si="538"/>
        <v>-1.5862743724218714E-13</v>
      </c>
      <c r="V2214" s="3">
        <f t="shared" ca="1" si="539"/>
        <v>4.1500631664062491</v>
      </c>
    </row>
    <row r="2215" spans="8:22" ht="14.25" customHeight="1">
      <c r="H2215" s="32">
        <f t="shared" ca="1" si="531"/>
        <v>1</v>
      </c>
      <c r="I2215" s="33">
        <f t="shared" ca="1" si="532"/>
        <v>11</v>
      </c>
      <c r="J2215" s="33">
        <f t="shared" ca="1" si="533"/>
        <v>7</v>
      </c>
      <c r="K2215" s="5">
        <f t="shared" ca="1" si="534"/>
        <v>1</v>
      </c>
      <c r="L2215" s="5">
        <f t="shared" ca="1" si="535"/>
        <v>11</v>
      </c>
      <c r="M2215" s="6">
        <f t="shared" ca="1" si="536"/>
        <v>1</v>
      </c>
      <c r="N2215" s="9">
        <f t="shared" ca="1" si="537"/>
        <v>1</v>
      </c>
      <c r="O2215" s="12">
        <f t="shared" ca="1" si="529"/>
        <v>0</v>
      </c>
      <c r="P2215" s="9">
        <f t="shared" ca="1" si="526"/>
        <v>1</v>
      </c>
      <c r="Q2215" s="7">
        <f t="shared" ca="1" si="527"/>
        <v>4.1500631664062491</v>
      </c>
      <c r="R2215" s="7">
        <f t="shared" ca="1" si="530"/>
        <v>4.1500631664062491</v>
      </c>
      <c r="S2215" s="3">
        <f t="shared" si="528"/>
        <v>480</v>
      </c>
      <c r="T2215" s="3">
        <f t="shared" si="525"/>
        <v>480</v>
      </c>
      <c r="U2215" s="3">
        <f t="shared" ca="1" si="538"/>
        <v>-1.5862743724218714E-13</v>
      </c>
      <c r="V2215" s="3">
        <f t="shared" ca="1" si="539"/>
        <v>4.1500631664062491</v>
      </c>
    </row>
    <row r="2216" spans="8:22" ht="14.25" customHeight="1">
      <c r="H2216" s="32">
        <f t="shared" ca="1" si="531"/>
        <v>1</v>
      </c>
      <c r="I2216" s="33">
        <f t="shared" ca="1" si="532"/>
        <v>11</v>
      </c>
      <c r="J2216" s="33">
        <f t="shared" ca="1" si="533"/>
        <v>7</v>
      </c>
      <c r="K2216" s="5">
        <f t="shared" ca="1" si="534"/>
        <v>2</v>
      </c>
      <c r="L2216" s="5">
        <f t="shared" ca="1" si="535"/>
        <v>10</v>
      </c>
      <c r="M2216" s="6">
        <f t="shared" ca="1" si="536"/>
        <v>2</v>
      </c>
      <c r="N2216" s="9">
        <f t="shared" ca="1" si="537"/>
        <v>1.85</v>
      </c>
      <c r="O2216" s="12">
        <f t="shared" ca="1" si="529"/>
        <v>0</v>
      </c>
      <c r="P2216" s="9">
        <f t="shared" ca="1" si="526"/>
        <v>1.85</v>
      </c>
      <c r="Q2216" s="7">
        <f t="shared" ca="1" si="527"/>
        <v>3.300063166406249</v>
      </c>
      <c r="R2216" s="7">
        <f t="shared" ca="1" si="530"/>
        <v>4.1500631664062491</v>
      </c>
      <c r="S2216" s="3">
        <f t="shared" si="528"/>
        <v>480</v>
      </c>
      <c r="T2216" s="3">
        <f t="shared" si="525"/>
        <v>480</v>
      </c>
      <c r="U2216" s="3">
        <f t="shared" ca="1" si="538"/>
        <v>-1.5862743724218714E-13</v>
      </c>
      <c r="V2216" s="3">
        <f t="shared" ca="1" si="539"/>
        <v>4.1500631664062491</v>
      </c>
    </row>
    <row r="2217" spans="8:22" ht="14.25" customHeight="1">
      <c r="H2217" s="32">
        <f t="shared" ca="1" si="531"/>
        <v>1</v>
      </c>
      <c r="I2217" s="33">
        <f t="shared" ca="1" si="532"/>
        <v>11</v>
      </c>
      <c r="J2217" s="33">
        <f t="shared" ca="1" si="533"/>
        <v>7</v>
      </c>
      <c r="K2217" s="5">
        <f t="shared" ca="1" si="534"/>
        <v>3</v>
      </c>
      <c r="L2217" s="5">
        <f t="shared" ca="1" si="535"/>
        <v>9</v>
      </c>
      <c r="M2217" s="6">
        <f t="shared" ca="1" si="536"/>
        <v>3</v>
      </c>
      <c r="N2217" s="9">
        <f t="shared" ca="1" si="537"/>
        <v>2.5724999999999998</v>
      </c>
      <c r="O2217" s="12">
        <f t="shared" ca="1" si="529"/>
        <v>0</v>
      </c>
      <c r="P2217" s="9">
        <f t="shared" ca="1" si="526"/>
        <v>2.5724999999999998</v>
      </c>
      <c r="Q2217" s="7">
        <f t="shared" ca="1" si="527"/>
        <v>2.5775631664062493</v>
      </c>
      <c r="R2217" s="7">
        <f t="shared" ca="1" si="530"/>
        <v>4.1500631664062491</v>
      </c>
      <c r="S2217" s="3">
        <f t="shared" si="528"/>
        <v>480</v>
      </c>
      <c r="T2217" s="3">
        <f t="shared" si="525"/>
        <v>480</v>
      </c>
      <c r="U2217" s="3">
        <f t="shared" ca="1" si="538"/>
        <v>-1.5862743724218714E-13</v>
      </c>
      <c r="V2217" s="3">
        <f t="shared" ca="1" si="539"/>
        <v>4.1500631664062491</v>
      </c>
    </row>
    <row r="2218" spans="8:22" ht="14.25" customHeight="1">
      <c r="H2218" s="32">
        <f t="shared" ca="1" si="531"/>
        <v>1</v>
      </c>
      <c r="I2218" s="33">
        <f t="shared" ca="1" si="532"/>
        <v>11</v>
      </c>
      <c r="J2218" s="33">
        <f t="shared" ca="1" si="533"/>
        <v>7</v>
      </c>
      <c r="K2218" s="5">
        <f t="shared" ca="1" si="534"/>
        <v>4</v>
      </c>
      <c r="L2218" s="5">
        <f t="shared" ca="1" si="535"/>
        <v>8</v>
      </c>
      <c r="M2218" s="6">
        <f t="shared" ca="1" si="536"/>
        <v>4</v>
      </c>
      <c r="N2218" s="9">
        <f t="shared" ca="1" si="537"/>
        <v>3.1866249999999998</v>
      </c>
      <c r="O2218" s="12">
        <f t="shared" ca="1" si="529"/>
        <v>0</v>
      </c>
      <c r="P2218" s="9">
        <f t="shared" ca="1" si="526"/>
        <v>3.1866249999999998</v>
      </c>
      <c r="Q2218" s="7">
        <f t="shared" ca="1" si="527"/>
        <v>1.9634381664062492</v>
      </c>
      <c r="R2218" s="7">
        <f t="shared" ca="1" si="530"/>
        <v>4.1500631664062491</v>
      </c>
      <c r="S2218" s="3">
        <f t="shared" si="528"/>
        <v>480</v>
      </c>
      <c r="T2218" s="3">
        <f t="shared" si="525"/>
        <v>480</v>
      </c>
      <c r="U2218" s="3">
        <f t="shared" ca="1" si="538"/>
        <v>-1.5862743724218714E-13</v>
      </c>
      <c r="V2218" s="3">
        <f t="shared" ca="1" si="539"/>
        <v>4.1500631664062491</v>
      </c>
    </row>
    <row r="2219" spans="8:22" ht="14.25" customHeight="1">
      <c r="H2219" s="32">
        <f t="shared" ca="1" si="531"/>
        <v>1</v>
      </c>
      <c r="I2219" s="33">
        <f t="shared" ca="1" si="532"/>
        <v>11</v>
      </c>
      <c r="J2219" s="33">
        <f t="shared" ca="1" si="533"/>
        <v>7</v>
      </c>
      <c r="K2219" s="5">
        <f t="shared" ca="1" si="534"/>
        <v>5</v>
      </c>
      <c r="L2219" s="5">
        <f t="shared" ca="1" si="535"/>
        <v>7</v>
      </c>
      <c r="M2219" s="6">
        <f t="shared" ca="1" si="536"/>
        <v>5</v>
      </c>
      <c r="N2219" s="9">
        <f t="shared" ca="1" si="537"/>
        <v>3.7086312499999998</v>
      </c>
      <c r="O2219" s="12">
        <f t="shared" ca="1" si="529"/>
        <v>0</v>
      </c>
      <c r="P2219" s="9">
        <f t="shared" ca="1" si="526"/>
        <v>3.7086312499999998</v>
      </c>
      <c r="Q2219" s="7">
        <f t="shared" ca="1" si="527"/>
        <v>1.4414319164062492</v>
      </c>
      <c r="R2219" s="7">
        <f t="shared" ca="1" si="530"/>
        <v>4.1500631664062491</v>
      </c>
      <c r="S2219" s="3">
        <f t="shared" si="528"/>
        <v>480</v>
      </c>
      <c r="T2219" s="3">
        <f t="shared" si="525"/>
        <v>480</v>
      </c>
      <c r="U2219" s="3">
        <f t="shared" ca="1" si="538"/>
        <v>-1.5862743724218714E-13</v>
      </c>
      <c r="V2219" s="3">
        <f t="shared" ca="1" si="539"/>
        <v>4.1500631664062491</v>
      </c>
    </row>
    <row r="2220" spans="8:22" ht="14.25" customHeight="1">
      <c r="H2220" s="32">
        <f t="shared" ca="1" si="531"/>
        <v>1</v>
      </c>
      <c r="I2220" s="33">
        <f t="shared" ca="1" si="532"/>
        <v>11</v>
      </c>
      <c r="J2220" s="33">
        <f t="shared" ca="1" si="533"/>
        <v>7</v>
      </c>
      <c r="K2220" s="5">
        <f t="shared" ca="1" si="534"/>
        <v>6</v>
      </c>
      <c r="L2220" s="5">
        <f t="shared" ca="1" si="535"/>
        <v>6</v>
      </c>
      <c r="M2220" s="6">
        <f t="shared" ca="1" si="536"/>
        <v>6</v>
      </c>
      <c r="N2220" s="9">
        <f t="shared" ca="1" si="537"/>
        <v>4.1523365624999995</v>
      </c>
      <c r="O2220" s="12">
        <f t="shared" ca="1" si="529"/>
        <v>0</v>
      </c>
      <c r="P2220" s="9">
        <f t="shared" ca="1" si="526"/>
        <v>4.1523365624999995</v>
      </c>
      <c r="Q2220" s="7">
        <f t="shared" ca="1" si="527"/>
        <v>0.99772660390624957</v>
      </c>
      <c r="R2220" s="7">
        <f t="shared" ca="1" si="530"/>
        <v>4.1500631664062491</v>
      </c>
      <c r="S2220" s="3">
        <f t="shared" si="528"/>
        <v>480</v>
      </c>
      <c r="T2220" s="3">
        <f t="shared" si="525"/>
        <v>480</v>
      </c>
      <c r="U2220" s="3">
        <f t="shared" ca="1" si="538"/>
        <v>-1.5862743724218714E-13</v>
      </c>
      <c r="V2220" s="3">
        <f t="shared" ca="1" si="539"/>
        <v>4.1500631664062491</v>
      </c>
    </row>
    <row r="2221" spans="8:22" ht="14.25" customHeight="1">
      <c r="H2221" s="32">
        <f t="shared" ca="1" si="531"/>
        <v>1</v>
      </c>
      <c r="I2221" s="33">
        <f t="shared" ca="1" si="532"/>
        <v>11</v>
      </c>
      <c r="J2221" s="33">
        <f t="shared" ca="1" si="533"/>
        <v>7</v>
      </c>
      <c r="K2221" s="5">
        <f t="shared" ca="1" si="534"/>
        <v>7</v>
      </c>
      <c r="L2221" s="5">
        <f t="shared" ca="1" si="535"/>
        <v>5</v>
      </c>
      <c r="M2221" s="6">
        <f t="shared" ca="1" si="536"/>
        <v>6</v>
      </c>
      <c r="N2221" s="9">
        <f t="shared" ca="1" si="537"/>
        <v>4.1523365624999995</v>
      </c>
      <c r="O2221" s="12">
        <f t="shared" ca="1" si="529"/>
        <v>1</v>
      </c>
      <c r="P2221" s="9">
        <f t="shared" ca="1" si="526"/>
        <v>4.1523365624999995</v>
      </c>
      <c r="Q2221" s="7">
        <f t="shared" ca="1" si="527"/>
        <v>0.99772660390624957</v>
      </c>
      <c r="R2221" s="7">
        <f t="shared" ca="1" si="530"/>
        <v>4.1500631664062491</v>
      </c>
      <c r="S2221" s="3">
        <f t="shared" si="528"/>
        <v>480</v>
      </c>
      <c r="T2221" s="3">
        <f t="shared" si="525"/>
        <v>480</v>
      </c>
      <c r="U2221" s="3">
        <f t="shared" ca="1" si="538"/>
        <v>-1.5862743724218714E-13</v>
      </c>
      <c r="V2221" s="3">
        <f t="shared" ca="1" si="539"/>
        <v>4.1500631664062491</v>
      </c>
    </row>
    <row r="2222" spans="8:22" ht="14.25" customHeight="1">
      <c r="H2222" s="32">
        <f t="shared" ca="1" si="531"/>
        <v>1</v>
      </c>
      <c r="I2222" s="33">
        <f t="shared" ca="1" si="532"/>
        <v>11</v>
      </c>
      <c r="J2222" s="33">
        <f t="shared" ca="1" si="533"/>
        <v>7</v>
      </c>
      <c r="K2222" s="5">
        <f t="shared" ca="1" si="534"/>
        <v>8</v>
      </c>
      <c r="L2222" s="5">
        <f t="shared" ca="1" si="535"/>
        <v>4</v>
      </c>
      <c r="M2222" s="6">
        <f t="shared" ca="1" si="536"/>
        <v>5</v>
      </c>
      <c r="N2222" s="9">
        <f t="shared" ca="1" si="537"/>
        <v>3.7086312499999998</v>
      </c>
      <c r="O2222" s="12">
        <f t="shared" ca="1" si="529"/>
        <v>1</v>
      </c>
      <c r="P2222" s="9">
        <f t="shared" ca="1" si="526"/>
        <v>3.7086312499999998</v>
      </c>
      <c r="Q2222" s="7">
        <f t="shared" ca="1" si="527"/>
        <v>1.4414319164062492</v>
      </c>
      <c r="R2222" s="7">
        <f t="shared" ca="1" si="530"/>
        <v>4.1500631664062491</v>
      </c>
      <c r="S2222" s="3">
        <f t="shared" si="528"/>
        <v>480</v>
      </c>
      <c r="T2222" s="3">
        <f t="shared" si="525"/>
        <v>480</v>
      </c>
      <c r="U2222" s="3">
        <f t="shared" ca="1" si="538"/>
        <v>-1.5862743724218714E-13</v>
      </c>
      <c r="V2222" s="3">
        <f t="shared" ca="1" si="539"/>
        <v>4.1500631664062491</v>
      </c>
    </row>
    <row r="2223" spans="8:22" ht="14.25" customHeight="1">
      <c r="H2223" s="32">
        <f t="shared" ca="1" si="531"/>
        <v>1</v>
      </c>
      <c r="I2223" s="33">
        <f t="shared" ca="1" si="532"/>
        <v>11</v>
      </c>
      <c r="J2223" s="33">
        <f t="shared" ca="1" si="533"/>
        <v>7</v>
      </c>
      <c r="K2223" s="5">
        <f t="shared" ca="1" si="534"/>
        <v>9</v>
      </c>
      <c r="L2223" s="5">
        <f t="shared" ca="1" si="535"/>
        <v>3</v>
      </c>
      <c r="M2223" s="6">
        <f t="shared" ca="1" si="536"/>
        <v>4</v>
      </c>
      <c r="N2223" s="9">
        <f t="shared" ca="1" si="537"/>
        <v>3.1866249999999998</v>
      </c>
      <c r="O2223" s="12">
        <f t="shared" ca="1" si="529"/>
        <v>1</v>
      </c>
      <c r="P2223" s="9">
        <f t="shared" ca="1" si="526"/>
        <v>3.1866249999999998</v>
      </c>
      <c r="Q2223" s="7">
        <f t="shared" ca="1" si="527"/>
        <v>1.9634381664062492</v>
      </c>
      <c r="R2223" s="7">
        <f t="shared" ca="1" si="530"/>
        <v>4.1500631664062491</v>
      </c>
      <c r="S2223" s="3">
        <f t="shared" si="528"/>
        <v>480</v>
      </c>
      <c r="T2223" s="3">
        <f t="shared" si="525"/>
        <v>480</v>
      </c>
      <c r="U2223" s="3">
        <f t="shared" ca="1" si="538"/>
        <v>-1.5862743724218714E-13</v>
      </c>
      <c r="V2223" s="3">
        <f t="shared" ca="1" si="539"/>
        <v>4.1500631664062491</v>
      </c>
    </row>
    <row r="2224" spans="8:22" ht="14.25" customHeight="1">
      <c r="H2224" s="32">
        <f t="shared" ca="1" si="531"/>
        <v>1</v>
      </c>
      <c r="I2224" s="33">
        <f t="shared" ca="1" si="532"/>
        <v>11</v>
      </c>
      <c r="J2224" s="33">
        <f t="shared" ca="1" si="533"/>
        <v>7</v>
      </c>
      <c r="K2224" s="5">
        <f t="shared" ca="1" si="534"/>
        <v>10</v>
      </c>
      <c r="L2224" s="5">
        <f t="shared" ca="1" si="535"/>
        <v>2</v>
      </c>
      <c r="M2224" s="6">
        <f t="shared" ca="1" si="536"/>
        <v>3</v>
      </c>
      <c r="N2224" s="9">
        <f t="shared" ca="1" si="537"/>
        <v>2.5724999999999998</v>
      </c>
      <c r="O2224" s="12">
        <f t="shared" ca="1" si="529"/>
        <v>1</v>
      </c>
      <c r="P2224" s="9">
        <f t="shared" ca="1" si="526"/>
        <v>2.5724999999999998</v>
      </c>
      <c r="Q2224" s="7">
        <f t="shared" ca="1" si="527"/>
        <v>2.5775631664062493</v>
      </c>
      <c r="R2224" s="7">
        <f t="shared" ca="1" si="530"/>
        <v>4.1500631664062491</v>
      </c>
      <c r="S2224" s="3">
        <f t="shared" si="528"/>
        <v>480</v>
      </c>
      <c r="T2224" s="3">
        <f t="shared" si="525"/>
        <v>480</v>
      </c>
      <c r="U2224" s="3">
        <f t="shared" ca="1" si="538"/>
        <v>-1.5862743724218714E-13</v>
      </c>
      <c r="V2224" s="3">
        <f t="shared" ca="1" si="539"/>
        <v>4.1500631664062491</v>
      </c>
    </row>
    <row r="2225" spans="8:22" ht="14.25" customHeight="1">
      <c r="H2225" s="32">
        <f t="shared" ca="1" si="531"/>
        <v>1</v>
      </c>
      <c r="I2225" s="33">
        <f t="shared" ca="1" si="532"/>
        <v>11</v>
      </c>
      <c r="J2225" s="33">
        <f t="shared" ca="1" si="533"/>
        <v>7</v>
      </c>
      <c r="K2225" s="5">
        <f t="shared" ca="1" si="534"/>
        <v>11</v>
      </c>
      <c r="L2225" s="5">
        <f t="shared" ca="1" si="535"/>
        <v>1</v>
      </c>
      <c r="M2225" s="6">
        <f t="shared" ca="1" si="536"/>
        <v>2</v>
      </c>
      <c r="N2225" s="9">
        <f t="shared" ca="1" si="537"/>
        <v>1.85</v>
      </c>
      <c r="O2225" s="12">
        <f t="shared" ca="1" si="529"/>
        <v>1</v>
      </c>
      <c r="P2225" s="9">
        <f t="shared" ca="1" si="526"/>
        <v>1.85</v>
      </c>
      <c r="Q2225" s="7">
        <f t="shared" ca="1" si="527"/>
        <v>3.300063166406249</v>
      </c>
      <c r="R2225" s="7">
        <f t="shared" ca="1" si="530"/>
        <v>4.1500631664062491</v>
      </c>
      <c r="S2225" s="3">
        <f t="shared" si="528"/>
        <v>480</v>
      </c>
      <c r="T2225" s="3">
        <f t="shared" si="525"/>
        <v>480</v>
      </c>
      <c r="U2225" s="3">
        <f t="shared" ca="1" si="538"/>
        <v>-1.5862743724218714E-13</v>
      </c>
      <c r="V2225" s="3">
        <f t="shared" ca="1" si="539"/>
        <v>4.1500631664062491</v>
      </c>
    </row>
    <row r="2226" spans="8:22" ht="14.25" customHeight="1">
      <c r="H2226" s="32">
        <f t="shared" ca="1" si="531"/>
        <v>2</v>
      </c>
      <c r="I2226" s="33">
        <f t="shared" ca="1" si="532"/>
        <v>7</v>
      </c>
      <c r="J2226" s="33">
        <f t="shared" ca="1" si="533"/>
        <v>15</v>
      </c>
      <c r="K2226" s="5">
        <f t="shared" ca="1" si="534"/>
        <v>1</v>
      </c>
      <c r="L2226" s="5">
        <f t="shared" ca="1" si="535"/>
        <v>7</v>
      </c>
      <c r="M2226" s="6">
        <f t="shared" ca="1" si="536"/>
        <v>1</v>
      </c>
      <c r="N2226" s="9">
        <f t="shared" ca="1" si="537"/>
        <v>1</v>
      </c>
      <c r="O2226" s="12">
        <f t="shared" ca="1" si="529"/>
        <v>1</v>
      </c>
      <c r="P2226" s="9">
        <f t="shared" ca="1" si="526"/>
        <v>1</v>
      </c>
      <c r="Q2226" s="7">
        <f t="shared" ca="1" si="527"/>
        <v>4.1500631664062491</v>
      </c>
      <c r="R2226" s="7">
        <f t="shared" ca="1" si="530"/>
        <v>4.1500631664062491</v>
      </c>
      <c r="S2226" s="3">
        <f t="shared" si="528"/>
        <v>480</v>
      </c>
      <c r="T2226" s="3">
        <f t="shared" si="525"/>
        <v>480</v>
      </c>
      <c r="U2226" s="3">
        <f t="shared" ca="1" si="538"/>
        <v>-1.5862743724218714E-13</v>
      </c>
      <c r="V2226" s="3">
        <f t="shared" ca="1" si="539"/>
        <v>4.1500631664062491</v>
      </c>
    </row>
    <row r="2227" spans="8:22" ht="14.25" customHeight="1">
      <c r="H2227" s="32">
        <f t="shared" ca="1" si="531"/>
        <v>2</v>
      </c>
      <c r="I2227" s="33">
        <f t="shared" ca="1" si="532"/>
        <v>7</v>
      </c>
      <c r="J2227" s="33">
        <f t="shared" ca="1" si="533"/>
        <v>15</v>
      </c>
      <c r="K2227" s="5">
        <f t="shared" ca="1" si="534"/>
        <v>2</v>
      </c>
      <c r="L2227" s="5">
        <f t="shared" ca="1" si="535"/>
        <v>6</v>
      </c>
      <c r="M2227" s="6">
        <f t="shared" ca="1" si="536"/>
        <v>2</v>
      </c>
      <c r="N2227" s="9">
        <f t="shared" ca="1" si="537"/>
        <v>1.85</v>
      </c>
      <c r="O2227" s="12">
        <f t="shared" ca="1" si="529"/>
        <v>1</v>
      </c>
      <c r="P2227" s="9">
        <f t="shared" ca="1" si="526"/>
        <v>1.85</v>
      </c>
      <c r="Q2227" s="7">
        <f t="shared" ca="1" si="527"/>
        <v>3.300063166406249</v>
      </c>
      <c r="R2227" s="7">
        <f t="shared" ca="1" si="530"/>
        <v>4.1500631664062491</v>
      </c>
      <c r="S2227" s="3">
        <f t="shared" si="528"/>
        <v>480</v>
      </c>
      <c r="T2227" s="3">
        <f t="shared" si="525"/>
        <v>480</v>
      </c>
      <c r="U2227" s="3">
        <f t="shared" ca="1" si="538"/>
        <v>-1.5862743724218714E-13</v>
      </c>
      <c r="V2227" s="3">
        <f t="shared" ca="1" si="539"/>
        <v>4.1500631664062491</v>
      </c>
    </row>
    <row r="2228" spans="8:22" ht="14.25" customHeight="1">
      <c r="H2228" s="32">
        <f t="shared" ca="1" si="531"/>
        <v>2</v>
      </c>
      <c r="I2228" s="33">
        <f t="shared" ca="1" si="532"/>
        <v>7</v>
      </c>
      <c r="J2228" s="33">
        <f t="shared" ca="1" si="533"/>
        <v>15</v>
      </c>
      <c r="K2228" s="5">
        <f t="shared" ca="1" si="534"/>
        <v>3</v>
      </c>
      <c r="L2228" s="5">
        <f t="shared" ca="1" si="535"/>
        <v>5</v>
      </c>
      <c r="M2228" s="6">
        <f t="shared" ca="1" si="536"/>
        <v>3</v>
      </c>
      <c r="N2228" s="9">
        <f t="shared" ca="1" si="537"/>
        <v>2.5724999999999998</v>
      </c>
      <c r="O2228" s="12">
        <f t="shared" ca="1" si="529"/>
        <v>1</v>
      </c>
      <c r="P2228" s="9">
        <f t="shared" ca="1" si="526"/>
        <v>2.5724999999999998</v>
      </c>
      <c r="Q2228" s="7">
        <f t="shared" ca="1" si="527"/>
        <v>2.5775631664062493</v>
      </c>
      <c r="R2228" s="7">
        <f t="shared" ca="1" si="530"/>
        <v>4.1500631664062491</v>
      </c>
      <c r="S2228" s="3">
        <f t="shared" si="528"/>
        <v>480</v>
      </c>
      <c r="T2228" s="3">
        <f t="shared" si="525"/>
        <v>480</v>
      </c>
      <c r="U2228" s="3">
        <f t="shared" ca="1" si="538"/>
        <v>-1.5862743724218714E-13</v>
      </c>
      <c r="V2228" s="3">
        <f t="shared" ca="1" si="539"/>
        <v>4.1500631664062491</v>
      </c>
    </row>
    <row r="2229" spans="8:22" ht="14.25" customHeight="1">
      <c r="H2229" s="32">
        <f t="shared" ca="1" si="531"/>
        <v>2</v>
      </c>
      <c r="I2229" s="33">
        <f t="shared" ca="1" si="532"/>
        <v>7</v>
      </c>
      <c r="J2229" s="33">
        <f t="shared" ca="1" si="533"/>
        <v>15</v>
      </c>
      <c r="K2229" s="5">
        <f t="shared" ca="1" si="534"/>
        <v>4</v>
      </c>
      <c r="L2229" s="5">
        <f t="shared" ca="1" si="535"/>
        <v>4</v>
      </c>
      <c r="M2229" s="6">
        <f t="shared" ca="1" si="536"/>
        <v>4</v>
      </c>
      <c r="N2229" s="9">
        <f t="shared" ca="1" si="537"/>
        <v>3.1866249999999998</v>
      </c>
      <c r="O2229" s="12">
        <f t="shared" ca="1" si="529"/>
        <v>1</v>
      </c>
      <c r="P2229" s="9">
        <f t="shared" ca="1" si="526"/>
        <v>3.1866249999999998</v>
      </c>
      <c r="Q2229" s="7">
        <f t="shared" ca="1" si="527"/>
        <v>1.9634381664062492</v>
      </c>
      <c r="R2229" s="7">
        <f t="shared" ca="1" si="530"/>
        <v>4.1500631664062491</v>
      </c>
      <c r="S2229" s="3">
        <f t="shared" si="528"/>
        <v>480</v>
      </c>
      <c r="T2229" s="3">
        <f t="shared" si="525"/>
        <v>480</v>
      </c>
      <c r="U2229" s="3">
        <f t="shared" ca="1" si="538"/>
        <v>-1.5862743724218714E-13</v>
      </c>
      <c r="V2229" s="3">
        <f t="shared" ca="1" si="539"/>
        <v>4.1500631664062491</v>
      </c>
    </row>
    <row r="2230" spans="8:22" ht="14.25" customHeight="1">
      <c r="H2230" s="32">
        <f t="shared" ca="1" si="531"/>
        <v>2</v>
      </c>
      <c r="I2230" s="33">
        <f t="shared" ca="1" si="532"/>
        <v>7</v>
      </c>
      <c r="J2230" s="33">
        <f t="shared" ca="1" si="533"/>
        <v>15</v>
      </c>
      <c r="K2230" s="5">
        <f t="shared" ca="1" si="534"/>
        <v>5</v>
      </c>
      <c r="L2230" s="5">
        <f t="shared" ca="1" si="535"/>
        <v>3</v>
      </c>
      <c r="M2230" s="6">
        <f t="shared" ca="1" si="536"/>
        <v>4</v>
      </c>
      <c r="N2230" s="9">
        <f t="shared" ca="1" si="537"/>
        <v>3.1866249999999998</v>
      </c>
      <c r="O2230" s="12">
        <f t="shared" ca="1" si="529"/>
        <v>2</v>
      </c>
      <c r="P2230" s="9">
        <f t="shared" ca="1" si="526"/>
        <v>3.1866249999999998</v>
      </c>
      <c r="Q2230" s="7">
        <f t="shared" ca="1" si="527"/>
        <v>1.9634381664062492</v>
      </c>
      <c r="R2230" s="7">
        <f t="shared" ca="1" si="530"/>
        <v>4.1500631664062491</v>
      </c>
      <c r="S2230" s="3">
        <f t="shared" si="528"/>
        <v>480</v>
      </c>
      <c r="T2230" s="3">
        <f t="shared" si="525"/>
        <v>480</v>
      </c>
      <c r="U2230" s="3">
        <f t="shared" ca="1" si="538"/>
        <v>-1.5862743724218714E-13</v>
      </c>
      <c r="V2230" s="3">
        <f t="shared" ca="1" si="539"/>
        <v>4.1500631664062491</v>
      </c>
    </row>
    <row r="2231" spans="8:22" ht="14.25" customHeight="1">
      <c r="H2231" s="32">
        <f t="shared" ca="1" si="531"/>
        <v>2</v>
      </c>
      <c r="I2231" s="33">
        <f t="shared" ca="1" si="532"/>
        <v>7</v>
      </c>
      <c r="J2231" s="33">
        <f t="shared" ca="1" si="533"/>
        <v>15</v>
      </c>
      <c r="K2231" s="5">
        <f t="shared" ca="1" si="534"/>
        <v>6</v>
      </c>
      <c r="L2231" s="5">
        <f t="shared" ca="1" si="535"/>
        <v>2</v>
      </c>
      <c r="M2231" s="6">
        <f t="shared" ca="1" si="536"/>
        <v>3</v>
      </c>
      <c r="N2231" s="9">
        <f t="shared" ca="1" si="537"/>
        <v>2.5724999999999998</v>
      </c>
      <c r="O2231" s="12">
        <f t="shared" ca="1" si="529"/>
        <v>2</v>
      </c>
      <c r="P2231" s="9">
        <f t="shared" ca="1" si="526"/>
        <v>2.5724999999999998</v>
      </c>
      <c r="Q2231" s="7">
        <f t="shared" ca="1" si="527"/>
        <v>2.5775631664062493</v>
      </c>
      <c r="R2231" s="7">
        <f t="shared" ca="1" si="530"/>
        <v>4.1500631664062491</v>
      </c>
      <c r="S2231" s="3">
        <f t="shared" si="528"/>
        <v>480</v>
      </c>
      <c r="T2231" s="3">
        <f t="shared" si="525"/>
        <v>480</v>
      </c>
      <c r="U2231" s="3">
        <f t="shared" ca="1" si="538"/>
        <v>-1.5862743724218714E-13</v>
      </c>
      <c r="V2231" s="3">
        <f t="shared" ca="1" si="539"/>
        <v>4.1500631664062491</v>
      </c>
    </row>
    <row r="2232" spans="8:22" ht="14.25" customHeight="1">
      <c r="H2232" s="32">
        <f t="shared" ca="1" si="531"/>
        <v>2</v>
      </c>
      <c r="I2232" s="33">
        <f t="shared" ca="1" si="532"/>
        <v>7</v>
      </c>
      <c r="J2232" s="33">
        <f t="shared" ca="1" si="533"/>
        <v>15</v>
      </c>
      <c r="K2232" s="5">
        <f t="shared" ca="1" si="534"/>
        <v>7</v>
      </c>
      <c r="L2232" s="5">
        <f t="shared" ca="1" si="535"/>
        <v>1</v>
      </c>
      <c r="M2232" s="6">
        <f t="shared" ca="1" si="536"/>
        <v>2</v>
      </c>
      <c r="N2232" s="9">
        <f t="shared" ca="1" si="537"/>
        <v>1.85</v>
      </c>
      <c r="O2232" s="12">
        <f t="shared" ca="1" si="529"/>
        <v>2</v>
      </c>
      <c r="P2232" s="9">
        <f t="shared" ca="1" si="526"/>
        <v>1.85</v>
      </c>
      <c r="Q2232" s="7">
        <f t="shared" ca="1" si="527"/>
        <v>3.300063166406249</v>
      </c>
      <c r="R2232" s="7">
        <f t="shared" ca="1" si="530"/>
        <v>4.1500631664062491</v>
      </c>
      <c r="S2232" s="3">
        <f t="shared" si="528"/>
        <v>480</v>
      </c>
      <c r="T2232" s="3">
        <f t="shared" si="525"/>
        <v>480</v>
      </c>
      <c r="U2232" s="3">
        <f t="shared" ca="1" si="538"/>
        <v>-1.5862743724218714E-13</v>
      </c>
      <c r="V2232" s="3">
        <f t="shared" ca="1" si="539"/>
        <v>4.1500631664062491</v>
      </c>
    </row>
    <row r="2233" spans="8:22" ht="14.25" customHeight="1">
      <c r="H2233" s="32">
        <f t="shared" ca="1" si="531"/>
        <v>3</v>
      </c>
      <c r="I2233" s="33">
        <f t="shared" ca="1" si="532"/>
        <v>15</v>
      </c>
      <c r="J2233" s="33">
        <f t="shared" ca="1" si="533"/>
        <v>0</v>
      </c>
      <c r="K2233" s="5">
        <f t="shared" ca="1" si="534"/>
        <v>1</v>
      </c>
      <c r="L2233" s="5">
        <f t="shared" ca="1" si="535"/>
        <v>15</v>
      </c>
      <c r="M2233" s="6">
        <f t="shared" ca="1" si="536"/>
        <v>1</v>
      </c>
      <c r="N2233" s="9">
        <f t="shared" ca="1" si="537"/>
        <v>1</v>
      </c>
      <c r="O2233" s="12">
        <f t="shared" ca="1" si="529"/>
        <v>2</v>
      </c>
      <c r="P2233" s="9">
        <f t="shared" ca="1" si="526"/>
        <v>1</v>
      </c>
      <c r="Q2233" s="7">
        <f t="shared" ca="1" si="527"/>
        <v>4.1500631664062491</v>
      </c>
      <c r="R2233" s="7">
        <f t="shared" ca="1" si="530"/>
        <v>4.1500631664062491</v>
      </c>
      <c r="S2233" s="3">
        <f t="shared" si="528"/>
        <v>480</v>
      </c>
      <c r="T2233" s="3">
        <f t="shared" si="525"/>
        <v>480</v>
      </c>
      <c r="U2233" s="3">
        <f t="shared" ca="1" si="538"/>
        <v>-1.5862743724218714E-13</v>
      </c>
      <c r="V2233" s="3">
        <f t="shared" ca="1" si="539"/>
        <v>4.1500631664062491</v>
      </c>
    </row>
    <row r="2234" spans="8:22" ht="14.25" customHeight="1">
      <c r="H2234" s="32">
        <f t="shared" ca="1" si="531"/>
        <v>3</v>
      </c>
      <c r="I2234" s="33">
        <f t="shared" ca="1" si="532"/>
        <v>15</v>
      </c>
      <c r="J2234" s="33">
        <f t="shared" ca="1" si="533"/>
        <v>0</v>
      </c>
      <c r="K2234" s="5">
        <f t="shared" ca="1" si="534"/>
        <v>2</v>
      </c>
      <c r="L2234" s="5">
        <f t="shared" ca="1" si="535"/>
        <v>14</v>
      </c>
      <c r="M2234" s="6">
        <f t="shared" ca="1" si="536"/>
        <v>2</v>
      </c>
      <c r="N2234" s="9">
        <f t="shared" ca="1" si="537"/>
        <v>1.85</v>
      </c>
      <c r="O2234" s="12">
        <f t="shared" ca="1" si="529"/>
        <v>2</v>
      </c>
      <c r="P2234" s="9">
        <f t="shared" ca="1" si="526"/>
        <v>1.85</v>
      </c>
      <c r="Q2234" s="7">
        <f t="shared" ca="1" si="527"/>
        <v>3.300063166406249</v>
      </c>
      <c r="R2234" s="7">
        <f t="shared" ca="1" si="530"/>
        <v>4.1500631664062491</v>
      </c>
      <c r="S2234" s="3">
        <f t="shared" si="528"/>
        <v>480</v>
      </c>
      <c r="T2234" s="3">
        <f t="shared" si="525"/>
        <v>480</v>
      </c>
      <c r="U2234" s="3">
        <f t="shared" ca="1" si="538"/>
        <v>-1.5862743724218714E-13</v>
      </c>
      <c r="V2234" s="3">
        <f t="shared" ca="1" si="539"/>
        <v>4.1500631664062491</v>
      </c>
    </row>
    <row r="2235" spans="8:22" ht="14.25" customHeight="1">
      <c r="H2235" s="32">
        <f t="shared" ca="1" si="531"/>
        <v>3</v>
      </c>
      <c r="I2235" s="33">
        <f t="shared" ca="1" si="532"/>
        <v>15</v>
      </c>
      <c r="J2235" s="33">
        <f t="shared" ca="1" si="533"/>
        <v>0</v>
      </c>
      <c r="K2235" s="5">
        <f t="shared" ca="1" si="534"/>
        <v>3</v>
      </c>
      <c r="L2235" s="5">
        <f t="shared" ca="1" si="535"/>
        <v>13</v>
      </c>
      <c r="M2235" s="6">
        <f t="shared" ca="1" si="536"/>
        <v>3</v>
      </c>
      <c r="N2235" s="9">
        <f t="shared" ca="1" si="537"/>
        <v>2.5724999999999998</v>
      </c>
      <c r="O2235" s="12">
        <f t="shared" ca="1" si="529"/>
        <v>2</v>
      </c>
      <c r="P2235" s="9">
        <f t="shared" ca="1" si="526"/>
        <v>2.5724999999999998</v>
      </c>
      <c r="Q2235" s="7">
        <f t="shared" ca="1" si="527"/>
        <v>2.5775631664062493</v>
      </c>
      <c r="R2235" s="7">
        <f t="shared" ca="1" si="530"/>
        <v>4.1500631664062491</v>
      </c>
      <c r="S2235" s="3">
        <f t="shared" si="528"/>
        <v>480</v>
      </c>
      <c r="T2235" s="3">
        <f t="shared" si="525"/>
        <v>480</v>
      </c>
      <c r="U2235" s="3">
        <f t="shared" ca="1" si="538"/>
        <v>-1.5862743724218714E-13</v>
      </c>
      <c r="V2235" s="3">
        <f t="shared" ca="1" si="539"/>
        <v>4.1500631664062491</v>
      </c>
    </row>
    <row r="2236" spans="8:22" ht="14.25" customHeight="1">
      <c r="H2236" s="32">
        <f t="shared" ca="1" si="531"/>
        <v>3</v>
      </c>
      <c r="I2236" s="33">
        <f t="shared" ca="1" si="532"/>
        <v>15</v>
      </c>
      <c r="J2236" s="33">
        <f t="shared" ca="1" si="533"/>
        <v>0</v>
      </c>
      <c r="K2236" s="5">
        <f t="shared" ca="1" si="534"/>
        <v>4</v>
      </c>
      <c r="L2236" s="5">
        <f t="shared" ca="1" si="535"/>
        <v>12</v>
      </c>
      <c r="M2236" s="6">
        <f t="shared" ca="1" si="536"/>
        <v>4</v>
      </c>
      <c r="N2236" s="9">
        <f t="shared" ca="1" si="537"/>
        <v>3.1866249999999998</v>
      </c>
      <c r="O2236" s="12">
        <f t="shared" ca="1" si="529"/>
        <v>2</v>
      </c>
      <c r="P2236" s="9">
        <f t="shared" ca="1" si="526"/>
        <v>3.1866249999999998</v>
      </c>
      <c r="Q2236" s="7">
        <f t="shared" ca="1" si="527"/>
        <v>1.9634381664062492</v>
      </c>
      <c r="R2236" s="7">
        <f t="shared" ca="1" si="530"/>
        <v>4.1500631664062491</v>
      </c>
      <c r="S2236" s="3">
        <f t="shared" si="528"/>
        <v>480</v>
      </c>
      <c r="T2236" s="3">
        <f t="shared" si="525"/>
        <v>480</v>
      </c>
      <c r="U2236" s="3">
        <f t="shared" ca="1" si="538"/>
        <v>-1.5862743724218714E-13</v>
      </c>
      <c r="V2236" s="3">
        <f t="shared" ca="1" si="539"/>
        <v>4.1500631664062491</v>
      </c>
    </row>
    <row r="2237" spans="8:22" ht="14.25" customHeight="1">
      <c r="H2237" s="32">
        <f t="shared" ca="1" si="531"/>
        <v>3</v>
      </c>
      <c r="I2237" s="33">
        <f t="shared" ca="1" si="532"/>
        <v>15</v>
      </c>
      <c r="J2237" s="33">
        <f t="shared" ca="1" si="533"/>
        <v>0</v>
      </c>
      <c r="K2237" s="5">
        <f t="shared" ca="1" si="534"/>
        <v>5</v>
      </c>
      <c r="L2237" s="5">
        <f t="shared" ca="1" si="535"/>
        <v>11</v>
      </c>
      <c r="M2237" s="6">
        <f t="shared" ca="1" si="536"/>
        <v>5</v>
      </c>
      <c r="N2237" s="9">
        <f t="shared" ca="1" si="537"/>
        <v>3.7086312499999998</v>
      </c>
      <c r="O2237" s="12">
        <f t="shared" ca="1" si="529"/>
        <v>2</v>
      </c>
      <c r="P2237" s="9">
        <f t="shared" ca="1" si="526"/>
        <v>3.7086312499999998</v>
      </c>
      <c r="Q2237" s="7">
        <f t="shared" ca="1" si="527"/>
        <v>1.4414319164062492</v>
      </c>
      <c r="R2237" s="7">
        <f t="shared" ca="1" si="530"/>
        <v>4.1500631664062491</v>
      </c>
      <c r="S2237" s="3">
        <f t="shared" si="528"/>
        <v>480</v>
      </c>
      <c r="T2237" s="3">
        <f t="shared" si="525"/>
        <v>480</v>
      </c>
      <c r="U2237" s="3">
        <f t="shared" ca="1" si="538"/>
        <v>-1.5862743724218714E-13</v>
      </c>
      <c r="V2237" s="3">
        <f t="shared" ca="1" si="539"/>
        <v>4.1500631664062491</v>
      </c>
    </row>
    <row r="2238" spans="8:22" ht="14.25" customHeight="1">
      <c r="H2238" s="32">
        <f t="shared" ca="1" si="531"/>
        <v>3</v>
      </c>
      <c r="I2238" s="33">
        <f t="shared" ca="1" si="532"/>
        <v>15</v>
      </c>
      <c r="J2238" s="33">
        <f t="shared" ca="1" si="533"/>
        <v>0</v>
      </c>
      <c r="K2238" s="5">
        <f t="shared" ca="1" si="534"/>
        <v>6</v>
      </c>
      <c r="L2238" s="5">
        <f t="shared" ca="1" si="535"/>
        <v>10</v>
      </c>
      <c r="M2238" s="6">
        <f t="shared" ca="1" si="536"/>
        <v>6</v>
      </c>
      <c r="N2238" s="9">
        <f t="shared" ca="1" si="537"/>
        <v>4.1523365624999995</v>
      </c>
      <c r="O2238" s="12">
        <f t="shared" ca="1" si="529"/>
        <v>2</v>
      </c>
      <c r="P2238" s="9">
        <f t="shared" ca="1" si="526"/>
        <v>4.1523365624999995</v>
      </c>
      <c r="Q2238" s="7">
        <f t="shared" ca="1" si="527"/>
        <v>0.99772660390624957</v>
      </c>
      <c r="R2238" s="7">
        <f t="shared" ca="1" si="530"/>
        <v>4.1500631664062491</v>
      </c>
      <c r="S2238" s="3">
        <f t="shared" si="528"/>
        <v>480</v>
      </c>
      <c r="T2238" s="3">
        <f t="shared" si="525"/>
        <v>480</v>
      </c>
      <c r="U2238" s="3">
        <f t="shared" ca="1" si="538"/>
        <v>-1.5862743724218714E-13</v>
      </c>
      <c r="V2238" s="3">
        <f t="shared" ca="1" si="539"/>
        <v>4.1500631664062491</v>
      </c>
    </row>
    <row r="2239" spans="8:22" ht="14.25" customHeight="1">
      <c r="H2239" s="32">
        <f t="shared" ca="1" si="531"/>
        <v>3</v>
      </c>
      <c r="I2239" s="33">
        <f t="shared" ca="1" si="532"/>
        <v>15</v>
      </c>
      <c r="J2239" s="33">
        <f t="shared" ca="1" si="533"/>
        <v>0</v>
      </c>
      <c r="K2239" s="5">
        <f t="shared" ca="1" si="534"/>
        <v>7</v>
      </c>
      <c r="L2239" s="5">
        <f t="shared" ca="1" si="535"/>
        <v>9</v>
      </c>
      <c r="M2239" s="6">
        <f t="shared" ca="1" si="536"/>
        <v>7</v>
      </c>
      <c r="N2239" s="9">
        <f t="shared" ca="1" si="537"/>
        <v>4.5294860781249993</v>
      </c>
      <c r="O2239" s="12">
        <f t="shared" ca="1" si="529"/>
        <v>2</v>
      </c>
      <c r="P2239" s="9">
        <f t="shared" ca="1" si="526"/>
        <v>4.5294860781249993</v>
      </c>
      <c r="Q2239" s="7">
        <f t="shared" ca="1" si="527"/>
        <v>0.6205770882812498</v>
      </c>
      <c r="R2239" s="7">
        <f t="shared" ca="1" si="530"/>
        <v>4.1500631664062491</v>
      </c>
      <c r="S2239" s="3">
        <f t="shared" si="528"/>
        <v>480</v>
      </c>
      <c r="T2239" s="3">
        <f t="shared" si="525"/>
        <v>480</v>
      </c>
      <c r="U2239" s="3">
        <f t="shared" ca="1" si="538"/>
        <v>-1.5862743724218714E-13</v>
      </c>
      <c r="V2239" s="3">
        <f t="shared" ca="1" si="539"/>
        <v>4.1500631664062491</v>
      </c>
    </row>
    <row r="2240" spans="8:22" ht="14.25" customHeight="1">
      <c r="H2240" s="32">
        <f t="shared" ca="1" si="531"/>
        <v>3</v>
      </c>
      <c r="I2240" s="33">
        <f t="shared" ca="1" si="532"/>
        <v>15</v>
      </c>
      <c r="J2240" s="33">
        <f t="shared" ca="1" si="533"/>
        <v>0</v>
      </c>
      <c r="K2240" s="5">
        <f t="shared" ca="1" si="534"/>
        <v>8</v>
      </c>
      <c r="L2240" s="5">
        <f t="shared" ca="1" si="535"/>
        <v>8</v>
      </c>
      <c r="M2240" s="6">
        <f t="shared" ca="1" si="536"/>
        <v>8</v>
      </c>
      <c r="N2240" s="9">
        <f t="shared" ca="1" si="537"/>
        <v>4.8500631664062492</v>
      </c>
      <c r="O2240" s="12">
        <f t="shared" ca="1" si="529"/>
        <v>2</v>
      </c>
      <c r="P2240" s="9">
        <f t="shared" ca="1" si="526"/>
        <v>4.8500631664062492</v>
      </c>
      <c r="Q2240" s="7">
        <f t="shared" ca="1" si="527"/>
        <v>0.29999999999999982</v>
      </c>
      <c r="R2240" s="7">
        <f t="shared" ca="1" si="530"/>
        <v>4.1500631664062491</v>
      </c>
      <c r="S2240" s="3">
        <f t="shared" si="528"/>
        <v>480</v>
      </c>
      <c r="T2240" s="3">
        <f t="shared" si="525"/>
        <v>480</v>
      </c>
      <c r="U2240" s="3">
        <f t="shared" ca="1" si="538"/>
        <v>-1.5862743724218714E-13</v>
      </c>
      <c r="V2240" s="3">
        <f t="shared" ca="1" si="539"/>
        <v>4.1500631664062491</v>
      </c>
    </row>
    <row r="2241" spans="8:22" ht="14.25" customHeight="1">
      <c r="H2241" s="32">
        <f t="shared" ca="1" si="531"/>
        <v>3</v>
      </c>
      <c r="I2241" s="33">
        <f t="shared" ca="1" si="532"/>
        <v>15</v>
      </c>
      <c r="J2241" s="33">
        <f t="shared" ca="1" si="533"/>
        <v>0</v>
      </c>
      <c r="K2241" s="5">
        <f t="shared" ca="1" si="534"/>
        <v>9</v>
      </c>
      <c r="L2241" s="5">
        <f t="shared" ca="1" si="535"/>
        <v>7</v>
      </c>
      <c r="M2241" s="6">
        <f t="shared" ca="1" si="536"/>
        <v>8</v>
      </c>
      <c r="N2241" s="9">
        <f t="shared" ca="1" si="537"/>
        <v>4.8500631664062492</v>
      </c>
      <c r="O2241" s="12">
        <f t="shared" ca="1" si="529"/>
        <v>3</v>
      </c>
      <c r="P2241" s="9">
        <f t="shared" ca="1" si="526"/>
        <v>4.8500631664062492</v>
      </c>
      <c r="Q2241" s="7">
        <f t="shared" ca="1" si="527"/>
        <v>0.29999999999999982</v>
      </c>
      <c r="R2241" s="7">
        <f t="shared" ca="1" si="530"/>
        <v>4.1500631664062491</v>
      </c>
      <c r="S2241" s="3">
        <f t="shared" si="528"/>
        <v>480</v>
      </c>
      <c r="T2241" s="3">
        <f t="shared" si="525"/>
        <v>480</v>
      </c>
      <c r="U2241" s="3">
        <f t="shared" ca="1" si="538"/>
        <v>-1.5862743724218714E-13</v>
      </c>
      <c r="V2241" s="3">
        <f t="shared" ca="1" si="539"/>
        <v>4.1500631664062491</v>
      </c>
    </row>
    <row r="2242" spans="8:22" ht="14.25" customHeight="1">
      <c r="H2242" s="32">
        <f t="shared" ca="1" si="531"/>
        <v>3</v>
      </c>
      <c r="I2242" s="33">
        <f t="shared" ca="1" si="532"/>
        <v>15</v>
      </c>
      <c r="J2242" s="33">
        <f t="shared" ca="1" si="533"/>
        <v>0</v>
      </c>
      <c r="K2242" s="5">
        <f t="shared" ca="1" si="534"/>
        <v>10</v>
      </c>
      <c r="L2242" s="5">
        <f t="shared" ca="1" si="535"/>
        <v>6</v>
      </c>
      <c r="M2242" s="6">
        <f t="shared" ca="1" si="536"/>
        <v>7</v>
      </c>
      <c r="N2242" s="9">
        <f t="shared" ca="1" si="537"/>
        <v>4.5294860781249993</v>
      </c>
      <c r="O2242" s="12">
        <f t="shared" ca="1" si="529"/>
        <v>3</v>
      </c>
      <c r="P2242" s="9">
        <f t="shared" ca="1" si="526"/>
        <v>4.5294860781249993</v>
      </c>
      <c r="Q2242" s="7">
        <f t="shared" ca="1" si="527"/>
        <v>0.6205770882812498</v>
      </c>
      <c r="R2242" s="7">
        <f t="shared" ca="1" si="530"/>
        <v>4.1500631664062491</v>
      </c>
      <c r="S2242" s="3">
        <f t="shared" si="528"/>
        <v>480</v>
      </c>
      <c r="T2242" s="3">
        <f t="shared" si="525"/>
        <v>480</v>
      </c>
      <c r="U2242" s="3">
        <f t="shared" ca="1" si="538"/>
        <v>-1.5862743724218714E-13</v>
      </c>
      <c r="V2242" s="3">
        <f t="shared" ca="1" si="539"/>
        <v>4.1500631664062491</v>
      </c>
    </row>
    <row r="2243" spans="8:22" ht="14.25" customHeight="1">
      <c r="H2243" s="32">
        <f t="shared" ca="1" si="531"/>
        <v>3</v>
      </c>
      <c r="I2243" s="33">
        <f t="shared" ca="1" si="532"/>
        <v>15</v>
      </c>
      <c r="J2243" s="33">
        <f t="shared" ca="1" si="533"/>
        <v>0</v>
      </c>
      <c r="K2243" s="5">
        <f t="shared" ca="1" si="534"/>
        <v>11</v>
      </c>
      <c r="L2243" s="5">
        <f t="shared" ca="1" si="535"/>
        <v>5</v>
      </c>
      <c r="M2243" s="6">
        <f t="shared" ca="1" si="536"/>
        <v>6</v>
      </c>
      <c r="N2243" s="9">
        <f t="shared" ca="1" si="537"/>
        <v>4.1523365624999995</v>
      </c>
      <c r="O2243" s="12">
        <f t="shared" ca="1" si="529"/>
        <v>3</v>
      </c>
      <c r="P2243" s="9">
        <f t="shared" ca="1" si="526"/>
        <v>4.1523365624999995</v>
      </c>
      <c r="Q2243" s="7">
        <f t="shared" ca="1" si="527"/>
        <v>0.99772660390624957</v>
      </c>
      <c r="R2243" s="7">
        <f t="shared" ca="1" si="530"/>
        <v>4.1500631664062491</v>
      </c>
      <c r="S2243" s="3">
        <f t="shared" si="528"/>
        <v>480</v>
      </c>
      <c r="T2243" s="3">
        <f t="shared" si="525"/>
        <v>480</v>
      </c>
      <c r="U2243" s="3">
        <f t="shared" ca="1" si="538"/>
        <v>-1.5862743724218714E-13</v>
      </c>
      <c r="V2243" s="3">
        <f t="shared" ca="1" si="539"/>
        <v>4.1500631664062491</v>
      </c>
    </row>
    <row r="2244" spans="8:22" ht="14.25" customHeight="1">
      <c r="H2244" s="32">
        <f t="shared" ca="1" si="531"/>
        <v>3</v>
      </c>
      <c r="I2244" s="33">
        <f t="shared" ca="1" si="532"/>
        <v>15</v>
      </c>
      <c r="J2244" s="33">
        <f t="shared" ca="1" si="533"/>
        <v>0</v>
      </c>
      <c r="K2244" s="5">
        <f t="shared" ca="1" si="534"/>
        <v>12</v>
      </c>
      <c r="L2244" s="5">
        <f t="shared" ca="1" si="535"/>
        <v>4</v>
      </c>
      <c r="M2244" s="6">
        <f t="shared" ca="1" si="536"/>
        <v>5</v>
      </c>
      <c r="N2244" s="9">
        <f t="shared" ca="1" si="537"/>
        <v>3.7086312499999998</v>
      </c>
      <c r="O2244" s="12">
        <f t="shared" ca="1" si="529"/>
        <v>3</v>
      </c>
      <c r="P2244" s="9">
        <f t="shared" ca="1" si="526"/>
        <v>3.7086312499999998</v>
      </c>
      <c r="Q2244" s="7">
        <f t="shared" ca="1" si="527"/>
        <v>1.4414319164062492</v>
      </c>
      <c r="R2244" s="7">
        <f t="shared" ca="1" si="530"/>
        <v>4.1500631664062491</v>
      </c>
      <c r="S2244" s="3">
        <f t="shared" si="528"/>
        <v>480</v>
      </c>
      <c r="T2244" s="3">
        <f t="shared" si="525"/>
        <v>480</v>
      </c>
      <c r="U2244" s="3">
        <f t="shared" ca="1" si="538"/>
        <v>-1.5862743724218714E-13</v>
      </c>
      <c r="V2244" s="3">
        <f t="shared" ca="1" si="539"/>
        <v>4.1500631664062491</v>
      </c>
    </row>
    <row r="2245" spans="8:22" ht="14.25" customHeight="1">
      <c r="H2245" s="32">
        <f t="shared" ca="1" si="531"/>
        <v>3</v>
      </c>
      <c r="I2245" s="33">
        <f t="shared" ca="1" si="532"/>
        <v>15</v>
      </c>
      <c r="J2245" s="33">
        <f t="shared" ca="1" si="533"/>
        <v>0</v>
      </c>
      <c r="K2245" s="5">
        <f t="shared" ca="1" si="534"/>
        <v>13</v>
      </c>
      <c r="L2245" s="5">
        <f t="shared" ca="1" si="535"/>
        <v>3</v>
      </c>
      <c r="M2245" s="6">
        <f t="shared" ca="1" si="536"/>
        <v>4</v>
      </c>
      <c r="N2245" s="9">
        <f t="shared" ca="1" si="537"/>
        <v>3.1866249999999998</v>
      </c>
      <c r="O2245" s="12">
        <f t="shared" ca="1" si="529"/>
        <v>3</v>
      </c>
      <c r="P2245" s="9">
        <f t="shared" ca="1" si="526"/>
        <v>3.1866249999999998</v>
      </c>
      <c r="Q2245" s="7">
        <f t="shared" ca="1" si="527"/>
        <v>1.9634381664062492</v>
      </c>
      <c r="R2245" s="7">
        <f t="shared" ca="1" si="530"/>
        <v>4.1500631664062491</v>
      </c>
      <c r="S2245" s="3">
        <f t="shared" si="528"/>
        <v>480</v>
      </c>
      <c r="T2245" s="3">
        <f t="shared" si="525"/>
        <v>480</v>
      </c>
      <c r="U2245" s="3">
        <f t="shared" ca="1" si="538"/>
        <v>-1.5862743724218714E-13</v>
      </c>
      <c r="V2245" s="3">
        <f t="shared" ca="1" si="539"/>
        <v>4.1500631664062491</v>
      </c>
    </row>
    <row r="2246" spans="8:22" ht="14.25" customHeight="1">
      <c r="H2246" s="32">
        <f t="shared" ca="1" si="531"/>
        <v>3</v>
      </c>
      <c r="I2246" s="33">
        <f t="shared" ca="1" si="532"/>
        <v>15</v>
      </c>
      <c r="J2246" s="33">
        <f t="shared" ca="1" si="533"/>
        <v>0</v>
      </c>
      <c r="K2246" s="5">
        <f t="shared" ca="1" si="534"/>
        <v>14</v>
      </c>
      <c r="L2246" s="5">
        <f t="shared" ca="1" si="535"/>
        <v>2</v>
      </c>
      <c r="M2246" s="6">
        <f t="shared" ca="1" si="536"/>
        <v>3</v>
      </c>
      <c r="N2246" s="9">
        <f t="shared" ca="1" si="537"/>
        <v>2.5724999999999998</v>
      </c>
      <c r="O2246" s="12">
        <f t="shared" ca="1" si="529"/>
        <v>3</v>
      </c>
      <c r="P2246" s="9">
        <f t="shared" ca="1" si="526"/>
        <v>2.5724999999999998</v>
      </c>
      <c r="Q2246" s="7">
        <f t="shared" ca="1" si="527"/>
        <v>2.5775631664062493</v>
      </c>
      <c r="R2246" s="7">
        <f t="shared" ca="1" si="530"/>
        <v>4.1500631664062491</v>
      </c>
      <c r="S2246" s="3">
        <f t="shared" si="528"/>
        <v>480</v>
      </c>
      <c r="T2246" s="3">
        <f t="shared" si="525"/>
        <v>480</v>
      </c>
      <c r="U2246" s="3">
        <f t="shared" ca="1" si="538"/>
        <v>-1.5862743724218714E-13</v>
      </c>
      <c r="V2246" s="3">
        <f t="shared" ca="1" si="539"/>
        <v>4.1500631664062491</v>
      </c>
    </row>
    <row r="2247" spans="8:22" ht="14.25" customHeight="1">
      <c r="H2247" s="32">
        <f t="shared" ca="1" si="531"/>
        <v>3</v>
      </c>
      <c r="I2247" s="33">
        <f t="shared" ca="1" si="532"/>
        <v>15</v>
      </c>
      <c r="J2247" s="33">
        <f t="shared" ca="1" si="533"/>
        <v>0</v>
      </c>
      <c r="K2247" s="5">
        <f t="shared" ca="1" si="534"/>
        <v>15</v>
      </c>
      <c r="L2247" s="5">
        <f t="shared" ca="1" si="535"/>
        <v>1</v>
      </c>
      <c r="M2247" s="6">
        <f t="shared" ca="1" si="536"/>
        <v>2</v>
      </c>
      <c r="N2247" s="9">
        <f t="shared" ca="1" si="537"/>
        <v>1.85</v>
      </c>
      <c r="O2247" s="12">
        <f t="shared" ca="1" si="529"/>
        <v>3</v>
      </c>
      <c r="P2247" s="9">
        <f t="shared" ca="1" si="526"/>
        <v>1.85</v>
      </c>
      <c r="Q2247" s="7">
        <f t="shared" ca="1" si="527"/>
        <v>3.300063166406249</v>
      </c>
      <c r="R2247" s="7">
        <f t="shared" ca="1" si="530"/>
        <v>4.1500631664062491</v>
      </c>
      <c r="S2247" s="3">
        <f t="shared" si="528"/>
        <v>480</v>
      </c>
      <c r="T2247" s="3">
        <f t="shared" si="525"/>
        <v>480</v>
      </c>
      <c r="U2247" s="3">
        <f t="shared" ca="1" si="538"/>
        <v>-1.5862743724218714E-13</v>
      </c>
      <c r="V2247" s="3">
        <f t="shared" ca="1" si="539"/>
        <v>4.1500631664062491</v>
      </c>
    </row>
    <row r="2248" spans="8:22" ht="14.25" customHeight="1">
      <c r="H2248" s="32">
        <f t="shared" ca="1" si="531"/>
        <v>0</v>
      </c>
      <c r="I2248" s="33">
        <f t="shared" ca="1" si="532"/>
        <v>7</v>
      </c>
      <c r="J2248" s="33">
        <f t="shared" ca="1" si="533"/>
        <v>11</v>
      </c>
      <c r="K2248" s="5">
        <f t="shared" ca="1" si="534"/>
        <v>1</v>
      </c>
      <c r="L2248" s="5">
        <f t="shared" ca="1" si="535"/>
        <v>7</v>
      </c>
      <c r="M2248" s="6">
        <f t="shared" ca="1" si="536"/>
        <v>1</v>
      </c>
      <c r="N2248" s="9">
        <f t="shared" ca="1" si="537"/>
        <v>1</v>
      </c>
      <c r="O2248" s="12">
        <f t="shared" ca="1" si="529"/>
        <v>3</v>
      </c>
      <c r="P2248" s="9">
        <f t="shared" ca="1" si="526"/>
        <v>1</v>
      </c>
      <c r="Q2248" s="7">
        <f t="shared" ca="1" si="527"/>
        <v>4.1500631664062491</v>
      </c>
      <c r="R2248" s="7">
        <f t="shared" ca="1" si="530"/>
        <v>4.1500631664062491</v>
      </c>
      <c r="S2248" s="3">
        <f t="shared" si="528"/>
        <v>480</v>
      </c>
      <c r="T2248" s="3">
        <f t="shared" ref="T2248:T2311" si="540">S2248+$U$5</f>
        <v>480</v>
      </c>
      <c r="U2248" s="3">
        <f t="shared" ca="1" si="538"/>
        <v>-1.5862743724218714E-13</v>
      </c>
      <c r="V2248" s="3">
        <f t="shared" ca="1" si="539"/>
        <v>4.1500631664062491</v>
      </c>
    </row>
    <row r="2249" spans="8:22" ht="14.25" customHeight="1">
      <c r="H2249" s="32">
        <f t="shared" ca="1" si="531"/>
        <v>0</v>
      </c>
      <c r="I2249" s="33">
        <f t="shared" ca="1" si="532"/>
        <v>7</v>
      </c>
      <c r="J2249" s="33">
        <f t="shared" ca="1" si="533"/>
        <v>11</v>
      </c>
      <c r="K2249" s="5">
        <f t="shared" ca="1" si="534"/>
        <v>2</v>
      </c>
      <c r="L2249" s="5">
        <f t="shared" ca="1" si="535"/>
        <v>6</v>
      </c>
      <c r="M2249" s="6">
        <f t="shared" ca="1" si="536"/>
        <v>2</v>
      </c>
      <c r="N2249" s="9">
        <f t="shared" ca="1" si="537"/>
        <v>1.85</v>
      </c>
      <c r="O2249" s="12">
        <f t="shared" ca="1" si="529"/>
        <v>3</v>
      </c>
      <c r="P2249" s="9">
        <f t="shared" ref="P2249:P2312" ca="1" si="541">N2249*OFFSET($B$8,O2249,0)</f>
        <v>1.85</v>
      </c>
      <c r="Q2249" s="7">
        <f t="shared" ref="Q2249:Q2312" ca="1" si="542">Q$6+Q$7-P2249</f>
        <v>3.300063166406249</v>
      </c>
      <c r="R2249" s="7">
        <f t="shared" ca="1" si="530"/>
        <v>4.1500631664062491</v>
      </c>
      <c r="S2249" s="3">
        <f t="shared" si="528"/>
        <v>480</v>
      </c>
      <c r="T2249" s="3">
        <f t="shared" si="540"/>
        <v>480</v>
      </c>
      <c r="U2249" s="3">
        <f t="shared" ca="1" si="538"/>
        <v>-1.5862743724218714E-13</v>
      </c>
      <c r="V2249" s="3">
        <f t="shared" ca="1" si="539"/>
        <v>4.1500631664062491</v>
      </c>
    </row>
    <row r="2250" spans="8:22" ht="14.25" customHeight="1">
      <c r="H2250" s="32">
        <f t="shared" ca="1" si="531"/>
        <v>0</v>
      </c>
      <c r="I2250" s="33">
        <f t="shared" ca="1" si="532"/>
        <v>7</v>
      </c>
      <c r="J2250" s="33">
        <f t="shared" ca="1" si="533"/>
        <v>11</v>
      </c>
      <c r="K2250" s="5">
        <f t="shared" ca="1" si="534"/>
        <v>3</v>
      </c>
      <c r="L2250" s="5">
        <f t="shared" ca="1" si="535"/>
        <v>5</v>
      </c>
      <c r="M2250" s="6">
        <f t="shared" ca="1" si="536"/>
        <v>3</v>
      </c>
      <c r="N2250" s="9">
        <f t="shared" ca="1" si="537"/>
        <v>2.5724999999999998</v>
      </c>
      <c r="O2250" s="12">
        <f t="shared" ca="1" si="529"/>
        <v>3</v>
      </c>
      <c r="P2250" s="9">
        <f t="shared" ca="1" si="541"/>
        <v>2.5724999999999998</v>
      </c>
      <c r="Q2250" s="7">
        <f t="shared" ca="1" si="542"/>
        <v>2.5775631664062493</v>
      </c>
      <c r="R2250" s="7">
        <f t="shared" ca="1" si="530"/>
        <v>4.1500631664062491</v>
      </c>
      <c r="S2250" s="3">
        <f t="shared" ref="S2250:S2313" si="543">IF(S2249&gt;=$V$5,S2249,S2249+1)</f>
        <v>480</v>
      </c>
      <c r="T2250" s="3">
        <f t="shared" si="540"/>
        <v>480</v>
      </c>
      <c r="U2250" s="3">
        <f t="shared" ca="1" si="538"/>
        <v>-1.5862743724218714E-13</v>
      </c>
      <c r="V2250" s="3">
        <f t="shared" ca="1" si="539"/>
        <v>4.1500631664062491</v>
      </c>
    </row>
    <row r="2251" spans="8:22" ht="14.25" customHeight="1">
      <c r="H2251" s="32">
        <f t="shared" ca="1" si="531"/>
        <v>0</v>
      </c>
      <c r="I2251" s="33">
        <f t="shared" ca="1" si="532"/>
        <v>7</v>
      </c>
      <c r="J2251" s="33">
        <f t="shared" ca="1" si="533"/>
        <v>11</v>
      </c>
      <c r="K2251" s="5">
        <f t="shared" ca="1" si="534"/>
        <v>4</v>
      </c>
      <c r="L2251" s="5">
        <f t="shared" ca="1" si="535"/>
        <v>4</v>
      </c>
      <c r="M2251" s="6">
        <f t="shared" ca="1" si="536"/>
        <v>4</v>
      </c>
      <c r="N2251" s="9">
        <f t="shared" ca="1" si="537"/>
        <v>3.1866249999999998</v>
      </c>
      <c r="O2251" s="12">
        <f t="shared" ca="1" si="529"/>
        <v>3</v>
      </c>
      <c r="P2251" s="9">
        <f t="shared" ca="1" si="541"/>
        <v>3.1866249999999998</v>
      </c>
      <c r="Q2251" s="7">
        <f t="shared" ca="1" si="542"/>
        <v>1.9634381664062492</v>
      </c>
      <c r="R2251" s="7">
        <f t="shared" ca="1" si="530"/>
        <v>4.1500631664062491</v>
      </c>
      <c r="S2251" s="3">
        <f t="shared" si="543"/>
        <v>480</v>
      </c>
      <c r="T2251" s="3">
        <f t="shared" si="540"/>
        <v>480</v>
      </c>
      <c r="U2251" s="3">
        <f t="shared" ca="1" si="538"/>
        <v>-1.5862743724218714E-13</v>
      </c>
      <c r="V2251" s="3">
        <f t="shared" ca="1" si="539"/>
        <v>4.1500631664062491</v>
      </c>
    </row>
    <row r="2252" spans="8:22" ht="14.25" customHeight="1">
      <c r="H2252" s="32">
        <f t="shared" ca="1" si="531"/>
        <v>0</v>
      </c>
      <c r="I2252" s="33">
        <f t="shared" ca="1" si="532"/>
        <v>7</v>
      </c>
      <c r="J2252" s="33">
        <f t="shared" ca="1" si="533"/>
        <v>11</v>
      </c>
      <c r="K2252" s="5">
        <f t="shared" ca="1" si="534"/>
        <v>5</v>
      </c>
      <c r="L2252" s="5">
        <f t="shared" ca="1" si="535"/>
        <v>3</v>
      </c>
      <c r="M2252" s="6">
        <f t="shared" ca="1" si="536"/>
        <v>4</v>
      </c>
      <c r="N2252" s="9">
        <f t="shared" ca="1" si="537"/>
        <v>3.1866249999999998</v>
      </c>
      <c r="O2252" s="12">
        <f t="shared" ca="1" si="529"/>
        <v>0</v>
      </c>
      <c r="P2252" s="9">
        <f t="shared" ca="1" si="541"/>
        <v>3.1866249999999998</v>
      </c>
      <c r="Q2252" s="7">
        <f t="shared" ca="1" si="542"/>
        <v>1.9634381664062492</v>
      </c>
      <c r="R2252" s="7">
        <f t="shared" ca="1" si="530"/>
        <v>4.1500631664062491</v>
      </c>
      <c r="S2252" s="3">
        <f t="shared" si="543"/>
        <v>480</v>
      </c>
      <c r="T2252" s="3">
        <f t="shared" si="540"/>
        <v>480</v>
      </c>
      <c r="U2252" s="3">
        <f t="shared" ca="1" si="538"/>
        <v>-1.5862743724218714E-13</v>
      </c>
      <c r="V2252" s="3">
        <f t="shared" ca="1" si="539"/>
        <v>4.1500631664062491</v>
      </c>
    </row>
    <row r="2253" spans="8:22" ht="14.25" customHeight="1">
      <c r="H2253" s="32">
        <f t="shared" ca="1" si="531"/>
        <v>0</v>
      </c>
      <c r="I2253" s="33">
        <f t="shared" ca="1" si="532"/>
        <v>7</v>
      </c>
      <c r="J2253" s="33">
        <f t="shared" ca="1" si="533"/>
        <v>11</v>
      </c>
      <c r="K2253" s="5">
        <f t="shared" ca="1" si="534"/>
        <v>6</v>
      </c>
      <c r="L2253" s="5">
        <f t="shared" ca="1" si="535"/>
        <v>2</v>
      </c>
      <c r="M2253" s="6">
        <f t="shared" ca="1" si="536"/>
        <v>3</v>
      </c>
      <c r="N2253" s="9">
        <f t="shared" ca="1" si="537"/>
        <v>2.5724999999999998</v>
      </c>
      <c r="O2253" s="12">
        <f t="shared" ca="1" si="529"/>
        <v>0</v>
      </c>
      <c r="P2253" s="9">
        <f t="shared" ca="1" si="541"/>
        <v>2.5724999999999998</v>
      </c>
      <c r="Q2253" s="7">
        <f t="shared" ca="1" si="542"/>
        <v>2.5775631664062493</v>
      </c>
      <c r="R2253" s="7">
        <f t="shared" ca="1" si="530"/>
        <v>4.1500631664062491</v>
      </c>
      <c r="S2253" s="3">
        <f t="shared" si="543"/>
        <v>480</v>
      </c>
      <c r="T2253" s="3">
        <f t="shared" si="540"/>
        <v>480</v>
      </c>
      <c r="U2253" s="3">
        <f t="shared" ca="1" si="538"/>
        <v>-1.5862743724218714E-13</v>
      </c>
      <c r="V2253" s="3">
        <f t="shared" ca="1" si="539"/>
        <v>4.1500631664062491</v>
      </c>
    </row>
    <row r="2254" spans="8:22" ht="14.25" customHeight="1">
      <c r="H2254" s="32">
        <f t="shared" ca="1" si="531"/>
        <v>0</v>
      </c>
      <c r="I2254" s="33">
        <f t="shared" ca="1" si="532"/>
        <v>7</v>
      </c>
      <c r="J2254" s="33">
        <f t="shared" ca="1" si="533"/>
        <v>11</v>
      </c>
      <c r="K2254" s="5">
        <f t="shared" ca="1" si="534"/>
        <v>7</v>
      </c>
      <c r="L2254" s="5">
        <f t="shared" ca="1" si="535"/>
        <v>1</v>
      </c>
      <c r="M2254" s="6">
        <f t="shared" ca="1" si="536"/>
        <v>2</v>
      </c>
      <c r="N2254" s="9">
        <f t="shared" ca="1" si="537"/>
        <v>1.85</v>
      </c>
      <c r="O2254" s="12">
        <f t="shared" ca="1" si="529"/>
        <v>0</v>
      </c>
      <c r="P2254" s="9">
        <f t="shared" ca="1" si="541"/>
        <v>1.85</v>
      </c>
      <c r="Q2254" s="7">
        <f t="shared" ca="1" si="542"/>
        <v>3.300063166406249</v>
      </c>
      <c r="R2254" s="7">
        <f t="shared" ca="1" si="530"/>
        <v>4.1500631664062491</v>
      </c>
      <c r="S2254" s="3">
        <f t="shared" si="543"/>
        <v>480</v>
      </c>
      <c r="T2254" s="3">
        <f t="shared" si="540"/>
        <v>480</v>
      </c>
      <c r="U2254" s="3">
        <f t="shared" ca="1" si="538"/>
        <v>-1.5862743724218714E-13</v>
      </c>
      <c r="V2254" s="3">
        <f t="shared" ca="1" si="539"/>
        <v>4.1500631664062491</v>
      </c>
    </row>
    <row r="2255" spans="8:22" ht="14.25" customHeight="1">
      <c r="H2255" s="32">
        <f t="shared" ca="1" si="531"/>
        <v>1</v>
      </c>
      <c r="I2255" s="33">
        <f t="shared" ca="1" si="532"/>
        <v>11</v>
      </c>
      <c r="J2255" s="33">
        <f t="shared" ca="1" si="533"/>
        <v>7</v>
      </c>
      <c r="K2255" s="5">
        <f t="shared" ca="1" si="534"/>
        <v>1</v>
      </c>
      <c r="L2255" s="5">
        <f t="shared" ca="1" si="535"/>
        <v>11</v>
      </c>
      <c r="M2255" s="6">
        <f t="shared" ca="1" si="536"/>
        <v>1</v>
      </c>
      <c r="N2255" s="9">
        <f t="shared" ca="1" si="537"/>
        <v>1</v>
      </c>
      <c r="O2255" s="12">
        <f t="shared" ca="1" si="529"/>
        <v>0</v>
      </c>
      <c r="P2255" s="9">
        <f t="shared" ca="1" si="541"/>
        <v>1</v>
      </c>
      <c r="Q2255" s="7">
        <f t="shared" ca="1" si="542"/>
        <v>4.1500631664062491</v>
      </c>
      <c r="R2255" s="7">
        <f t="shared" ca="1" si="530"/>
        <v>4.1500631664062491</v>
      </c>
      <c r="S2255" s="3">
        <f t="shared" si="543"/>
        <v>480</v>
      </c>
      <c r="T2255" s="3">
        <f t="shared" si="540"/>
        <v>480</v>
      </c>
      <c r="U2255" s="3">
        <f t="shared" ca="1" si="538"/>
        <v>-1.5862743724218714E-13</v>
      </c>
      <c r="V2255" s="3">
        <f t="shared" ca="1" si="539"/>
        <v>4.1500631664062491</v>
      </c>
    </row>
    <row r="2256" spans="8:22" ht="14.25" customHeight="1">
      <c r="H2256" s="32">
        <f t="shared" ca="1" si="531"/>
        <v>1</v>
      </c>
      <c r="I2256" s="33">
        <f t="shared" ca="1" si="532"/>
        <v>11</v>
      </c>
      <c r="J2256" s="33">
        <f t="shared" ca="1" si="533"/>
        <v>7</v>
      </c>
      <c r="K2256" s="5">
        <f t="shared" ca="1" si="534"/>
        <v>2</v>
      </c>
      <c r="L2256" s="5">
        <f t="shared" ca="1" si="535"/>
        <v>10</v>
      </c>
      <c r="M2256" s="6">
        <f t="shared" ca="1" si="536"/>
        <v>2</v>
      </c>
      <c r="N2256" s="9">
        <f t="shared" ca="1" si="537"/>
        <v>1.85</v>
      </c>
      <c r="O2256" s="12">
        <f t="shared" ca="1" si="529"/>
        <v>0</v>
      </c>
      <c r="P2256" s="9">
        <f t="shared" ca="1" si="541"/>
        <v>1.85</v>
      </c>
      <c r="Q2256" s="7">
        <f t="shared" ca="1" si="542"/>
        <v>3.300063166406249</v>
      </c>
      <c r="R2256" s="7">
        <f t="shared" ca="1" si="530"/>
        <v>4.1500631664062491</v>
      </c>
      <c r="S2256" s="3">
        <f t="shared" si="543"/>
        <v>480</v>
      </c>
      <c r="T2256" s="3">
        <f t="shared" si="540"/>
        <v>480</v>
      </c>
      <c r="U2256" s="3">
        <f t="shared" ca="1" si="538"/>
        <v>-1.5862743724218714E-13</v>
      </c>
      <c r="V2256" s="3">
        <f t="shared" ca="1" si="539"/>
        <v>4.1500631664062491</v>
      </c>
    </row>
    <row r="2257" spans="8:22" ht="14.25" customHeight="1">
      <c r="H2257" s="32">
        <f t="shared" ca="1" si="531"/>
        <v>1</v>
      </c>
      <c r="I2257" s="33">
        <f t="shared" ca="1" si="532"/>
        <v>11</v>
      </c>
      <c r="J2257" s="33">
        <f t="shared" ca="1" si="533"/>
        <v>7</v>
      </c>
      <c r="K2257" s="5">
        <f t="shared" ca="1" si="534"/>
        <v>3</v>
      </c>
      <c r="L2257" s="5">
        <f t="shared" ca="1" si="535"/>
        <v>9</v>
      </c>
      <c r="M2257" s="6">
        <f t="shared" ca="1" si="536"/>
        <v>3</v>
      </c>
      <c r="N2257" s="9">
        <f t="shared" ca="1" si="537"/>
        <v>2.5724999999999998</v>
      </c>
      <c r="O2257" s="12">
        <f t="shared" ca="1" si="529"/>
        <v>0</v>
      </c>
      <c r="P2257" s="9">
        <f t="shared" ca="1" si="541"/>
        <v>2.5724999999999998</v>
      </c>
      <c r="Q2257" s="7">
        <f t="shared" ca="1" si="542"/>
        <v>2.5775631664062493</v>
      </c>
      <c r="R2257" s="7">
        <f t="shared" ca="1" si="530"/>
        <v>4.1500631664062491</v>
      </c>
      <c r="S2257" s="3">
        <f t="shared" si="543"/>
        <v>480</v>
      </c>
      <c r="T2257" s="3">
        <f t="shared" si="540"/>
        <v>480</v>
      </c>
      <c r="U2257" s="3">
        <f t="shared" ca="1" si="538"/>
        <v>-1.5862743724218714E-13</v>
      </c>
      <c r="V2257" s="3">
        <f t="shared" ca="1" si="539"/>
        <v>4.1500631664062491</v>
      </c>
    </row>
    <row r="2258" spans="8:22" ht="14.25" customHeight="1">
      <c r="H2258" s="32">
        <f t="shared" ca="1" si="531"/>
        <v>1</v>
      </c>
      <c r="I2258" s="33">
        <f t="shared" ca="1" si="532"/>
        <v>11</v>
      </c>
      <c r="J2258" s="33">
        <f t="shared" ca="1" si="533"/>
        <v>7</v>
      </c>
      <c r="K2258" s="5">
        <f t="shared" ca="1" si="534"/>
        <v>4</v>
      </c>
      <c r="L2258" s="5">
        <f t="shared" ca="1" si="535"/>
        <v>8</v>
      </c>
      <c r="M2258" s="6">
        <f t="shared" ca="1" si="536"/>
        <v>4</v>
      </c>
      <c r="N2258" s="9">
        <f t="shared" ca="1" si="537"/>
        <v>3.1866249999999998</v>
      </c>
      <c r="O2258" s="12">
        <f t="shared" ref="O2258:O2321" ca="1" si="544">IF(OR(N2257=N2258,N2258&gt;N2259),H2258,O2257)</f>
        <v>0</v>
      </c>
      <c r="P2258" s="9">
        <f t="shared" ca="1" si="541"/>
        <v>3.1866249999999998</v>
      </c>
      <c r="Q2258" s="7">
        <f t="shared" ca="1" si="542"/>
        <v>1.9634381664062492</v>
      </c>
      <c r="R2258" s="7">
        <f t="shared" ca="1" si="530"/>
        <v>4.1500631664062491</v>
      </c>
      <c r="S2258" s="3">
        <f t="shared" si="543"/>
        <v>480</v>
      </c>
      <c r="T2258" s="3">
        <f t="shared" si="540"/>
        <v>480</v>
      </c>
      <c r="U2258" s="3">
        <f t="shared" ca="1" si="538"/>
        <v>-1.5862743724218714E-13</v>
      </c>
      <c r="V2258" s="3">
        <f t="shared" ca="1" si="539"/>
        <v>4.1500631664062491</v>
      </c>
    </row>
    <row r="2259" spans="8:22" ht="14.25" customHeight="1">
      <c r="H2259" s="32">
        <f t="shared" ca="1" si="531"/>
        <v>1</v>
      </c>
      <c r="I2259" s="33">
        <f t="shared" ca="1" si="532"/>
        <v>11</v>
      </c>
      <c r="J2259" s="33">
        <f t="shared" ca="1" si="533"/>
        <v>7</v>
      </c>
      <c r="K2259" s="5">
        <f t="shared" ca="1" si="534"/>
        <v>5</v>
      </c>
      <c r="L2259" s="5">
        <f t="shared" ca="1" si="535"/>
        <v>7</v>
      </c>
      <c r="M2259" s="6">
        <f t="shared" ca="1" si="536"/>
        <v>5</v>
      </c>
      <c r="N2259" s="9">
        <f t="shared" ca="1" si="537"/>
        <v>3.7086312499999998</v>
      </c>
      <c r="O2259" s="12">
        <f t="shared" ca="1" si="544"/>
        <v>0</v>
      </c>
      <c r="P2259" s="9">
        <f t="shared" ca="1" si="541"/>
        <v>3.7086312499999998</v>
      </c>
      <c r="Q2259" s="7">
        <f t="shared" ca="1" si="542"/>
        <v>1.4414319164062492</v>
      </c>
      <c r="R2259" s="7">
        <f t="shared" ca="1" si="530"/>
        <v>4.1500631664062491</v>
      </c>
      <c r="S2259" s="3">
        <f t="shared" si="543"/>
        <v>480</v>
      </c>
      <c r="T2259" s="3">
        <f t="shared" si="540"/>
        <v>480</v>
      </c>
      <c r="U2259" s="3">
        <f t="shared" ca="1" si="538"/>
        <v>-1.5862743724218714E-13</v>
      </c>
      <c r="V2259" s="3">
        <f t="shared" ca="1" si="539"/>
        <v>4.1500631664062491</v>
      </c>
    </row>
    <row r="2260" spans="8:22" ht="14.25" customHeight="1">
      <c r="H2260" s="32">
        <f t="shared" ca="1" si="531"/>
        <v>1</v>
      </c>
      <c r="I2260" s="33">
        <f t="shared" ca="1" si="532"/>
        <v>11</v>
      </c>
      <c r="J2260" s="33">
        <f t="shared" ca="1" si="533"/>
        <v>7</v>
      </c>
      <c r="K2260" s="5">
        <f t="shared" ca="1" si="534"/>
        <v>6</v>
      </c>
      <c r="L2260" s="5">
        <f t="shared" ca="1" si="535"/>
        <v>6</v>
      </c>
      <c r="M2260" s="6">
        <f t="shared" ca="1" si="536"/>
        <v>6</v>
      </c>
      <c r="N2260" s="9">
        <f t="shared" ca="1" si="537"/>
        <v>4.1523365624999995</v>
      </c>
      <c r="O2260" s="12">
        <f t="shared" ca="1" si="544"/>
        <v>0</v>
      </c>
      <c r="P2260" s="9">
        <f t="shared" ca="1" si="541"/>
        <v>4.1523365624999995</v>
      </c>
      <c r="Q2260" s="7">
        <f t="shared" ca="1" si="542"/>
        <v>0.99772660390624957</v>
      </c>
      <c r="R2260" s="7">
        <f t="shared" ref="R2260:R2323" ca="1" si="545">IF(S2259&gt;=$V$5,R2259,Q2260)</f>
        <v>4.1500631664062491</v>
      </c>
      <c r="S2260" s="3">
        <f t="shared" si="543"/>
        <v>480</v>
      </c>
      <c r="T2260" s="3">
        <f t="shared" si="540"/>
        <v>480</v>
      </c>
      <c r="U2260" s="3">
        <f t="shared" ca="1" si="538"/>
        <v>-1.5862743724218714E-13</v>
      </c>
      <c r="V2260" s="3">
        <f t="shared" ca="1" si="539"/>
        <v>4.1500631664062491</v>
      </c>
    </row>
    <row r="2261" spans="8:22" ht="14.25" customHeight="1">
      <c r="H2261" s="32">
        <f t="shared" ca="1" si="531"/>
        <v>1</v>
      </c>
      <c r="I2261" s="33">
        <f t="shared" ca="1" si="532"/>
        <v>11</v>
      </c>
      <c r="J2261" s="33">
        <f t="shared" ca="1" si="533"/>
        <v>7</v>
      </c>
      <c r="K2261" s="5">
        <f t="shared" ca="1" si="534"/>
        <v>7</v>
      </c>
      <c r="L2261" s="5">
        <f t="shared" ca="1" si="535"/>
        <v>5</v>
      </c>
      <c r="M2261" s="6">
        <f t="shared" ca="1" si="536"/>
        <v>6</v>
      </c>
      <c r="N2261" s="9">
        <f t="shared" ca="1" si="537"/>
        <v>4.1523365624999995</v>
      </c>
      <c r="O2261" s="12">
        <f t="shared" ca="1" si="544"/>
        <v>1</v>
      </c>
      <c r="P2261" s="9">
        <f t="shared" ca="1" si="541"/>
        <v>4.1523365624999995</v>
      </c>
      <c r="Q2261" s="7">
        <f t="shared" ca="1" si="542"/>
        <v>0.99772660390624957</v>
      </c>
      <c r="R2261" s="7">
        <f t="shared" ca="1" si="545"/>
        <v>4.1500631664062491</v>
      </c>
      <c r="S2261" s="3">
        <f t="shared" si="543"/>
        <v>480</v>
      </c>
      <c r="T2261" s="3">
        <f t="shared" si="540"/>
        <v>480</v>
      </c>
      <c r="U2261" s="3">
        <f t="shared" ca="1" si="538"/>
        <v>-1.5862743724218714E-13</v>
      </c>
      <c r="V2261" s="3">
        <f t="shared" ca="1" si="539"/>
        <v>4.1500631664062491</v>
      </c>
    </row>
    <row r="2262" spans="8:22" ht="14.25" customHeight="1">
      <c r="H2262" s="32">
        <f t="shared" ca="1" si="531"/>
        <v>1</v>
      </c>
      <c r="I2262" s="33">
        <f t="shared" ca="1" si="532"/>
        <v>11</v>
      </c>
      <c r="J2262" s="33">
        <f t="shared" ca="1" si="533"/>
        <v>7</v>
      </c>
      <c r="K2262" s="5">
        <f t="shared" ca="1" si="534"/>
        <v>8</v>
      </c>
      <c r="L2262" s="5">
        <f t="shared" ca="1" si="535"/>
        <v>4</v>
      </c>
      <c r="M2262" s="6">
        <f t="shared" ca="1" si="536"/>
        <v>5</v>
      </c>
      <c r="N2262" s="9">
        <f t="shared" ca="1" si="537"/>
        <v>3.7086312499999998</v>
      </c>
      <c r="O2262" s="12">
        <f t="shared" ca="1" si="544"/>
        <v>1</v>
      </c>
      <c r="P2262" s="9">
        <f t="shared" ca="1" si="541"/>
        <v>3.7086312499999998</v>
      </c>
      <c r="Q2262" s="7">
        <f t="shared" ca="1" si="542"/>
        <v>1.4414319164062492</v>
      </c>
      <c r="R2262" s="7">
        <f t="shared" ca="1" si="545"/>
        <v>4.1500631664062491</v>
      </c>
      <c r="S2262" s="3">
        <f t="shared" si="543"/>
        <v>480</v>
      </c>
      <c r="T2262" s="3">
        <f t="shared" si="540"/>
        <v>480</v>
      </c>
      <c r="U2262" s="3">
        <f t="shared" ca="1" si="538"/>
        <v>-1.5862743724218714E-13</v>
      </c>
      <c r="V2262" s="3">
        <f t="shared" ca="1" si="539"/>
        <v>4.1500631664062491</v>
      </c>
    </row>
    <row r="2263" spans="8:22" ht="14.25" customHeight="1">
      <c r="H2263" s="32">
        <f t="shared" ca="1" si="531"/>
        <v>1</v>
      </c>
      <c r="I2263" s="33">
        <f t="shared" ca="1" si="532"/>
        <v>11</v>
      </c>
      <c r="J2263" s="33">
        <f t="shared" ca="1" si="533"/>
        <v>7</v>
      </c>
      <c r="K2263" s="5">
        <f t="shared" ca="1" si="534"/>
        <v>9</v>
      </c>
      <c r="L2263" s="5">
        <f t="shared" ca="1" si="535"/>
        <v>3</v>
      </c>
      <c r="M2263" s="6">
        <f t="shared" ca="1" si="536"/>
        <v>4</v>
      </c>
      <c r="N2263" s="9">
        <f t="shared" ca="1" si="537"/>
        <v>3.1866249999999998</v>
      </c>
      <c r="O2263" s="12">
        <f t="shared" ca="1" si="544"/>
        <v>1</v>
      </c>
      <c r="P2263" s="9">
        <f t="shared" ca="1" si="541"/>
        <v>3.1866249999999998</v>
      </c>
      <c r="Q2263" s="7">
        <f t="shared" ca="1" si="542"/>
        <v>1.9634381664062492</v>
      </c>
      <c r="R2263" s="7">
        <f t="shared" ca="1" si="545"/>
        <v>4.1500631664062491</v>
      </c>
      <c r="S2263" s="3">
        <f t="shared" si="543"/>
        <v>480</v>
      </c>
      <c r="T2263" s="3">
        <f t="shared" si="540"/>
        <v>480</v>
      </c>
      <c r="U2263" s="3">
        <f t="shared" ca="1" si="538"/>
        <v>-1.5862743724218714E-13</v>
      </c>
      <c r="V2263" s="3">
        <f t="shared" ca="1" si="539"/>
        <v>4.1500631664062491</v>
      </c>
    </row>
    <row r="2264" spans="8:22" ht="14.25" customHeight="1">
      <c r="H2264" s="32">
        <f t="shared" ca="1" si="531"/>
        <v>1</v>
      </c>
      <c r="I2264" s="33">
        <f t="shared" ca="1" si="532"/>
        <v>11</v>
      </c>
      <c r="J2264" s="33">
        <f t="shared" ca="1" si="533"/>
        <v>7</v>
      </c>
      <c r="K2264" s="5">
        <f t="shared" ca="1" si="534"/>
        <v>10</v>
      </c>
      <c r="L2264" s="5">
        <f t="shared" ca="1" si="535"/>
        <v>2</v>
      </c>
      <c r="M2264" s="6">
        <f t="shared" ca="1" si="536"/>
        <v>3</v>
      </c>
      <c r="N2264" s="9">
        <f t="shared" ca="1" si="537"/>
        <v>2.5724999999999998</v>
      </c>
      <c r="O2264" s="12">
        <f t="shared" ca="1" si="544"/>
        <v>1</v>
      </c>
      <c r="P2264" s="9">
        <f t="shared" ca="1" si="541"/>
        <v>2.5724999999999998</v>
      </c>
      <c r="Q2264" s="7">
        <f t="shared" ca="1" si="542"/>
        <v>2.5775631664062493</v>
      </c>
      <c r="R2264" s="7">
        <f t="shared" ca="1" si="545"/>
        <v>4.1500631664062491</v>
      </c>
      <c r="S2264" s="3">
        <f t="shared" si="543"/>
        <v>480</v>
      </c>
      <c r="T2264" s="3">
        <f t="shared" si="540"/>
        <v>480</v>
      </c>
      <c r="U2264" s="3">
        <f t="shared" ca="1" si="538"/>
        <v>-1.5862743724218714E-13</v>
      </c>
      <c r="V2264" s="3">
        <f t="shared" ca="1" si="539"/>
        <v>4.1500631664062491</v>
      </c>
    </row>
    <row r="2265" spans="8:22" ht="14.25" customHeight="1">
      <c r="H2265" s="32">
        <f t="shared" ca="1" si="531"/>
        <v>1</v>
      </c>
      <c r="I2265" s="33">
        <f t="shared" ca="1" si="532"/>
        <v>11</v>
      </c>
      <c r="J2265" s="33">
        <f t="shared" ca="1" si="533"/>
        <v>7</v>
      </c>
      <c r="K2265" s="5">
        <f t="shared" ca="1" si="534"/>
        <v>11</v>
      </c>
      <c r="L2265" s="5">
        <f t="shared" ca="1" si="535"/>
        <v>1</v>
      </c>
      <c r="M2265" s="6">
        <f t="shared" ca="1" si="536"/>
        <v>2</v>
      </c>
      <c r="N2265" s="9">
        <f t="shared" ca="1" si="537"/>
        <v>1.85</v>
      </c>
      <c r="O2265" s="12">
        <f t="shared" ca="1" si="544"/>
        <v>1</v>
      </c>
      <c r="P2265" s="9">
        <f t="shared" ca="1" si="541"/>
        <v>1.85</v>
      </c>
      <c r="Q2265" s="7">
        <f t="shared" ca="1" si="542"/>
        <v>3.300063166406249</v>
      </c>
      <c r="R2265" s="7">
        <f t="shared" ca="1" si="545"/>
        <v>4.1500631664062491</v>
      </c>
      <c r="S2265" s="3">
        <f t="shared" si="543"/>
        <v>480</v>
      </c>
      <c r="T2265" s="3">
        <f t="shared" si="540"/>
        <v>480</v>
      </c>
      <c r="U2265" s="3">
        <f t="shared" ca="1" si="538"/>
        <v>-1.5862743724218714E-13</v>
      </c>
      <c r="V2265" s="3">
        <f t="shared" ca="1" si="539"/>
        <v>4.1500631664062491</v>
      </c>
    </row>
    <row r="2266" spans="8:22" ht="14.25" customHeight="1">
      <c r="H2266" s="32">
        <f t="shared" ca="1" si="531"/>
        <v>2</v>
      </c>
      <c r="I2266" s="33">
        <f t="shared" ca="1" si="532"/>
        <v>7</v>
      </c>
      <c r="J2266" s="33">
        <f t="shared" ca="1" si="533"/>
        <v>15</v>
      </c>
      <c r="K2266" s="5">
        <f t="shared" ca="1" si="534"/>
        <v>1</v>
      </c>
      <c r="L2266" s="5">
        <f t="shared" ca="1" si="535"/>
        <v>7</v>
      </c>
      <c r="M2266" s="6">
        <f t="shared" ca="1" si="536"/>
        <v>1</v>
      </c>
      <c r="N2266" s="9">
        <f t="shared" ca="1" si="537"/>
        <v>1</v>
      </c>
      <c r="O2266" s="12">
        <f t="shared" ca="1" si="544"/>
        <v>1</v>
      </c>
      <c r="P2266" s="9">
        <f t="shared" ca="1" si="541"/>
        <v>1</v>
      </c>
      <c r="Q2266" s="7">
        <f t="shared" ca="1" si="542"/>
        <v>4.1500631664062491</v>
      </c>
      <c r="R2266" s="7">
        <f t="shared" ca="1" si="545"/>
        <v>4.1500631664062491</v>
      </c>
      <c r="S2266" s="3">
        <f t="shared" si="543"/>
        <v>480</v>
      </c>
      <c r="T2266" s="3">
        <f t="shared" si="540"/>
        <v>480</v>
      </c>
      <c r="U2266" s="3">
        <f t="shared" ca="1" si="538"/>
        <v>-1.5862743724218714E-13</v>
      </c>
      <c r="V2266" s="3">
        <f t="shared" ca="1" si="539"/>
        <v>4.1500631664062491</v>
      </c>
    </row>
    <row r="2267" spans="8:22" ht="14.25" customHeight="1">
      <c r="H2267" s="32">
        <f t="shared" ca="1" si="531"/>
        <v>2</v>
      </c>
      <c r="I2267" s="33">
        <f t="shared" ca="1" si="532"/>
        <v>7</v>
      </c>
      <c r="J2267" s="33">
        <f t="shared" ca="1" si="533"/>
        <v>15</v>
      </c>
      <c r="K2267" s="5">
        <f t="shared" ca="1" si="534"/>
        <v>2</v>
      </c>
      <c r="L2267" s="5">
        <f t="shared" ca="1" si="535"/>
        <v>6</v>
      </c>
      <c r="M2267" s="6">
        <f t="shared" ca="1" si="536"/>
        <v>2</v>
      </c>
      <c r="N2267" s="9">
        <f t="shared" ca="1" si="537"/>
        <v>1.85</v>
      </c>
      <c r="O2267" s="12">
        <f t="shared" ca="1" si="544"/>
        <v>1</v>
      </c>
      <c r="P2267" s="9">
        <f t="shared" ca="1" si="541"/>
        <v>1.85</v>
      </c>
      <c r="Q2267" s="7">
        <f t="shared" ca="1" si="542"/>
        <v>3.300063166406249</v>
      </c>
      <c r="R2267" s="7">
        <f t="shared" ca="1" si="545"/>
        <v>4.1500631664062491</v>
      </c>
      <c r="S2267" s="3">
        <f t="shared" si="543"/>
        <v>480</v>
      </c>
      <c r="T2267" s="3">
        <f t="shared" si="540"/>
        <v>480</v>
      </c>
      <c r="U2267" s="3">
        <f t="shared" ca="1" si="538"/>
        <v>-1.5862743724218714E-13</v>
      </c>
      <c r="V2267" s="3">
        <f t="shared" ca="1" si="539"/>
        <v>4.1500631664062491</v>
      </c>
    </row>
    <row r="2268" spans="8:22" ht="14.25" customHeight="1">
      <c r="H2268" s="32">
        <f t="shared" ca="1" si="531"/>
        <v>2</v>
      </c>
      <c r="I2268" s="33">
        <f t="shared" ca="1" si="532"/>
        <v>7</v>
      </c>
      <c r="J2268" s="33">
        <f t="shared" ca="1" si="533"/>
        <v>15</v>
      </c>
      <c r="K2268" s="5">
        <f t="shared" ca="1" si="534"/>
        <v>3</v>
      </c>
      <c r="L2268" s="5">
        <f t="shared" ca="1" si="535"/>
        <v>5</v>
      </c>
      <c r="M2268" s="6">
        <f t="shared" ca="1" si="536"/>
        <v>3</v>
      </c>
      <c r="N2268" s="9">
        <f t="shared" ca="1" si="537"/>
        <v>2.5724999999999998</v>
      </c>
      <c r="O2268" s="12">
        <f t="shared" ca="1" si="544"/>
        <v>1</v>
      </c>
      <c r="P2268" s="9">
        <f t="shared" ca="1" si="541"/>
        <v>2.5724999999999998</v>
      </c>
      <c r="Q2268" s="7">
        <f t="shared" ca="1" si="542"/>
        <v>2.5775631664062493</v>
      </c>
      <c r="R2268" s="7">
        <f t="shared" ca="1" si="545"/>
        <v>4.1500631664062491</v>
      </c>
      <c r="S2268" s="3">
        <f t="shared" si="543"/>
        <v>480</v>
      </c>
      <c r="T2268" s="3">
        <f t="shared" si="540"/>
        <v>480</v>
      </c>
      <c r="U2268" s="3">
        <f t="shared" ca="1" si="538"/>
        <v>-1.5862743724218714E-13</v>
      </c>
      <c r="V2268" s="3">
        <f t="shared" ca="1" si="539"/>
        <v>4.1500631664062491</v>
      </c>
    </row>
    <row r="2269" spans="8:22" ht="14.25" customHeight="1">
      <c r="H2269" s="32">
        <f t="shared" ca="1" si="531"/>
        <v>2</v>
      </c>
      <c r="I2269" s="33">
        <f t="shared" ca="1" si="532"/>
        <v>7</v>
      </c>
      <c r="J2269" s="33">
        <f t="shared" ca="1" si="533"/>
        <v>15</v>
      </c>
      <c r="K2269" s="5">
        <f t="shared" ca="1" si="534"/>
        <v>4</v>
      </c>
      <c r="L2269" s="5">
        <f t="shared" ca="1" si="535"/>
        <v>4</v>
      </c>
      <c r="M2269" s="6">
        <f t="shared" ca="1" si="536"/>
        <v>4</v>
      </c>
      <c r="N2269" s="9">
        <f t="shared" ca="1" si="537"/>
        <v>3.1866249999999998</v>
      </c>
      <c r="O2269" s="12">
        <f t="shared" ca="1" si="544"/>
        <v>1</v>
      </c>
      <c r="P2269" s="9">
        <f t="shared" ca="1" si="541"/>
        <v>3.1866249999999998</v>
      </c>
      <c r="Q2269" s="7">
        <f t="shared" ca="1" si="542"/>
        <v>1.9634381664062492</v>
      </c>
      <c r="R2269" s="7">
        <f t="shared" ca="1" si="545"/>
        <v>4.1500631664062491</v>
      </c>
      <c r="S2269" s="3">
        <f t="shared" si="543"/>
        <v>480</v>
      </c>
      <c r="T2269" s="3">
        <f t="shared" si="540"/>
        <v>480</v>
      </c>
      <c r="U2269" s="3">
        <f t="shared" ca="1" si="538"/>
        <v>-1.5862743724218714E-13</v>
      </c>
      <c r="V2269" s="3">
        <f t="shared" ca="1" si="539"/>
        <v>4.1500631664062491</v>
      </c>
    </row>
    <row r="2270" spans="8:22" ht="14.25" customHeight="1">
      <c r="H2270" s="32">
        <f t="shared" ca="1" si="531"/>
        <v>2</v>
      </c>
      <c r="I2270" s="33">
        <f t="shared" ca="1" si="532"/>
        <v>7</v>
      </c>
      <c r="J2270" s="33">
        <f t="shared" ca="1" si="533"/>
        <v>15</v>
      </c>
      <c r="K2270" s="5">
        <f t="shared" ca="1" si="534"/>
        <v>5</v>
      </c>
      <c r="L2270" s="5">
        <f t="shared" ca="1" si="535"/>
        <v>3</v>
      </c>
      <c r="M2270" s="6">
        <f t="shared" ca="1" si="536"/>
        <v>4</v>
      </c>
      <c r="N2270" s="9">
        <f t="shared" ca="1" si="537"/>
        <v>3.1866249999999998</v>
      </c>
      <c r="O2270" s="12">
        <f t="shared" ca="1" si="544"/>
        <v>2</v>
      </c>
      <c r="P2270" s="9">
        <f t="shared" ca="1" si="541"/>
        <v>3.1866249999999998</v>
      </c>
      <c r="Q2270" s="7">
        <f t="shared" ca="1" si="542"/>
        <v>1.9634381664062492</v>
      </c>
      <c r="R2270" s="7">
        <f t="shared" ca="1" si="545"/>
        <v>4.1500631664062491</v>
      </c>
      <c r="S2270" s="3">
        <f t="shared" si="543"/>
        <v>480</v>
      </c>
      <c r="T2270" s="3">
        <f t="shared" si="540"/>
        <v>480</v>
      </c>
      <c r="U2270" s="3">
        <f t="shared" ca="1" si="538"/>
        <v>-1.5862743724218714E-13</v>
      </c>
      <c r="V2270" s="3">
        <f t="shared" ca="1" si="539"/>
        <v>4.1500631664062491</v>
      </c>
    </row>
    <row r="2271" spans="8:22" ht="14.25" customHeight="1">
      <c r="H2271" s="32">
        <f t="shared" ref="H2271:H2334" ca="1" si="546">IF(I2270&gt;K2270,H2270,(IF(J2270=0,0,H2270+1)))</f>
        <v>2</v>
      </c>
      <c r="I2271" s="33">
        <f t="shared" ref="I2271:I2334" ca="1" si="547">OFFSET($A$8,H2271,0)</f>
        <v>7</v>
      </c>
      <c r="J2271" s="33">
        <f t="shared" ref="J2271:J2334" ca="1" si="548">OFFSET($A$8,H2271+1,0)</f>
        <v>15</v>
      </c>
      <c r="K2271" s="5">
        <f t="shared" ref="K2271:K2334" ca="1" si="549">IF(H2270&lt;&gt;H2271,1,K2270+1)</f>
        <v>6</v>
      </c>
      <c r="L2271" s="5">
        <f t="shared" ref="L2271:L2334" ca="1" si="550">IF(K2271=1,I2271,L2270-1)</f>
        <v>2</v>
      </c>
      <c r="M2271" s="6">
        <f t="shared" ref="M2271:M2334" ca="1" si="551">IF(K2271&lt;=L2271,K2271,L2271+1)</f>
        <v>3</v>
      </c>
      <c r="N2271" s="9">
        <f t="shared" ref="N2271:N2334" ca="1" si="552">OFFSET($E$8,M2271,0)</f>
        <v>2.5724999999999998</v>
      </c>
      <c r="O2271" s="12">
        <f t="shared" ca="1" si="544"/>
        <v>2</v>
      </c>
      <c r="P2271" s="9">
        <f t="shared" ca="1" si="541"/>
        <v>2.5724999999999998</v>
      </c>
      <c r="Q2271" s="7">
        <f t="shared" ca="1" si="542"/>
        <v>2.5775631664062493</v>
      </c>
      <c r="R2271" s="7">
        <f t="shared" ca="1" si="545"/>
        <v>4.1500631664062491</v>
      </c>
      <c r="S2271" s="3">
        <f t="shared" si="543"/>
        <v>480</v>
      </c>
      <c r="T2271" s="3">
        <f t="shared" si="540"/>
        <v>480</v>
      </c>
      <c r="U2271" s="3">
        <f t="shared" ref="U2271:U2334" ca="1" si="553">R2271*SIN(T2271*$U$6)</f>
        <v>-1.5862743724218714E-13</v>
      </c>
      <c r="V2271" s="3">
        <f t="shared" ref="V2271:V2334" ca="1" si="554">R2271*COS(T2271*$U$6)</f>
        <v>4.1500631664062491</v>
      </c>
    </row>
    <row r="2272" spans="8:22" ht="14.25" customHeight="1">
      <c r="H2272" s="32">
        <f t="shared" ca="1" si="546"/>
        <v>2</v>
      </c>
      <c r="I2272" s="33">
        <f t="shared" ca="1" si="547"/>
        <v>7</v>
      </c>
      <c r="J2272" s="33">
        <f t="shared" ca="1" si="548"/>
        <v>15</v>
      </c>
      <c r="K2272" s="5">
        <f t="shared" ca="1" si="549"/>
        <v>7</v>
      </c>
      <c r="L2272" s="5">
        <f t="shared" ca="1" si="550"/>
        <v>1</v>
      </c>
      <c r="M2272" s="6">
        <f t="shared" ca="1" si="551"/>
        <v>2</v>
      </c>
      <c r="N2272" s="9">
        <f t="shared" ca="1" si="552"/>
        <v>1.85</v>
      </c>
      <c r="O2272" s="12">
        <f t="shared" ca="1" si="544"/>
        <v>2</v>
      </c>
      <c r="P2272" s="9">
        <f t="shared" ca="1" si="541"/>
        <v>1.85</v>
      </c>
      <c r="Q2272" s="7">
        <f t="shared" ca="1" si="542"/>
        <v>3.300063166406249</v>
      </c>
      <c r="R2272" s="7">
        <f t="shared" ca="1" si="545"/>
        <v>4.1500631664062491</v>
      </c>
      <c r="S2272" s="3">
        <f t="shared" si="543"/>
        <v>480</v>
      </c>
      <c r="T2272" s="3">
        <f t="shared" si="540"/>
        <v>480</v>
      </c>
      <c r="U2272" s="3">
        <f t="shared" ca="1" si="553"/>
        <v>-1.5862743724218714E-13</v>
      </c>
      <c r="V2272" s="3">
        <f t="shared" ca="1" si="554"/>
        <v>4.1500631664062491</v>
      </c>
    </row>
    <row r="2273" spans="8:22" ht="14.25" customHeight="1">
      <c r="H2273" s="32">
        <f t="shared" ca="1" si="546"/>
        <v>3</v>
      </c>
      <c r="I2273" s="33">
        <f t="shared" ca="1" si="547"/>
        <v>15</v>
      </c>
      <c r="J2273" s="33">
        <f t="shared" ca="1" si="548"/>
        <v>0</v>
      </c>
      <c r="K2273" s="5">
        <f t="shared" ca="1" si="549"/>
        <v>1</v>
      </c>
      <c r="L2273" s="5">
        <f t="shared" ca="1" si="550"/>
        <v>15</v>
      </c>
      <c r="M2273" s="6">
        <f t="shared" ca="1" si="551"/>
        <v>1</v>
      </c>
      <c r="N2273" s="9">
        <f t="shared" ca="1" si="552"/>
        <v>1</v>
      </c>
      <c r="O2273" s="12">
        <f t="shared" ca="1" si="544"/>
        <v>2</v>
      </c>
      <c r="P2273" s="9">
        <f t="shared" ca="1" si="541"/>
        <v>1</v>
      </c>
      <c r="Q2273" s="7">
        <f t="shared" ca="1" si="542"/>
        <v>4.1500631664062491</v>
      </c>
      <c r="R2273" s="7">
        <f t="shared" ca="1" si="545"/>
        <v>4.1500631664062491</v>
      </c>
      <c r="S2273" s="3">
        <f t="shared" si="543"/>
        <v>480</v>
      </c>
      <c r="T2273" s="3">
        <f t="shared" si="540"/>
        <v>480</v>
      </c>
      <c r="U2273" s="3">
        <f t="shared" ca="1" si="553"/>
        <v>-1.5862743724218714E-13</v>
      </c>
      <c r="V2273" s="3">
        <f t="shared" ca="1" si="554"/>
        <v>4.1500631664062491</v>
      </c>
    </row>
    <row r="2274" spans="8:22" ht="14.25" customHeight="1">
      <c r="H2274" s="32">
        <f t="shared" ca="1" si="546"/>
        <v>3</v>
      </c>
      <c r="I2274" s="33">
        <f t="shared" ca="1" si="547"/>
        <v>15</v>
      </c>
      <c r="J2274" s="33">
        <f t="shared" ca="1" si="548"/>
        <v>0</v>
      </c>
      <c r="K2274" s="5">
        <f t="shared" ca="1" si="549"/>
        <v>2</v>
      </c>
      <c r="L2274" s="5">
        <f t="shared" ca="1" si="550"/>
        <v>14</v>
      </c>
      <c r="M2274" s="6">
        <f t="shared" ca="1" si="551"/>
        <v>2</v>
      </c>
      <c r="N2274" s="9">
        <f t="shared" ca="1" si="552"/>
        <v>1.85</v>
      </c>
      <c r="O2274" s="12">
        <f t="shared" ca="1" si="544"/>
        <v>2</v>
      </c>
      <c r="P2274" s="9">
        <f t="shared" ca="1" si="541"/>
        <v>1.85</v>
      </c>
      <c r="Q2274" s="7">
        <f t="shared" ca="1" si="542"/>
        <v>3.300063166406249</v>
      </c>
      <c r="R2274" s="7">
        <f t="shared" ca="1" si="545"/>
        <v>4.1500631664062491</v>
      </c>
      <c r="S2274" s="3">
        <f t="shared" si="543"/>
        <v>480</v>
      </c>
      <c r="T2274" s="3">
        <f t="shared" si="540"/>
        <v>480</v>
      </c>
      <c r="U2274" s="3">
        <f t="shared" ca="1" si="553"/>
        <v>-1.5862743724218714E-13</v>
      </c>
      <c r="V2274" s="3">
        <f t="shared" ca="1" si="554"/>
        <v>4.1500631664062491</v>
      </c>
    </row>
    <row r="2275" spans="8:22" ht="14.25" customHeight="1">
      <c r="H2275" s="32">
        <f t="shared" ca="1" si="546"/>
        <v>3</v>
      </c>
      <c r="I2275" s="33">
        <f t="shared" ca="1" si="547"/>
        <v>15</v>
      </c>
      <c r="J2275" s="33">
        <f t="shared" ca="1" si="548"/>
        <v>0</v>
      </c>
      <c r="K2275" s="5">
        <f t="shared" ca="1" si="549"/>
        <v>3</v>
      </c>
      <c r="L2275" s="5">
        <f t="shared" ca="1" si="550"/>
        <v>13</v>
      </c>
      <c r="M2275" s="6">
        <f t="shared" ca="1" si="551"/>
        <v>3</v>
      </c>
      <c r="N2275" s="9">
        <f t="shared" ca="1" si="552"/>
        <v>2.5724999999999998</v>
      </c>
      <c r="O2275" s="12">
        <f t="shared" ca="1" si="544"/>
        <v>2</v>
      </c>
      <c r="P2275" s="9">
        <f t="shared" ca="1" si="541"/>
        <v>2.5724999999999998</v>
      </c>
      <c r="Q2275" s="7">
        <f t="shared" ca="1" si="542"/>
        <v>2.5775631664062493</v>
      </c>
      <c r="R2275" s="7">
        <f t="shared" ca="1" si="545"/>
        <v>4.1500631664062491</v>
      </c>
      <c r="S2275" s="3">
        <f t="shared" si="543"/>
        <v>480</v>
      </c>
      <c r="T2275" s="3">
        <f t="shared" si="540"/>
        <v>480</v>
      </c>
      <c r="U2275" s="3">
        <f t="shared" ca="1" si="553"/>
        <v>-1.5862743724218714E-13</v>
      </c>
      <c r="V2275" s="3">
        <f t="shared" ca="1" si="554"/>
        <v>4.1500631664062491</v>
      </c>
    </row>
    <row r="2276" spans="8:22" ht="14.25" customHeight="1">
      <c r="H2276" s="32">
        <f t="shared" ca="1" si="546"/>
        <v>3</v>
      </c>
      <c r="I2276" s="33">
        <f t="shared" ca="1" si="547"/>
        <v>15</v>
      </c>
      <c r="J2276" s="33">
        <f t="shared" ca="1" si="548"/>
        <v>0</v>
      </c>
      <c r="K2276" s="5">
        <f t="shared" ca="1" si="549"/>
        <v>4</v>
      </c>
      <c r="L2276" s="5">
        <f t="shared" ca="1" si="550"/>
        <v>12</v>
      </c>
      <c r="M2276" s="6">
        <f t="shared" ca="1" si="551"/>
        <v>4</v>
      </c>
      <c r="N2276" s="9">
        <f t="shared" ca="1" si="552"/>
        <v>3.1866249999999998</v>
      </c>
      <c r="O2276" s="12">
        <f t="shared" ca="1" si="544"/>
        <v>2</v>
      </c>
      <c r="P2276" s="9">
        <f t="shared" ca="1" si="541"/>
        <v>3.1866249999999998</v>
      </c>
      <c r="Q2276" s="7">
        <f t="shared" ca="1" si="542"/>
        <v>1.9634381664062492</v>
      </c>
      <c r="R2276" s="7">
        <f t="shared" ca="1" si="545"/>
        <v>4.1500631664062491</v>
      </c>
      <c r="S2276" s="3">
        <f t="shared" si="543"/>
        <v>480</v>
      </c>
      <c r="T2276" s="3">
        <f t="shared" si="540"/>
        <v>480</v>
      </c>
      <c r="U2276" s="3">
        <f t="shared" ca="1" si="553"/>
        <v>-1.5862743724218714E-13</v>
      </c>
      <c r="V2276" s="3">
        <f t="shared" ca="1" si="554"/>
        <v>4.1500631664062491</v>
      </c>
    </row>
    <row r="2277" spans="8:22" ht="14.25" customHeight="1">
      <c r="H2277" s="32">
        <f t="shared" ca="1" si="546"/>
        <v>3</v>
      </c>
      <c r="I2277" s="33">
        <f t="shared" ca="1" si="547"/>
        <v>15</v>
      </c>
      <c r="J2277" s="33">
        <f t="shared" ca="1" si="548"/>
        <v>0</v>
      </c>
      <c r="K2277" s="5">
        <f t="shared" ca="1" si="549"/>
        <v>5</v>
      </c>
      <c r="L2277" s="5">
        <f t="shared" ca="1" si="550"/>
        <v>11</v>
      </c>
      <c r="M2277" s="6">
        <f t="shared" ca="1" si="551"/>
        <v>5</v>
      </c>
      <c r="N2277" s="9">
        <f t="shared" ca="1" si="552"/>
        <v>3.7086312499999998</v>
      </c>
      <c r="O2277" s="12">
        <f t="shared" ca="1" si="544"/>
        <v>2</v>
      </c>
      <c r="P2277" s="9">
        <f t="shared" ca="1" si="541"/>
        <v>3.7086312499999998</v>
      </c>
      <c r="Q2277" s="7">
        <f t="shared" ca="1" si="542"/>
        <v>1.4414319164062492</v>
      </c>
      <c r="R2277" s="7">
        <f t="shared" ca="1" si="545"/>
        <v>4.1500631664062491</v>
      </c>
      <c r="S2277" s="3">
        <f t="shared" si="543"/>
        <v>480</v>
      </c>
      <c r="T2277" s="3">
        <f t="shared" si="540"/>
        <v>480</v>
      </c>
      <c r="U2277" s="3">
        <f t="shared" ca="1" si="553"/>
        <v>-1.5862743724218714E-13</v>
      </c>
      <c r="V2277" s="3">
        <f t="shared" ca="1" si="554"/>
        <v>4.1500631664062491</v>
      </c>
    </row>
    <row r="2278" spans="8:22" ht="14.25" customHeight="1">
      <c r="H2278" s="32">
        <f t="shared" ca="1" si="546"/>
        <v>3</v>
      </c>
      <c r="I2278" s="33">
        <f t="shared" ca="1" si="547"/>
        <v>15</v>
      </c>
      <c r="J2278" s="33">
        <f t="shared" ca="1" si="548"/>
        <v>0</v>
      </c>
      <c r="K2278" s="5">
        <f t="shared" ca="1" si="549"/>
        <v>6</v>
      </c>
      <c r="L2278" s="5">
        <f t="shared" ca="1" si="550"/>
        <v>10</v>
      </c>
      <c r="M2278" s="6">
        <f t="shared" ca="1" si="551"/>
        <v>6</v>
      </c>
      <c r="N2278" s="9">
        <f t="shared" ca="1" si="552"/>
        <v>4.1523365624999995</v>
      </c>
      <c r="O2278" s="12">
        <f t="shared" ca="1" si="544"/>
        <v>2</v>
      </c>
      <c r="P2278" s="9">
        <f t="shared" ca="1" si="541"/>
        <v>4.1523365624999995</v>
      </c>
      <c r="Q2278" s="7">
        <f t="shared" ca="1" si="542"/>
        <v>0.99772660390624957</v>
      </c>
      <c r="R2278" s="7">
        <f t="shared" ca="1" si="545"/>
        <v>4.1500631664062491</v>
      </c>
      <c r="S2278" s="3">
        <f t="shared" si="543"/>
        <v>480</v>
      </c>
      <c r="T2278" s="3">
        <f t="shared" si="540"/>
        <v>480</v>
      </c>
      <c r="U2278" s="3">
        <f t="shared" ca="1" si="553"/>
        <v>-1.5862743724218714E-13</v>
      </c>
      <c r="V2278" s="3">
        <f t="shared" ca="1" si="554"/>
        <v>4.1500631664062491</v>
      </c>
    </row>
    <row r="2279" spans="8:22" ht="14.25" customHeight="1">
      <c r="H2279" s="32">
        <f t="shared" ca="1" si="546"/>
        <v>3</v>
      </c>
      <c r="I2279" s="33">
        <f t="shared" ca="1" si="547"/>
        <v>15</v>
      </c>
      <c r="J2279" s="33">
        <f t="shared" ca="1" si="548"/>
        <v>0</v>
      </c>
      <c r="K2279" s="5">
        <f t="shared" ca="1" si="549"/>
        <v>7</v>
      </c>
      <c r="L2279" s="5">
        <f t="shared" ca="1" si="550"/>
        <v>9</v>
      </c>
      <c r="M2279" s="6">
        <f t="shared" ca="1" si="551"/>
        <v>7</v>
      </c>
      <c r="N2279" s="9">
        <f t="shared" ca="1" si="552"/>
        <v>4.5294860781249993</v>
      </c>
      <c r="O2279" s="12">
        <f t="shared" ca="1" si="544"/>
        <v>2</v>
      </c>
      <c r="P2279" s="9">
        <f t="shared" ca="1" si="541"/>
        <v>4.5294860781249993</v>
      </c>
      <c r="Q2279" s="7">
        <f t="shared" ca="1" si="542"/>
        <v>0.6205770882812498</v>
      </c>
      <c r="R2279" s="7">
        <f t="shared" ca="1" si="545"/>
        <v>4.1500631664062491</v>
      </c>
      <c r="S2279" s="3">
        <f t="shared" si="543"/>
        <v>480</v>
      </c>
      <c r="T2279" s="3">
        <f t="shared" si="540"/>
        <v>480</v>
      </c>
      <c r="U2279" s="3">
        <f t="shared" ca="1" si="553"/>
        <v>-1.5862743724218714E-13</v>
      </c>
      <c r="V2279" s="3">
        <f t="shared" ca="1" si="554"/>
        <v>4.1500631664062491</v>
      </c>
    </row>
    <row r="2280" spans="8:22" ht="14.25" customHeight="1">
      <c r="H2280" s="32">
        <f t="shared" ca="1" si="546"/>
        <v>3</v>
      </c>
      <c r="I2280" s="33">
        <f t="shared" ca="1" si="547"/>
        <v>15</v>
      </c>
      <c r="J2280" s="33">
        <f t="shared" ca="1" si="548"/>
        <v>0</v>
      </c>
      <c r="K2280" s="5">
        <f t="shared" ca="1" si="549"/>
        <v>8</v>
      </c>
      <c r="L2280" s="5">
        <f t="shared" ca="1" si="550"/>
        <v>8</v>
      </c>
      <c r="M2280" s="6">
        <f t="shared" ca="1" si="551"/>
        <v>8</v>
      </c>
      <c r="N2280" s="9">
        <f t="shared" ca="1" si="552"/>
        <v>4.8500631664062492</v>
      </c>
      <c r="O2280" s="12">
        <f t="shared" ca="1" si="544"/>
        <v>2</v>
      </c>
      <c r="P2280" s="9">
        <f t="shared" ca="1" si="541"/>
        <v>4.8500631664062492</v>
      </c>
      <c r="Q2280" s="7">
        <f t="shared" ca="1" si="542"/>
        <v>0.29999999999999982</v>
      </c>
      <c r="R2280" s="7">
        <f t="shared" ca="1" si="545"/>
        <v>4.1500631664062491</v>
      </c>
      <c r="S2280" s="3">
        <f t="shared" si="543"/>
        <v>480</v>
      </c>
      <c r="T2280" s="3">
        <f t="shared" si="540"/>
        <v>480</v>
      </c>
      <c r="U2280" s="3">
        <f t="shared" ca="1" si="553"/>
        <v>-1.5862743724218714E-13</v>
      </c>
      <c r="V2280" s="3">
        <f t="shared" ca="1" si="554"/>
        <v>4.1500631664062491</v>
      </c>
    </row>
    <row r="2281" spans="8:22" ht="14.25" customHeight="1">
      <c r="H2281" s="32">
        <f t="shared" ca="1" si="546"/>
        <v>3</v>
      </c>
      <c r="I2281" s="33">
        <f t="shared" ca="1" si="547"/>
        <v>15</v>
      </c>
      <c r="J2281" s="33">
        <f t="shared" ca="1" si="548"/>
        <v>0</v>
      </c>
      <c r="K2281" s="5">
        <f t="shared" ca="1" si="549"/>
        <v>9</v>
      </c>
      <c r="L2281" s="5">
        <f t="shared" ca="1" si="550"/>
        <v>7</v>
      </c>
      <c r="M2281" s="6">
        <f t="shared" ca="1" si="551"/>
        <v>8</v>
      </c>
      <c r="N2281" s="9">
        <f t="shared" ca="1" si="552"/>
        <v>4.8500631664062492</v>
      </c>
      <c r="O2281" s="12">
        <f t="shared" ca="1" si="544"/>
        <v>3</v>
      </c>
      <c r="P2281" s="9">
        <f t="shared" ca="1" si="541"/>
        <v>4.8500631664062492</v>
      </c>
      <c r="Q2281" s="7">
        <f t="shared" ca="1" si="542"/>
        <v>0.29999999999999982</v>
      </c>
      <c r="R2281" s="7">
        <f t="shared" ca="1" si="545"/>
        <v>4.1500631664062491</v>
      </c>
      <c r="S2281" s="3">
        <f t="shared" si="543"/>
        <v>480</v>
      </c>
      <c r="T2281" s="3">
        <f t="shared" si="540"/>
        <v>480</v>
      </c>
      <c r="U2281" s="3">
        <f t="shared" ca="1" si="553"/>
        <v>-1.5862743724218714E-13</v>
      </c>
      <c r="V2281" s="3">
        <f t="shared" ca="1" si="554"/>
        <v>4.1500631664062491</v>
      </c>
    </row>
    <row r="2282" spans="8:22" ht="14.25" customHeight="1">
      <c r="H2282" s="32">
        <f t="shared" ca="1" si="546"/>
        <v>3</v>
      </c>
      <c r="I2282" s="33">
        <f t="shared" ca="1" si="547"/>
        <v>15</v>
      </c>
      <c r="J2282" s="33">
        <f t="shared" ca="1" si="548"/>
        <v>0</v>
      </c>
      <c r="K2282" s="5">
        <f t="shared" ca="1" si="549"/>
        <v>10</v>
      </c>
      <c r="L2282" s="5">
        <f t="shared" ca="1" si="550"/>
        <v>6</v>
      </c>
      <c r="M2282" s="6">
        <f t="shared" ca="1" si="551"/>
        <v>7</v>
      </c>
      <c r="N2282" s="9">
        <f t="shared" ca="1" si="552"/>
        <v>4.5294860781249993</v>
      </c>
      <c r="O2282" s="12">
        <f t="shared" ca="1" si="544"/>
        <v>3</v>
      </c>
      <c r="P2282" s="9">
        <f t="shared" ca="1" si="541"/>
        <v>4.5294860781249993</v>
      </c>
      <c r="Q2282" s="7">
        <f t="shared" ca="1" si="542"/>
        <v>0.6205770882812498</v>
      </c>
      <c r="R2282" s="7">
        <f t="shared" ca="1" si="545"/>
        <v>4.1500631664062491</v>
      </c>
      <c r="S2282" s="3">
        <f t="shared" si="543"/>
        <v>480</v>
      </c>
      <c r="T2282" s="3">
        <f t="shared" si="540"/>
        <v>480</v>
      </c>
      <c r="U2282" s="3">
        <f t="shared" ca="1" si="553"/>
        <v>-1.5862743724218714E-13</v>
      </c>
      <c r="V2282" s="3">
        <f t="shared" ca="1" si="554"/>
        <v>4.1500631664062491</v>
      </c>
    </row>
    <row r="2283" spans="8:22" ht="14.25" customHeight="1">
      <c r="H2283" s="32">
        <f t="shared" ca="1" si="546"/>
        <v>3</v>
      </c>
      <c r="I2283" s="33">
        <f t="shared" ca="1" si="547"/>
        <v>15</v>
      </c>
      <c r="J2283" s="33">
        <f t="shared" ca="1" si="548"/>
        <v>0</v>
      </c>
      <c r="K2283" s="5">
        <f t="shared" ca="1" si="549"/>
        <v>11</v>
      </c>
      <c r="L2283" s="5">
        <f t="shared" ca="1" si="550"/>
        <v>5</v>
      </c>
      <c r="M2283" s="6">
        <f t="shared" ca="1" si="551"/>
        <v>6</v>
      </c>
      <c r="N2283" s="9">
        <f t="shared" ca="1" si="552"/>
        <v>4.1523365624999995</v>
      </c>
      <c r="O2283" s="12">
        <f t="shared" ca="1" si="544"/>
        <v>3</v>
      </c>
      <c r="P2283" s="9">
        <f t="shared" ca="1" si="541"/>
        <v>4.1523365624999995</v>
      </c>
      <c r="Q2283" s="7">
        <f t="shared" ca="1" si="542"/>
        <v>0.99772660390624957</v>
      </c>
      <c r="R2283" s="7">
        <f t="shared" ca="1" si="545"/>
        <v>4.1500631664062491</v>
      </c>
      <c r="S2283" s="3">
        <f t="shared" si="543"/>
        <v>480</v>
      </c>
      <c r="T2283" s="3">
        <f t="shared" si="540"/>
        <v>480</v>
      </c>
      <c r="U2283" s="3">
        <f t="shared" ca="1" si="553"/>
        <v>-1.5862743724218714E-13</v>
      </c>
      <c r="V2283" s="3">
        <f t="shared" ca="1" si="554"/>
        <v>4.1500631664062491</v>
      </c>
    </row>
    <row r="2284" spans="8:22" ht="14.25" customHeight="1">
      <c r="H2284" s="32">
        <f t="shared" ca="1" si="546"/>
        <v>3</v>
      </c>
      <c r="I2284" s="33">
        <f t="shared" ca="1" si="547"/>
        <v>15</v>
      </c>
      <c r="J2284" s="33">
        <f t="shared" ca="1" si="548"/>
        <v>0</v>
      </c>
      <c r="K2284" s="5">
        <f t="shared" ca="1" si="549"/>
        <v>12</v>
      </c>
      <c r="L2284" s="5">
        <f t="shared" ca="1" si="550"/>
        <v>4</v>
      </c>
      <c r="M2284" s="6">
        <f t="shared" ca="1" si="551"/>
        <v>5</v>
      </c>
      <c r="N2284" s="9">
        <f t="shared" ca="1" si="552"/>
        <v>3.7086312499999998</v>
      </c>
      <c r="O2284" s="12">
        <f t="shared" ca="1" si="544"/>
        <v>3</v>
      </c>
      <c r="P2284" s="9">
        <f t="shared" ca="1" si="541"/>
        <v>3.7086312499999998</v>
      </c>
      <c r="Q2284" s="7">
        <f t="shared" ca="1" si="542"/>
        <v>1.4414319164062492</v>
      </c>
      <c r="R2284" s="7">
        <f t="shared" ca="1" si="545"/>
        <v>4.1500631664062491</v>
      </c>
      <c r="S2284" s="3">
        <f t="shared" si="543"/>
        <v>480</v>
      </c>
      <c r="T2284" s="3">
        <f t="shared" si="540"/>
        <v>480</v>
      </c>
      <c r="U2284" s="3">
        <f t="shared" ca="1" si="553"/>
        <v>-1.5862743724218714E-13</v>
      </c>
      <c r="V2284" s="3">
        <f t="shared" ca="1" si="554"/>
        <v>4.1500631664062491</v>
      </c>
    </row>
    <row r="2285" spans="8:22" ht="14.25" customHeight="1">
      <c r="H2285" s="32">
        <f t="shared" ca="1" si="546"/>
        <v>3</v>
      </c>
      <c r="I2285" s="33">
        <f t="shared" ca="1" si="547"/>
        <v>15</v>
      </c>
      <c r="J2285" s="33">
        <f t="shared" ca="1" si="548"/>
        <v>0</v>
      </c>
      <c r="K2285" s="5">
        <f t="shared" ca="1" si="549"/>
        <v>13</v>
      </c>
      <c r="L2285" s="5">
        <f t="shared" ca="1" si="550"/>
        <v>3</v>
      </c>
      <c r="M2285" s="6">
        <f t="shared" ca="1" si="551"/>
        <v>4</v>
      </c>
      <c r="N2285" s="9">
        <f t="shared" ca="1" si="552"/>
        <v>3.1866249999999998</v>
      </c>
      <c r="O2285" s="12">
        <f t="shared" ca="1" si="544"/>
        <v>3</v>
      </c>
      <c r="P2285" s="9">
        <f t="shared" ca="1" si="541"/>
        <v>3.1866249999999998</v>
      </c>
      <c r="Q2285" s="7">
        <f t="shared" ca="1" si="542"/>
        <v>1.9634381664062492</v>
      </c>
      <c r="R2285" s="7">
        <f t="shared" ca="1" si="545"/>
        <v>4.1500631664062491</v>
      </c>
      <c r="S2285" s="3">
        <f t="shared" si="543"/>
        <v>480</v>
      </c>
      <c r="T2285" s="3">
        <f t="shared" si="540"/>
        <v>480</v>
      </c>
      <c r="U2285" s="3">
        <f t="shared" ca="1" si="553"/>
        <v>-1.5862743724218714E-13</v>
      </c>
      <c r="V2285" s="3">
        <f t="shared" ca="1" si="554"/>
        <v>4.1500631664062491</v>
      </c>
    </row>
    <row r="2286" spans="8:22" ht="14.25" customHeight="1">
      <c r="H2286" s="32">
        <f t="shared" ca="1" si="546"/>
        <v>3</v>
      </c>
      <c r="I2286" s="33">
        <f t="shared" ca="1" si="547"/>
        <v>15</v>
      </c>
      <c r="J2286" s="33">
        <f t="shared" ca="1" si="548"/>
        <v>0</v>
      </c>
      <c r="K2286" s="5">
        <f t="shared" ca="1" si="549"/>
        <v>14</v>
      </c>
      <c r="L2286" s="5">
        <f t="shared" ca="1" si="550"/>
        <v>2</v>
      </c>
      <c r="M2286" s="6">
        <f t="shared" ca="1" si="551"/>
        <v>3</v>
      </c>
      <c r="N2286" s="9">
        <f t="shared" ca="1" si="552"/>
        <v>2.5724999999999998</v>
      </c>
      <c r="O2286" s="12">
        <f t="shared" ca="1" si="544"/>
        <v>3</v>
      </c>
      <c r="P2286" s="9">
        <f t="shared" ca="1" si="541"/>
        <v>2.5724999999999998</v>
      </c>
      <c r="Q2286" s="7">
        <f t="shared" ca="1" si="542"/>
        <v>2.5775631664062493</v>
      </c>
      <c r="R2286" s="7">
        <f t="shared" ca="1" si="545"/>
        <v>4.1500631664062491</v>
      </c>
      <c r="S2286" s="3">
        <f t="shared" si="543"/>
        <v>480</v>
      </c>
      <c r="T2286" s="3">
        <f t="shared" si="540"/>
        <v>480</v>
      </c>
      <c r="U2286" s="3">
        <f t="shared" ca="1" si="553"/>
        <v>-1.5862743724218714E-13</v>
      </c>
      <c r="V2286" s="3">
        <f t="shared" ca="1" si="554"/>
        <v>4.1500631664062491</v>
      </c>
    </row>
    <row r="2287" spans="8:22" ht="14.25" customHeight="1">
      <c r="H2287" s="32">
        <f t="shared" ca="1" si="546"/>
        <v>3</v>
      </c>
      <c r="I2287" s="33">
        <f t="shared" ca="1" si="547"/>
        <v>15</v>
      </c>
      <c r="J2287" s="33">
        <f t="shared" ca="1" si="548"/>
        <v>0</v>
      </c>
      <c r="K2287" s="5">
        <f t="shared" ca="1" si="549"/>
        <v>15</v>
      </c>
      <c r="L2287" s="5">
        <f t="shared" ca="1" si="550"/>
        <v>1</v>
      </c>
      <c r="M2287" s="6">
        <f t="shared" ca="1" si="551"/>
        <v>2</v>
      </c>
      <c r="N2287" s="9">
        <f t="shared" ca="1" si="552"/>
        <v>1.85</v>
      </c>
      <c r="O2287" s="12">
        <f t="shared" ca="1" si="544"/>
        <v>3</v>
      </c>
      <c r="P2287" s="9">
        <f t="shared" ca="1" si="541"/>
        <v>1.85</v>
      </c>
      <c r="Q2287" s="7">
        <f t="shared" ca="1" si="542"/>
        <v>3.300063166406249</v>
      </c>
      <c r="R2287" s="7">
        <f t="shared" ca="1" si="545"/>
        <v>4.1500631664062491</v>
      </c>
      <c r="S2287" s="3">
        <f t="shared" si="543"/>
        <v>480</v>
      </c>
      <c r="T2287" s="3">
        <f t="shared" si="540"/>
        <v>480</v>
      </c>
      <c r="U2287" s="3">
        <f t="shared" ca="1" si="553"/>
        <v>-1.5862743724218714E-13</v>
      </c>
      <c r="V2287" s="3">
        <f t="shared" ca="1" si="554"/>
        <v>4.1500631664062491</v>
      </c>
    </row>
    <row r="2288" spans="8:22" ht="14.25" customHeight="1">
      <c r="H2288" s="32">
        <f t="shared" ca="1" si="546"/>
        <v>0</v>
      </c>
      <c r="I2288" s="33">
        <f t="shared" ca="1" si="547"/>
        <v>7</v>
      </c>
      <c r="J2288" s="33">
        <f t="shared" ca="1" si="548"/>
        <v>11</v>
      </c>
      <c r="K2288" s="5">
        <f t="shared" ca="1" si="549"/>
        <v>1</v>
      </c>
      <c r="L2288" s="5">
        <f t="shared" ca="1" si="550"/>
        <v>7</v>
      </c>
      <c r="M2288" s="6">
        <f t="shared" ca="1" si="551"/>
        <v>1</v>
      </c>
      <c r="N2288" s="9">
        <f t="shared" ca="1" si="552"/>
        <v>1</v>
      </c>
      <c r="O2288" s="12">
        <f t="shared" ca="1" si="544"/>
        <v>3</v>
      </c>
      <c r="P2288" s="9">
        <f t="shared" ca="1" si="541"/>
        <v>1</v>
      </c>
      <c r="Q2288" s="7">
        <f t="shared" ca="1" si="542"/>
        <v>4.1500631664062491</v>
      </c>
      <c r="R2288" s="7">
        <f t="shared" ca="1" si="545"/>
        <v>4.1500631664062491</v>
      </c>
      <c r="S2288" s="3">
        <f t="shared" si="543"/>
        <v>480</v>
      </c>
      <c r="T2288" s="3">
        <f t="shared" si="540"/>
        <v>480</v>
      </c>
      <c r="U2288" s="3">
        <f t="shared" ca="1" si="553"/>
        <v>-1.5862743724218714E-13</v>
      </c>
      <c r="V2288" s="3">
        <f t="shared" ca="1" si="554"/>
        <v>4.1500631664062491</v>
      </c>
    </row>
    <row r="2289" spans="8:22" ht="14.25" customHeight="1">
      <c r="H2289" s="32">
        <f t="shared" ca="1" si="546"/>
        <v>0</v>
      </c>
      <c r="I2289" s="33">
        <f t="shared" ca="1" si="547"/>
        <v>7</v>
      </c>
      <c r="J2289" s="33">
        <f t="shared" ca="1" si="548"/>
        <v>11</v>
      </c>
      <c r="K2289" s="5">
        <f t="shared" ca="1" si="549"/>
        <v>2</v>
      </c>
      <c r="L2289" s="5">
        <f t="shared" ca="1" si="550"/>
        <v>6</v>
      </c>
      <c r="M2289" s="6">
        <f t="shared" ca="1" si="551"/>
        <v>2</v>
      </c>
      <c r="N2289" s="9">
        <f t="shared" ca="1" si="552"/>
        <v>1.85</v>
      </c>
      <c r="O2289" s="12">
        <f t="shared" ca="1" si="544"/>
        <v>3</v>
      </c>
      <c r="P2289" s="9">
        <f t="shared" ca="1" si="541"/>
        <v>1.85</v>
      </c>
      <c r="Q2289" s="7">
        <f t="shared" ca="1" si="542"/>
        <v>3.300063166406249</v>
      </c>
      <c r="R2289" s="7">
        <f t="shared" ca="1" si="545"/>
        <v>4.1500631664062491</v>
      </c>
      <c r="S2289" s="3">
        <f t="shared" si="543"/>
        <v>480</v>
      </c>
      <c r="T2289" s="3">
        <f t="shared" si="540"/>
        <v>480</v>
      </c>
      <c r="U2289" s="3">
        <f t="shared" ca="1" si="553"/>
        <v>-1.5862743724218714E-13</v>
      </c>
      <c r="V2289" s="3">
        <f t="shared" ca="1" si="554"/>
        <v>4.1500631664062491</v>
      </c>
    </row>
    <row r="2290" spans="8:22" ht="14.25" customHeight="1">
      <c r="H2290" s="32">
        <f t="shared" ca="1" si="546"/>
        <v>0</v>
      </c>
      <c r="I2290" s="33">
        <f t="shared" ca="1" si="547"/>
        <v>7</v>
      </c>
      <c r="J2290" s="33">
        <f t="shared" ca="1" si="548"/>
        <v>11</v>
      </c>
      <c r="K2290" s="5">
        <f t="shared" ca="1" si="549"/>
        <v>3</v>
      </c>
      <c r="L2290" s="5">
        <f t="shared" ca="1" si="550"/>
        <v>5</v>
      </c>
      <c r="M2290" s="6">
        <f t="shared" ca="1" si="551"/>
        <v>3</v>
      </c>
      <c r="N2290" s="9">
        <f t="shared" ca="1" si="552"/>
        <v>2.5724999999999998</v>
      </c>
      <c r="O2290" s="12">
        <f t="shared" ca="1" si="544"/>
        <v>3</v>
      </c>
      <c r="P2290" s="9">
        <f t="shared" ca="1" si="541"/>
        <v>2.5724999999999998</v>
      </c>
      <c r="Q2290" s="7">
        <f t="shared" ca="1" si="542"/>
        <v>2.5775631664062493</v>
      </c>
      <c r="R2290" s="7">
        <f t="shared" ca="1" si="545"/>
        <v>4.1500631664062491</v>
      </c>
      <c r="S2290" s="3">
        <f t="shared" si="543"/>
        <v>480</v>
      </c>
      <c r="T2290" s="3">
        <f t="shared" si="540"/>
        <v>480</v>
      </c>
      <c r="U2290" s="3">
        <f t="shared" ca="1" si="553"/>
        <v>-1.5862743724218714E-13</v>
      </c>
      <c r="V2290" s="3">
        <f t="shared" ca="1" si="554"/>
        <v>4.1500631664062491</v>
      </c>
    </row>
    <row r="2291" spans="8:22" ht="14.25" customHeight="1">
      <c r="H2291" s="32">
        <f t="shared" ca="1" si="546"/>
        <v>0</v>
      </c>
      <c r="I2291" s="33">
        <f t="shared" ca="1" si="547"/>
        <v>7</v>
      </c>
      <c r="J2291" s="33">
        <f t="shared" ca="1" si="548"/>
        <v>11</v>
      </c>
      <c r="K2291" s="5">
        <f t="shared" ca="1" si="549"/>
        <v>4</v>
      </c>
      <c r="L2291" s="5">
        <f t="shared" ca="1" si="550"/>
        <v>4</v>
      </c>
      <c r="M2291" s="6">
        <f t="shared" ca="1" si="551"/>
        <v>4</v>
      </c>
      <c r="N2291" s="9">
        <f t="shared" ca="1" si="552"/>
        <v>3.1866249999999998</v>
      </c>
      <c r="O2291" s="12">
        <f t="shared" ca="1" si="544"/>
        <v>3</v>
      </c>
      <c r="P2291" s="9">
        <f t="shared" ca="1" si="541"/>
        <v>3.1866249999999998</v>
      </c>
      <c r="Q2291" s="7">
        <f t="shared" ca="1" si="542"/>
        <v>1.9634381664062492</v>
      </c>
      <c r="R2291" s="7">
        <f t="shared" ca="1" si="545"/>
        <v>4.1500631664062491</v>
      </c>
      <c r="S2291" s="3">
        <f t="shared" si="543"/>
        <v>480</v>
      </c>
      <c r="T2291" s="3">
        <f t="shared" si="540"/>
        <v>480</v>
      </c>
      <c r="U2291" s="3">
        <f t="shared" ca="1" si="553"/>
        <v>-1.5862743724218714E-13</v>
      </c>
      <c r="V2291" s="3">
        <f t="shared" ca="1" si="554"/>
        <v>4.1500631664062491</v>
      </c>
    </row>
    <row r="2292" spans="8:22" ht="14.25" customHeight="1">
      <c r="H2292" s="32">
        <f t="shared" ca="1" si="546"/>
        <v>0</v>
      </c>
      <c r="I2292" s="33">
        <f t="shared" ca="1" si="547"/>
        <v>7</v>
      </c>
      <c r="J2292" s="33">
        <f t="shared" ca="1" si="548"/>
        <v>11</v>
      </c>
      <c r="K2292" s="5">
        <f t="shared" ca="1" si="549"/>
        <v>5</v>
      </c>
      <c r="L2292" s="5">
        <f t="shared" ca="1" si="550"/>
        <v>3</v>
      </c>
      <c r="M2292" s="6">
        <f t="shared" ca="1" si="551"/>
        <v>4</v>
      </c>
      <c r="N2292" s="9">
        <f t="shared" ca="1" si="552"/>
        <v>3.1866249999999998</v>
      </c>
      <c r="O2292" s="12">
        <f t="shared" ca="1" si="544"/>
        <v>0</v>
      </c>
      <c r="P2292" s="9">
        <f t="shared" ca="1" si="541"/>
        <v>3.1866249999999998</v>
      </c>
      <c r="Q2292" s="7">
        <f t="shared" ca="1" si="542"/>
        <v>1.9634381664062492</v>
      </c>
      <c r="R2292" s="7">
        <f t="shared" ca="1" si="545"/>
        <v>4.1500631664062491</v>
      </c>
      <c r="S2292" s="3">
        <f t="shared" si="543"/>
        <v>480</v>
      </c>
      <c r="T2292" s="3">
        <f t="shared" si="540"/>
        <v>480</v>
      </c>
      <c r="U2292" s="3">
        <f t="shared" ca="1" si="553"/>
        <v>-1.5862743724218714E-13</v>
      </c>
      <c r="V2292" s="3">
        <f t="shared" ca="1" si="554"/>
        <v>4.1500631664062491</v>
      </c>
    </row>
    <row r="2293" spans="8:22" ht="14.25" customHeight="1">
      <c r="H2293" s="32">
        <f t="shared" ca="1" si="546"/>
        <v>0</v>
      </c>
      <c r="I2293" s="33">
        <f t="shared" ca="1" si="547"/>
        <v>7</v>
      </c>
      <c r="J2293" s="33">
        <f t="shared" ca="1" si="548"/>
        <v>11</v>
      </c>
      <c r="K2293" s="5">
        <f t="shared" ca="1" si="549"/>
        <v>6</v>
      </c>
      <c r="L2293" s="5">
        <f t="shared" ca="1" si="550"/>
        <v>2</v>
      </c>
      <c r="M2293" s="6">
        <f t="shared" ca="1" si="551"/>
        <v>3</v>
      </c>
      <c r="N2293" s="9">
        <f t="shared" ca="1" si="552"/>
        <v>2.5724999999999998</v>
      </c>
      <c r="O2293" s="12">
        <f t="shared" ca="1" si="544"/>
        <v>0</v>
      </c>
      <c r="P2293" s="9">
        <f t="shared" ca="1" si="541"/>
        <v>2.5724999999999998</v>
      </c>
      <c r="Q2293" s="7">
        <f t="shared" ca="1" si="542"/>
        <v>2.5775631664062493</v>
      </c>
      <c r="R2293" s="7">
        <f t="shared" ca="1" si="545"/>
        <v>4.1500631664062491</v>
      </c>
      <c r="S2293" s="3">
        <f t="shared" si="543"/>
        <v>480</v>
      </c>
      <c r="T2293" s="3">
        <f t="shared" si="540"/>
        <v>480</v>
      </c>
      <c r="U2293" s="3">
        <f t="shared" ca="1" si="553"/>
        <v>-1.5862743724218714E-13</v>
      </c>
      <c r="V2293" s="3">
        <f t="shared" ca="1" si="554"/>
        <v>4.1500631664062491</v>
      </c>
    </row>
    <row r="2294" spans="8:22" ht="14.25" customHeight="1">
      <c r="H2294" s="32">
        <f t="shared" ca="1" si="546"/>
        <v>0</v>
      </c>
      <c r="I2294" s="33">
        <f t="shared" ca="1" si="547"/>
        <v>7</v>
      </c>
      <c r="J2294" s="33">
        <f t="shared" ca="1" si="548"/>
        <v>11</v>
      </c>
      <c r="K2294" s="5">
        <f t="shared" ca="1" si="549"/>
        <v>7</v>
      </c>
      <c r="L2294" s="5">
        <f t="shared" ca="1" si="550"/>
        <v>1</v>
      </c>
      <c r="M2294" s="6">
        <f t="shared" ca="1" si="551"/>
        <v>2</v>
      </c>
      <c r="N2294" s="9">
        <f t="shared" ca="1" si="552"/>
        <v>1.85</v>
      </c>
      <c r="O2294" s="12">
        <f t="shared" ca="1" si="544"/>
        <v>0</v>
      </c>
      <c r="P2294" s="9">
        <f t="shared" ca="1" si="541"/>
        <v>1.85</v>
      </c>
      <c r="Q2294" s="7">
        <f t="shared" ca="1" si="542"/>
        <v>3.300063166406249</v>
      </c>
      <c r="R2294" s="7">
        <f t="shared" ca="1" si="545"/>
        <v>4.1500631664062491</v>
      </c>
      <c r="S2294" s="3">
        <f t="shared" si="543"/>
        <v>480</v>
      </c>
      <c r="T2294" s="3">
        <f t="shared" si="540"/>
        <v>480</v>
      </c>
      <c r="U2294" s="3">
        <f t="shared" ca="1" si="553"/>
        <v>-1.5862743724218714E-13</v>
      </c>
      <c r="V2294" s="3">
        <f t="shared" ca="1" si="554"/>
        <v>4.1500631664062491</v>
      </c>
    </row>
    <row r="2295" spans="8:22" ht="14.25" customHeight="1">
      <c r="H2295" s="32">
        <f t="shared" ca="1" si="546"/>
        <v>1</v>
      </c>
      <c r="I2295" s="33">
        <f t="shared" ca="1" si="547"/>
        <v>11</v>
      </c>
      <c r="J2295" s="33">
        <f t="shared" ca="1" si="548"/>
        <v>7</v>
      </c>
      <c r="K2295" s="5">
        <f t="shared" ca="1" si="549"/>
        <v>1</v>
      </c>
      <c r="L2295" s="5">
        <f t="shared" ca="1" si="550"/>
        <v>11</v>
      </c>
      <c r="M2295" s="6">
        <f t="shared" ca="1" si="551"/>
        <v>1</v>
      </c>
      <c r="N2295" s="9">
        <f t="shared" ca="1" si="552"/>
        <v>1</v>
      </c>
      <c r="O2295" s="12">
        <f t="shared" ca="1" si="544"/>
        <v>0</v>
      </c>
      <c r="P2295" s="9">
        <f t="shared" ca="1" si="541"/>
        <v>1</v>
      </c>
      <c r="Q2295" s="7">
        <f t="shared" ca="1" si="542"/>
        <v>4.1500631664062491</v>
      </c>
      <c r="R2295" s="7">
        <f t="shared" ca="1" si="545"/>
        <v>4.1500631664062491</v>
      </c>
      <c r="S2295" s="3">
        <f t="shared" si="543"/>
        <v>480</v>
      </c>
      <c r="T2295" s="3">
        <f t="shared" si="540"/>
        <v>480</v>
      </c>
      <c r="U2295" s="3">
        <f t="shared" ca="1" si="553"/>
        <v>-1.5862743724218714E-13</v>
      </c>
      <c r="V2295" s="3">
        <f t="shared" ca="1" si="554"/>
        <v>4.1500631664062491</v>
      </c>
    </row>
    <row r="2296" spans="8:22" ht="14.25" customHeight="1">
      <c r="H2296" s="32">
        <f t="shared" ca="1" si="546"/>
        <v>1</v>
      </c>
      <c r="I2296" s="33">
        <f t="shared" ca="1" si="547"/>
        <v>11</v>
      </c>
      <c r="J2296" s="33">
        <f t="shared" ca="1" si="548"/>
        <v>7</v>
      </c>
      <c r="K2296" s="5">
        <f t="shared" ca="1" si="549"/>
        <v>2</v>
      </c>
      <c r="L2296" s="5">
        <f t="shared" ca="1" si="550"/>
        <v>10</v>
      </c>
      <c r="M2296" s="6">
        <f t="shared" ca="1" si="551"/>
        <v>2</v>
      </c>
      <c r="N2296" s="9">
        <f t="shared" ca="1" si="552"/>
        <v>1.85</v>
      </c>
      <c r="O2296" s="12">
        <f t="shared" ca="1" si="544"/>
        <v>0</v>
      </c>
      <c r="P2296" s="9">
        <f t="shared" ca="1" si="541"/>
        <v>1.85</v>
      </c>
      <c r="Q2296" s="7">
        <f t="shared" ca="1" si="542"/>
        <v>3.300063166406249</v>
      </c>
      <c r="R2296" s="7">
        <f t="shared" ca="1" si="545"/>
        <v>4.1500631664062491</v>
      </c>
      <c r="S2296" s="3">
        <f t="shared" si="543"/>
        <v>480</v>
      </c>
      <c r="T2296" s="3">
        <f t="shared" si="540"/>
        <v>480</v>
      </c>
      <c r="U2296" s="3">
        <f t="shared" ca="1" si="553"/>
        <v>-1.5862743724218714E-13</v>
      </c>
      <c r="V2296" s="3">
        <f t="shared" ca="1" si="554"/>
        <v>4.1500631664062491</v>
      </c>
    </row>
    <row r="2297" spans="8:22" ht="14.25" customHeight="1">
      <c r="H2297" s="32">
        <f t="shared" ca="1" si="546"/>
        <v>1</v>
      </c>
      <c r="I2297" s="33">
        <f t="shared" ca="1" si="547"/>
        <v>11</v>
      </c>
      <c r="J2297" s="33">
        <f t="shared" ca="1" si="548"/>
        <v>7</v>
      </c>
      <c r="K2297" s="5">
        <f t="shared" ca="1" si="549"/>
        <v>3</v>
      </c>
      <c r="L2297" s="5">
        <f t="shared" ca="1" si="550"/>
        <v>9</v>
      </c>
      <c r="M2297" s="6">
        <f t="shared" ca="1" si="551"/>
        <v>3</v>
      </c>
      <c r="N2297" s="9">
        <f t="shared" ca="1" si="552"/>
        <v>2.5724999999999998</v>
      </c>
      <c r="O2297" s="12">
        <f t="shared" ca="1" si="544"/>
        <v>0</v>
      </c>
      <c r="P2297" s="9">
        <f t="shared" ca="1" si="541"/>
        <v>2.5724999999999998</v>
      </c>
      <c r="Q2297" s="7">
        <f t="shared" ca="1" si="542"/>
        <v>2.5775631664062493</v>
      </c>
      <c r="R2297" s="7">
        <f t="shared" ca="1" si="545"/>
        <v>4.1500631664062491</v>
      </c>
      <c r="S2297" s="3">
        <f t="shared" si="543"/>
        <v>480</v>
      </c>
      <c r="T2297" s="3">
        <f t="shared" si="540"/>
        <v>480</v>
      </c>
      <c r="U2297" s="3">
        <f t="shared" ca="1" si="553"/>
        <v>-1.5862743724218714E-13</v>
      </c>
      <c r="V2297" s="3">
        <f t="shared" ca="1" si="554"/>
        <v>4.1500631664062491</v>
      </c>
    </row>
    <row r="2298" spans="8:22" ht="14.25" customHeight="1">
      <c r="H2298" s="32">
        <f t="shared" ca="1" si="546"/>
        <v>1</v>
      </c>
      <c r="I2298" s="33">
        <f t="shared" ca="1" si="547"/>
        <v>11</v>
      </c>
      <c r="J2298" s="33">
        <f t="shared" ca="1" si="548"/>
        <v>7</v>
      </c>
      <c r="K2298" s="5">
        <f t="shared" ca="1" si="549"/>
        <v>4</v>
      </c>
      <c r="L2298" s="5">
        <f t="shared" ca="1" si="550"/>
        <v>8</v>
      </c>
      <c r="M2298" s="6">
        <f t="shared" ca="1" si="551"/>
        <v>4</v>
      </c>
      <c r="N2298" s="9">
        <f t="shared" ca="1" si="552"/>
        <v>3.1866249999999998</v>
      </c>
      <c r="O2298" s="12">
        <f t="shared" ca="1" si="544"/>
        <v>0</v>
      </c>
      <c r="P2298" s="9">
        <f t="shared" ca="1" si="541"/>
        <v>3.1866249999999998</v>
      </c>
      <c r="Q2298" s="7">
        <f t="shared" ca="1" si="542"/>
        <v>1.9634381664062492</v>
      </c>
      <c r="R2298" s="7">
        <f t="shared" ca="1" si="545"/>
        <v>4.1500631664062491</v>
      </c>
      <c r="S2298" s="3">
        <f t="shared" si="543"/>
        <v>480</v>
      </c>
      <c r="T2298" s="3">
        <f t="shared" si="540"/>
        <v>480</v>
      </c>
      <c r="U2298" s="3">
        <f t="shared" ca="1" si="553"/>
        <v>-1.5862743724218714E-13</v>
      </c>
      <c r="V2298" s="3">
        <f t="shared" ca="1" si="554"/>
        <v>4.1500631664062491</v>
      </c>
    </row>
    <row r="2299" spans="8:22" ht="14.25" customHeight="1">
      <c r="H2299" s="32">
        <f t="shared" ca="1" si="546"/>
        <v>1</v>
      </c>
      <c r="I2299" s="33">
        <f t="shared" ca="1" si="547"/>
        <v>11</v>
      </c>
      <c r="J2299" s="33">
        <f t="shared" ca="1" si="548"/>
        <v>7</v>
      </c>
      <c r="K2299" s="5">
        <f t="shared" ca="1" si="549"/>
        <v>5</v>
      </c>
      <c r="L2299" s="5">
        <f t="shared" ca="1" si="550"/>
        <v>7</v>
      </c>
      <c r="M2299" s="6">
        <f t="shared" ca="1" si="551"/>
        <v>5</v>
      </c>
      <c r="N2299" s="9">
        <f t="shared" ca="1" si="552"/>
        <v>3.7086312499999998</v>
      </c>
      <c r="O2299" s="12">
        <f t="shared" ca="1" si="544"/>
        <v>0</v>
      </c>
      <c r="P2299" s="9">
        <f t="shared" ca="1" si="541"/>
        <v>3.7086312499999998</v>
      </c>
      <c r="Q2299" s="7">
        <f t="shared" ca="1" si="542"/>
        <v>1.4414319164062492</v>
      </c>
      <c r="R2299" s="7">
        <f t="shared" ca="1" si="545"/>
        <v>4.1500631664062491</v>
      </c>
      <c r="S2299" s="3">
        <f t="shared" si="543"/>
        <v>480</v>
      </c>
      <c r="T2299" s="3">
        <f t="shared" si="540"/>
        <v>480</v>
      </c>
      <c r="U2299" s="3">
        <f t="shared" ca="1" si="553"/>
        <v>-1.5862743724218714E-13</v>
      </c>
      <c r="V2299" s="3">
        <f t="shared" ca="1" si="554"/>
        <v>4.1500631664062491</v>
      </c>
    </row>
    <row r="2300" spans="8:22" ht="14.25" customHeight="1">
      <c r="H2300" s="32">
        <f t="shared" ca="1" si="546"/>
        <v>1</v>
      </c>
      <c r="I2300" s="33">
        <f t="shared" ca="1" si="547"/>
        <v>11</v>
      </c>
      <c r="J2300" s="33">
        <f t="shared" ca="1" si="548"/>
        <v>7</v>
      </c>
      <c r="K2300" s="5">
        <f t="shared" ca="1" si="549"/>
        <v>6</v>
      </c>
      <c r="L2300" s="5">
        <f t="shared" ca="1" si="550"/>
        <v>6</v>
      </c>
      <c r="M2300" s="6">
        <f t="shared" ca="1" si="551"/>
        <v>6</v>
      </c>
      <c r="N2300" s="9">
        <f t="shared" ca="1" si="552"/>
        <v>4.1523365624999995</v>
      </c>
      <c r="O2300" s="12">
        <f t="shared" ca="1" si="544"/>
        <v>0</v>
      </c>
      <c r="P2300" s="9">
        <f t="shared" ca="1" si="541"/>
        <v>4.1523365624999995</v>
      </c>
      <c r="Q2300" s="7">
        <f t="shared" ca="1" si="542"/>
        <v>0.99772660390624957</v>
      </c>
      <c r="R2300" s="7">
        <f t="shared" ca="1" si="545"/>
        <v>4.1500631664062491</v>
      </c>
      <c r="S2300" s="3">
        <f t="shared" si="543"/>
        <v>480</v>
      </c>
      <c r="T2300" s="3">
        <f t="shared" si="540"/>
        <v>480</v>
      </c>
      <c r="U2300" s="3">
        <f t="shared" ca="1" si="553"/>
        <v>-1.5862743724218714E-13</v>
      </c>
      <c r="V2300" s="3">
        <f t="shared" ca="1" si="554"/>
        <v>4.1500631664062491</v>
      </c>
    </row>
    <row r="2301" spans="8:22" ht="14.25" customHeight="1">
      <c r="H2301" s="32">
        <f t="shared" ca="1" si="546"/>
        <v>1</v>
      </c>
      <c r="I2301" s="33">
        <f t="shared" ca="1" si="547"/>
        <v>11</v>
      </c>
      <c r="J2301" s="33">
        <f t="shared" ca="1" si="548"/>
        <v>7</v>
      </c>
      <c r="K2301" s="5">
        <f t="shared" ca="1" si="549"/>
        <v>7</v>
      </c>
      <c r="L2301" s="5">
        <f t="shared" ca="1" si="550"/>
        <v>5</v>
      </c>
      <c r="M2301" s="6">
        <f t="shared" ca="1" si="551"/>
        <v>6</v>
      </c>
      <c r="N2301" s="9">
        <f t="shared" ca="1" si="552"/>
        <v>4.1523365624999995</v>
      </c>
      <c r="O2301" s="12">
        <f t="shared" ca="1" si="544"/>
        <v>1</v>
      </c>
      <c r="P2301" s="9">
        <f t="shared" ca="1" si="541"/>
        <v>4.1523365624999995</v>
      </c>
      <c r="Q2301" s="7">
        <f t="shared" ca="1" si="542"/>
        <v>0.99772660390624957</v>
      </c>
      <c r="R2301" s="7">
        <f t="shared" ca="1" si="545"/>
        <v>4.1500631664062491</v>
      </c>
      <c r="S2301" s="3">
        <f t="shared" si="543"/>
        <v>480</v>
      </c>
      <c r="T2301" s="3">
        <f t="shared" si="540"/>
        <v>480</v>
      </c>
      <c r="U2301" s="3">
        <f t="shared" ca="1" si="553"/>
        <v>-1.5862743724218714E-13</v>
      </c>
      <c r="V2301" s="3">
        <f t="shared" ca="1" si="554"/>
        <v>4.1500631664062491</v>
      </c>
    </row>
    <row r="2302" spans="8:22" ht="14.25" customHeight="1">
      <c r="H2302" s="32">
        <f t="shared" ca="1" si="546"/>
        <v>1</v>
      </c>
      <c r="I2302" s="33">
        <f t="shared" ca="1" si="547"/>
        <v>11</v>
      </c>
      <c r="J2302" s="33">
        <f t="shared" ca="1" si="548"/>
        <v>7</v>
      </c>
      <c r="K2302" s="5">
        <f t="shared" ca="1" si="549"/>
        <v>8</v>
      </c>
      <c r="L2302" s="5">
        <f t="shared" ca="1" si="550"/>
        <v>4</v>
      </c>
      <c r="M2302" s="6">
        <f t="shared" ca="1" si="551"/>
        <v>5</v>
      </c>
      <c r="N2302" s="9">
        <f t="shared" ca="1" si="552"/>
        <v>3.7086312499999998</v>
      </c>
      <c r="O2302" s="12">
        <f t="shared" ca="1" si="544"/>
        <v>1</v>
      </c>
      <c r="P2302" s="9">
        <f t="shared" ca="1" si="541"/>
        <v>3.7086312499999998</v>
      </c>
      <c r="Q2302" s="7">
        <f t="shared" ca="1" si="542"/>
        <v>1.4414319164062492</v>
      </c>
      <c r="R2302" s="7">
        <f t="shared" ca="1" si="545"/>
        <v>4.1500631664062491</v>
      </c>
      <c r="S2302" s="3">
        <f t="shared" si="543"/>
        <v>480</v>
      </c>
      <c r="T2302" s="3">
        <f t="shared" si="540"/>
        <v>480</v>
      </c>
      <c r="U2302" s="3">
        <f t="shared" ca="1" si="553"/>
        <v>-1.5862743724218714E-13</v>
      </c>
      <c r="V2302" s="3">
        <f t="shared" ca="1" si="554"/>
        <v>4.1500631664062491</v>
      </c>
    </row>
    <row r="2303" spans="8:22" ht="14.25" customHeight="1">
      <c r="H2303" s="32">
        <f t="shared" ca="1" si="546"/>
        <v>1</v>
      </c>
      <c r="I2303" s="33">
        <f t="shared" ca="1" si="547"/>
        <v>11</v>
      </c>
      <c r="J2303" s="33">
        <f t="shared" ca="1" si="548"/>
        <v>7</v>
      </c>
      <c r="K2303" s="5">
        <f t="shared" ca="1" si="549"/>
        <v>9</v>
      </c>
      <c r="L2303" s="5">
        <f t="shared" ca="1" si="550"/>
        <v>3</v>
      </c>
      <c r="M2303" s="6">
        <f t="shared" ca="1" si="551"/>
        <v>4</v>
      </c>
      <c r="N2303" s="9">
        <f t="shared" ca="1" si="552"/>
        <v>3.1866249999999998</v>
      </c>
      <c r="O2303" s="12">
        <f t="shared" ca="1" si="544"/>
        <v>1</v>
      </c>
      <c r="P2303" s="9">
        <f t="shared" ca="1" si="541"/>
        <v>3.1866249999999998</v>
      </c>
      <c r="Q2303" s="7">
        <f t="shared" ca="1" si="542"/>
        <v>1.9634381664062492</v>
      </c>
      <c r="R2303" s="7">
        <f t="shared" ca="1" si="545"/>
        <v>4.1500631664062491</v>
      </c>
      <c r="S2303" s="3">
        <f t="shared" si="543"/>
        <v>480</v>
      </c>
      <c r="T2303" s="3">
        <f t="shared" si="540"/>
        <v>480</v>
      </c>
      <c r="U2303" s="3">
        <f t="shared" ca="1" si="553"/>
        <v>-1.5862743724218714E-13</v>
      </c>
      <c r="V2303" s="3">
        <f t="shared" ca="1" si="554"/>
        <v>4.1500631664062491</v>
      </c>
    </row>
    <row r="2304" spans="8:22" ht="14.25" customHeight="1">
      <c r="H2304" s="32">
        <f t="shared" ca="1" si="546"/>
        <v>1</v>
      </c>
      <c r="I2304" s="33">
        <f t="shared" ca="1" si="547"/>
        <v>11</v>
      </c>
      <c r="J2304" s="33">
        <f t="shared" ca="1" si="548"/>
        <v>7</v>
      </c>
      <c r="K2304" s="5">
        <f t="shared" ca="1" si="549"/>
        <v>10</v>
      </c>
      <c r="L2304" s="5">
        <f t="shared" ca="1" si="550"/>
        <v>2</v>
      </c>
      <c r="M2304" s="6">
        <f t="shared" ca="1" si="551"/>
        <v>3</v>
      </c>
      <c r="N2304" s="9">
        <f t="shared" ca="1" si="552"/>
        <v>2.5724999999999998</v>
      </c>
      <c r="O2304" s="12">
        <f t="shared" ca="1" si="544"/>
        <v>1</v>
      </c>
      <c r="P2304" s="9">
        <f t="shared" ca="1" si="541"/>
        <v>2.5724999999999998</v>
      </c>
      <c r="Q2304" s="7">
        <f t="shared" ca="1" si="542"/>
        <v>2.5775631664062493</v>
      </c>
      <c r="R2304" s="7">
        <f t="shared" ca="1" si="545"/>
        <v>4.1500631664062491</v>
      </c>
      <c r="S2304" s="3">
        <f t="shared" si="543"/>
        <v>480</v>
      </c>
      <c r="T2304" s="3">
        <f t="shared" si="540"/>
        <v>480</v>
      </c>
      <c r="U2304" s="3">
        <f t="shared" ca="1" si="553"/>
        <v>-1.5862743724218714E-13</v>
      </c>
      <c r="V2304" s="3">
        <f t="shared" ca="1" si="554"/>
        <v>4.1500631664062491</v>
      </c>
    </row>
    <row r="2305" spans="8:22" ht="14.25" customHeight="1">
      <c r="H2305" s="32">
        <f t="shared" ca="1" si="546"/>
        <v>1</v>
      </c>
      <c r="I2305" s="33">
        <f t="shared" ca="1" si="547"/>
        <v>11</v>
      </c>
      <c r="J2305" s="33">
        <f t="shared" ca="1" si="548"/>
        <v>7</v>
      </c>
      <c r="K2305" s="5">
        <f t="shared" ca="1" si="549"/>
        <v>11</v>
      </c>
      <c r="L2305" s="5">
        <f t="shared" ca="1" si="550"/>
        <v>1</v>
      </c>
      <c r="M2305" s="6">
        <f t="shared" ca="1" si="551"/>
        <v>2</v>
      </c>
      <c r="N2305" s="9">
        <f t="shared" ca="1" si="552"/>
        <v>1.85</v>
      </c>
      <c r="O2305" s="12">
        <f t="shared" ca="1" si="544"/>
        <v>1</v>
      </c>
      <c r="P2305" s="9">
        <f t="shared" ca="1" si="541"/>
        <v>1.85</v>
      </c>
      <c r="Q2305" s="7">
        <f t="shared" ca="1" si="542"/>
        <v>3.300063166406249</v>
      </c>
      <c r="R2305" s="7">
        <f t="shared" ca="1" si="545"/>
        <v>4.1500631664062491</v>
      </c>
      <c r="S2305" s="3">
        <f t="shared" si="543"/>
        <v>480</v>
      </c>
      <c r="T2305" s="3">
        <f t="shared" si="540"/>
        <v>480</v>
      </c>
      <c r="U2305" s="3">
        <f t="shared" ca="1" si="553"/>
        <v>-1.5862743724218714E-13</v>
      </c>
      <c r="V2305" s="3">
        <f t="shared" ca="1" si="554"/>
        <v>4.1500631664062491</v>
      </c>
    </row>
    <row r="2306" spans="8:22" ht="14.25" customHeight="1">
      <c r="H2306" s="32">
        <f t="shared" ca="1" si="546"/>
        <v>2</v>
      </c>
      <c r="I2306" s="33">
        <f t="shared" ca="1" si="547"/>
        <v>7</v>
      </c>
      <c r="J2306" s="33">
        <f t="shared" ca="1" si="548"/>
        <v>15</v>
      </c>
      <c r="K2306" s="5">
        <f t="shared" ca="1" si="549"/>
        <v>1</v>
      </c>
      <c r="L2306" s="5">
        <f t="shared" ca="1" si="550"/>
        <v>7</v>
      </c>
      <c r="M2306" s="6">
        <f t="shared" ca="1" si="551"/>
        <v>1</v>
      </c>
      <c r="N2306" s="9">
        <f t="shared" ca="1" si="552"/>
        <v>1</v>
      </c>
      <c r="O2306" s="12">
        <f t="shared" ca="1" si="544"/>
        <v>1</v>
      </c>
      <c r="P2306" s="9">
        <f t="shared" ca="1" si="541"/>
        <v>1</v>
      </c>
      <c r="Q2306" s="7">
        <f t="shared" ca="1" si="542"/>
        <v>4.1500631664062491</v>
      </c>
      <c r="R2306" s="7">
        <f t="shared" ca="1" si="545"/>
        <v>4.1500631664062491</v>
      </c>
      <c r="S2306" s="3">
        <f t="shared" si="543"/>
        <v>480</v>
      </c>
      <c r="T2306" s="3">
        <f t="shared" si="540"/>
        <v>480</v>
      </c>
      <c r="U2306" s="3">
        <f t="shared" ca="1" si="553"/>
        <v>-1.5862743724218714E-13</v>
      </c>
      <c r="V2306" s="3">
        <f t="shared" ca="1" si="554"/>
        <v>4.1500631664062491</v>
      </c>
    </row>
    <row r="2307" spans="8:22" ht="14.25" customHeight="1">
      <c r="H2307" s="32">
        <f t="shared" ca="1" si="546"/>
        <v>2</v>
      </c>
      <c r="I2307" s="33">
        <f t="shared" ca="1" si="547"/>
        <v>7</v>
      </c>
      <c r="J2307" s="33">
        <f t="shared" ca="1" si="548"/>
        <v>15</v>
      </c>
      <c r="K2307" s="5">
        <f t="shared" ca="1" si="549"/>
        <v>2</v>
      </c>
      <c r="L2307" s="5">
        <f t="shared" ca="1" si="550"/>
        <v>6</v>
      </c>
      <c r="M2307" s="6">
        <f t="shared" ca="1" si="551"/>
        <v>2</v>
      </c>
      <c r="N2307" s="9">
        <f t="shared" ca="1" si="552"/>
        <v>1.85</v>
      </c>
      <c r="O2307" s="12">
        <f t="shared" ca="1" si="544"/>
        <v>1</v>
      </c>
      <c r="P2307" s="9">
        <f t="shared" ca="1" si="541"/>
        <v>1.85</v>
      </c>
      <c r="Q2307" s="7">
        <f t="shared" ca="1" si="542"/>
        <v>3.300063166406249</v>
      </c>
      <c r="R2307" s="7">
        <f t="shared" ca="1" si="545"/>
        <v>4.1500631664062491</v>
      </c>
      <c r="S2307" s="3">
        <f t="shared" si="543"/>
        <v>480</v>
      </c>
      <c r="T2307" s="3">
        <f t="shared" si="540"/>
        <v>480</v>
      </c>
      <c r="U2307" s="3">
        <f t="shared" ca="1" si="553"/>
        <v>-1.5862743724218714E-13</v>
      </c>
      <c r="V2307" s="3">
        <f t="shared" ca="1" si="554"/>
        <v>4.1500631664062491</v>
      </c>
    </row>
    <row r="2308" spans="8:22" ht="14.25" customHeight="1">
      <c r="H2308" s="32">
        <f t="shared" ca="1" si="546"/>
        <v>2</v>
      </c>
      <c r="I2308" s="33">
        <f t="shared" ca="1" si="547"/>
        <v>7</v>
      </c>
      <c r="J2308" s="33">
        <f t="shared" ca="1" si="548"/>
        <v>15</v>
      </c>
      <c r="K2308" s="5">
        <f t="shared" ca="1" si="549"/>
        <v>3</v>
      </c>
      <c r="L2308" s="5">
        <f t="shared" ca="1" si="550"/>
        <v>5</v>
      </c>
      <c r="M2308" s="6">
        <f t="shared" ca="1" si="551"/>
        <v>3</v>
      </c>
      <c r="N2308" s="9">
        <f t="shared" ca="1" si="552"/>
        <v>2.5724999999999998</v>
      </c>
      <c r="O2308" s="12">
        <f t="shared" ca="1" si="544"/>
        <v>1</v>
      </c>
      <c r="P2308" s="9">
        <f t="shared" ca="1" si="541"/>
        <v>2.5724999999999998</v>
      </c>
      <c r="Q2308" s="7">
        <f t="shared" ca="1" si="542"/>
        <v>2.5775631664062493</v>
      </c>
      <c r="R2308" s="7">
        <f t="shared" ca="1" si="545"/>
        <v>4.1500631664062491</v>
      </c>
      <c r="S2308" s="3">
        <f t="shared" si="543"/>
        <v>480</v>
      </c>
      <c r="T2308" s="3">
        <f t="shared" si="540"/>
        <v>480</v>
      </c>
      <c r="U2308" s="3">
        <f t="shared" ca="1" si="553"/>
        <v>-1.5862743724218714E-13</v>
      </c>
      <c r="V2308" s="3">
        <f t="shared" ca="1" si="554"/>
        <v>4.1500631664062491</v>
      </c>
    </row>
    <row r="2309" spans="8:22" ht="14.25" customHeight="1">
      <c r="H2309" s="32">
        <f t="shared" ca="1" si="546"/>
        <v>2</v>
      </c>
      <c r="I2309" s="33">
        <f t="shared" ca="1" si="547"/>
        <v>7</v>
      </c>
      <c r="J2309" s="33">
        <f t="shared" ca="1" si="548"/>
        <v>15</v>
      </c>
      <c r="K2309" s="5">
        <f t="shared" ca="1" si="549"/>
        <v>4</v>
      </c>
      <c r="L2309" s="5">
        <f t="shared" ca="1" si="550"/>
        <v>4</v>
      </c>
      <c r="M2309" s="6">
        <f t="shared" ca="1" si="551"/>
        <v>4</v>
      </c>
      <c r="N2309" s="9">
        <f t="shared" ca="1" si="552"/>
        <v>3.1866249999999998</v>
      </c>
      <c r="O2309" s="12">
        <f t="shared" ca="1" si="544"/>
        <v>1</v>
      </c>
      <c r="P2309" s="9">
        <f t="shared" ca="1" si="541"/>
        <v>3.1866249999999998</v>
      </c>
      <c r="Q2309" s="7">
        <f t="shared" ca="1" si="542"/>
        <v>1.9634381664062492</v>
      </c>
      <c r="R2309" s="7">
        <f t="shared" ca="1" si="545"/>
        <v>4.1500631664062491</v>
      </c>
      <c r="S2309" s="3">
        <f t="shared" si="543"/>
        <v>480</v>
      </c>
      <c r="T2309" s="3">
        <f t="shared" si="540"/>
        <v>480</v>
      </c>
      <c r="U2309" s="3">
        <f t="shared" ca="1" si="553"/>
        <v>-1.5862743724218714E-13</v>
      </c>
      <c r="V2309" s="3">
        <f t="shared" ca="1" si="554"/>
        <v>4.1500631664062491</v>
      </c>
    </row>
    <row r="2310" spans="8:22" ht="14.25" customHeight="1">
      <c r="H2310" s="32">
        <f t="shared" ca="1" si="546"/>
        <v>2</v>
      </c>
      <c r="I2310" s="33">
        <f t="shared" ca="1" si="547"/>
        <v>7</v>
      </c>
      <c r="J2310" s="33">
        <f t="shared" ca="1" si="548"/>
        <v>15</v>
      </c>
      <c r="K2310" s="5">
        <f t="shared" ca="1" si="549"/>
        <v>5</v>
      </c>
      <c r="L2310" s="5">
        <f t="shared" ca="1" si="550"/>
        <v>3</v>
      </c>
      <c r="M2310" s="6">
        <f t="shared" ca="1" si="551"/>
        <v>4</v>
      </c>
      <c r="N2310" s="9">
        <f t="shared" ca="1" si="552"/>
        <v>3.1866249999999998</v>
      </c>
      <c r="O2310" s="12">
        <f t="shared" ca="1" si="544"/>
        <v>2</v>
      </c>
      <c r="P2310" s="9">
        <f t="shared" ca="1" si="541"/>
        <v>3.1866249999999998</v>
      </c>
      <c r="Q2310" s="7">
        <f t="shared" ca="1" si="542"/>
        <v>1.9634381664062492</v>
      </c>
      <c r="R2310" s="7">
        <f t="shared" ca="1" si="545"/>
        <v>4.1500631664062491</v>
      </c>
      <c r="S2310" s="3">
        <f t="shared" si="543"/>
        <v>480</v>
      </c>
      <c r="T2310" s="3">
        <f t="shared" si="540"/>
        <v>480</v>
      </c>
      <c r="U2310" s="3">
        <f t="shared" ca="1" si="553"/>
        <v>-1.5862743724218714E-13</v>
      </c>
      <c r="V2310" s="3">
        <f t="shared" ca="1" si="554"/>
        <v>4.1500631664062491</v>
      </c>
    </row>
    <row r="2311" spans="8:22" ht="14.25" customHeight="1">
      <c r="H2311" s="32">
        <f t="shared" ca="1" si="546"/>
        <v>2</v>
      </c>
      <c r="I2311" s="33">
        <f t="shared" ca="1" si="547"/>
        <v>7</v>
      </c>
      <c r="J2311" s="33">
        <f t="shared" ca="1" si="548"/>
        <v>15</v>
      </c>
      <c r="K2311" s="5">
        <f t="shared" ca="1" si="549"/>
        <v>6</v>
      </c>
      <c r="L2311" s="5">
        <f t="shared" ca="1" si="550"/>
        <v>2</v>
      </c>
      <c r="M2311" s="6">
        <f t="shared" ca="1" si="551"/>
        <v>3</v>
      </c>
      <c r="N2311" s="9">
        <f t="shared" ca="1" si="552"/>
        <v>2.5724999999999998</v>
      </c>
      <c r="O2311" s="12">
        <f t="shared" ca="1" si="544"/>
        <v>2</v>
      </c>
      <c r="P2311" s="9">
        <f t="shared" ca="1" si="541"/>
        <v>2.5724999999999998</v>
      </c>
      <c r="Q2311" s="7">
        <f t="shared" ca="1" si="542"/>
        <v>2.5775631664062493</v>
      </c>
      <c r="R2311" s="7">
        <f t="shared" ca="1" si="545"/>
        <v>4.1500631664062491</v>
      </c>
      <c r="S2311" s="3">
        <f t="shared" si="543"/>
        <v>480</v>
      </c>
      <c r="T2311" s="3">
        <f t="shared" si="540"/>
        <v>480</v>
      </c>
      <c r="U2311" s="3">
        <f t="shared" ca="1" si="553"/>
        <v>-1.5862743724218714E-13</v>
      </c>
      <c r="V2311" s="3">
        <f t="shared" ca="1" si="554"/>
        <v>4.1500631664062491</v>
      </c>
    </row>
    <row r="2312" spans="8:22" ht="14.25" customHeight="1">
      <c r="H2312" s="32">
        <f t="shared" ca="1" si="546"/>
        <v>2</v>
      </c>
      <c r="I2312" s="33">
        <f t="shared" ca="1" si="547"/>
        <v>7</v>
      </c>
      <c r="J2312" s="33">
        <f t="shared" ca="1" si="548"/>
        <v>15</v>
      </c>
      <c r="K2312" s="5">
        <f t="shared" ca="1" si="549"/>
        <v>7</v>
      </c>
      <c r="L2312" s="5">
        <f t="shared" ca="1" si="550"/>
        <v>1</v>
      </c>
      <c r="M2312" s="6">
        <f t="shared" ca="1" si="551"/>
        <v>2</v>
      </c>
      <c r="N2312" s="9">
        <f t="shared" ca="1" si="552"/>
        <v>1.85</v>
      </c>
      <c r="O2312" s="12">
        <f t="shared" ca="1" si="544"/>
        <v>2</v>
      </c>
      <c r="P2312" s="9">
        <f t="shared" ca="1" si="541"/>
        <v>1.85</v>
      </c>
      <c r="Q2312" s="7">
        <f t="shared" ca="1" si="542"/>
        <v>3.300063166406249</v>
      </c>
      <c r="R2312" s="7">
        <f t="shared" ca="1" si="545"/>
        <v>4.1500631664062491</v>
      </c>
      <c r="S2312" s="3">
        <f t="shared" si="543"/>
        <v>480</v>
      </c>
      <c r="T2312" s="3">
        <f t="shared" ref="T2312:T2375" si="555">S2312+$U$5</f>
        <v>480</v>
      </c>
      <c r="U2312" s="3">
        <f t="shared" ca="1" si="553"/>
        <v>-1.5862743724218714E-13</v>
      </c>
      <c r="V2312" s="3">
        <f t="shared" ca="1" si="554"/>
        <v>4.1500631664062491</v>
      </c>
    </row>
    <row r="2313" spans="8:22" ht="14.25" customHeight="1">
      <c r="H2313" s="32">
        <f t="shared" ca="1" si="546"/>
        <v>3</v>
      </c>
      <c r="I2313" s="33">
        <f t="shared" ca="1" si="547"/>
        <v>15</v>
      </c>
      <c r="J2313" s="33">
        <f t="shared" ca="1" si="548"/>
        <v>0</v>
      </c>
      <c r="K2313" s="5">
        <f t="shared" ca="1" si="549"/>
        <v>1</v>
      </c>
      <c r="L2313" s="5">
        <f t="shared" ca="1" si="550"/>
        <v>15</v>
      </c>
      <c r="M2313" s="6">
        <f t="shared" ca="1" si="551"/>
        <v>1</v>
      </c>
      <c r="N2313" s="9">
        <f t="shared" ca="1" si="552"/>
        <v>1</v>
      </c>
      <c r="O2313" s="12">
        <f t="shared" ca="1" si="544"/>
        <v>2</v>
      </c>
      <c r="P2313" s="9">
        <f t="shared" ref="P2313:P2376" ca="1" si="556">N2313*OFFSET($B$8,O2313,0)</f>
        <v>1</v>
      </c>
      <c r="Q2313" s="7">
        <f t="shared" ref="Q2313:Q2376" ca="1" si="557">Q$6+Q$7-P2313</f>
        <v>4.1500631664062491</v>
      </c>
      <c r="R2313" s="7">
        <f t="shared" ca="1" si="545"/>
        <v>4.1500631664062491</v>
      </c>
      <c r="S2313" s="3">
        <f t="shared" si="543"/>
        <v>480</v>
      </c>
      <c r="T2313" s="3">
        <f t="shared" si="555"/>
        <v>480</v>
      </c>
      <c r="U2313" s="3">
        <f t="shared" ca="1" si="553"/>
        <v>-1.5862743724218714E-13</v>
      </c>
      <c r="V2313" s="3">
        <f t="shared" ca="1" si="554"/>
        <v>4.1500631664062491</v>
      </c>
    </row>
    <row r="2314" spans="8:22" ht="14.25" customHeight="1">
      <c r="H2314" s="32">
        <f t="shared" ca="1" si="546"/>
        <v>3</v>
      </c>
      <c r="I2314" s="33">
        <f t="shared" ca="1" si="547"/>
        <v>15</v>
      </c>
      <c r="J2314" s="33">
        <f t="shared" ca="1" si="548"/>
        <v>0</v>
      </c>
      <c r="K2314" s="5">
        <f t="shared" ca="1" si="549"/>
        <v>2</v>
      </c>
      <c r="L2314" s="5">
        <f t="shared" ca="1" si="550"/>
        <v>14</v>
      </c>
      <c r="M2314" s="6">
        <f t="shared" ca="1" si="551"/>
        <v>2</v>
      </c>
      <c r="N2314" s="9">
        <f t="shared" ca="1" si="552"/>
        <v>1.85</v>
      </c>
      <c r="O2314" s="12">
        <f t="shared" ca="1" si="544"/>
        <v>2</v>
      </c>
      <c r="P2314" s="9">
        <f t="shared" ca="1" si="556"/>
        <v>1.85</v>
      </c>
      <c r="Q2314" s="7">
        <f t="shared" ca="1" si="557"/>
        <v>3.300063166406249</v>
      </c>
      <c r="R2314" s="7">
        <f t="shared" ca="1" si="545"/>
        <v>4.1500631664062491</v>
      </c>
      <c r="S2314" s="3">
        <f t="shared" ref="S2314:S2377" si="558">IF(S2313&gt;=$V$5,S2313,S2313+1)</f>
        <v>480</v>
      </c>
      <c r="T2314" s="3">
        <f t="shared" si="555"/>
        <v>480</v>
      </c>
      <c r="U2314" s="3">
        <f t="shared" ca="1" si="553"/>
        <v>-1.5862743724218714E-13</v>
      </c>
      <c r="V2314" s="3">
        <f t="shared" ca="1" si="554"/>
        <v>4.1500631664062491</v>
      </c>
    </row>
    <row r="2315" spans="8:22" ht="14.25" customHeight="1">
      <c r="H2315" s="32">
        <f t="shared" ca="1" si="546"/>
        <v>3</v>
      </c>
      <c r="I2315" s="33">
        <f t="shared" ca="1" si="547"/>
        <v>15</v>
      </c>
      <c r="J2315" s="33">
        <f t="shared" ca="1" si="548"/>
        <v>0</v>
      </c>
      <c r="K2315" s="5">
        <f t="shared" ca="1" si="549"/>
        <v>3</v>
      </c>
      <c r="L2315" s="5">
        <f t="shared" ca="1" si="550"/>
        <v>13</v>
      </c>
      <c r="M2315" s="6">
        <f t="shared" ca="1" si="551"/>
        <v>3</v>
      </c>
      <c r="N2315" s="9">
        <f t="shared" ca="1" si="552"/>
        <v>2.5724999999999998</v>
      </c>
      <c r="O2315" s="12">
        <f t="shared" ca="1" si="544"/>
        <v>2</v>
      </c>
      <c r="P2315" s="9">
        <f t="shared" ca="1" si="556"/>
        <v>2.5724999999999998</v>
      </c>
      <c r="Q2315" s="7">
        <f t="shared" ca="1" si="557"/>
        <v>2.5775631664062493</v>
      </c>
      <c r="R2315" s="7">
        <f t="shared" ca="1" si="545"/>
        <v>4.1500631664062491</v>
      </c>
      <c r="S2315" s="3">
        <f t="shared" si="558"/>
        <v>480</v>
      </c>
      <c r="T2315" s="3">
        <f t="shared" si="555"/>
        <v>480</v>
      </c>
      <c r="U2315" s="3">
        <f t="shared" ca="1" si="553"/>
        <v>-1.5862743724218714E-13</v>
      </c>
      <c r="V2315" s="3">
        <f t="shared" ca="1" si="554"/>
        <v>4.1500631664062491</v>
      </c>
    </row>
    <row r="2316" spans="8:22" ht="14.25" customHeight="1">
      <c r="H2316" s="32">
        <f t="shared" ca="1" si="546"/>
        <v>3</v>
      </c>
      <c r="I2316" s="33">
        <f t="shared" ca="1" si="547"/>
        <v>15</v>
      </c>
      <c r="J2316" s="33">
        <f t="shared" ca="1" si="548"/>
        <v>0</v>
      </c>
      <c r="K2316" s="5">
        <f t="shared" ca="1" si="549"/>
        <v>4</v>
      </c>
      <c r="L2316" s="5">
        <f t="shared" ca="1" si="550"/>
        <v>12</v>
      </c>
      <c r="M2316" s="6">
        <f t="shared" ca="1" si="551"/>
        <v>4</v>
      </c>
      <c r="N2316" s="9">
        <f t="shared" ca="1" si="552"/>
        <v>3.1866249999999998</v>
      </c>
      <c r="O2316" s="12">
        <f t="shared" ca="1" si="544"/>
        <v>2</v>
      </c>
      <c r="P2316" s="9">
        <f t="shared" ca="1" si="556"/>
        <v>3.1866249999999998</v>
      </c>
      <c r="Q2316" s="7">
        <f t="shared" ca="1" si="557"/>
        <v>1.9634381664062492</v>
      </c>
      <c r="R2316" s="7">
        <f t="shared" ca="1" si="545"/>
        <v>4.1500631664062491</v>
      </c>
      <c r="S2316" s="3">
        <f t="shared" si="558"/>
        <v>480</v>
      </c>
      <c r="T2316" s="3">
        <f t="shared" si="555"/>
        <v>480</v>
      </c>
      <c r="U2316" s="3">
        <f t="shared" ca="1" si="553"/>
        <v>-1.5862743724218714E-13</v>
      </c>
      <c r="V2316" s="3">
        <f t="shared" ca="1" si="554"/>
        <v>4.1500631664062491</v>
      </c>
    </row>
    <row r="2317" spans="8:22" ht="14.25" customHeight="1">
      <c r="H2317" s="32">
        <f t="shared" ca="1" si="546"/>
        <v>3</v>
      </c>
      <c r="I2317" s="33">
        <f t="shared" ca="1" si="547"/>
        <v>15</v>
      </c>
      <c r="J2317" s="33">
        <f t="shared" ca="1" si="548"/>
        <v>0</v>
      </c>
      <c r="K2317" s="5">
        <f t="shared" ca="1" si="549"/>
        <v>5</v>
      </c>
      <c r="L2317" s="5">
        <f t="shared" ca="1" si="550"/>
        <v>11</v>
      </c>
      <c r="M2317" s="6">
        <f t="shared" ca="1" si="551"/>
        <v>5</v>
      </c>
      <c r="N2317" s="9">
        <f t="shared" ca="1" si="552"/>
        <v>3.7086312499999998</v>
      </c>
      <c r="O2317" s="12">
        <f t="shared" ca="1" si="544"/>
        <v>2</v>
      </c>
      <c r="P2317" s="9">
        <f t="shared" ca="1" si="556"/>
        <v>3.7086312499999998</v>
      </c>
      <c r="Q2317" s="7">
        <f t="shared" ca="1" si="557"/>
        <v>1.4414319164062492</v>
      </c>
      <c r="R2317" s="7">
        <f t="shared" ca="1" si="545"/>
        <v>4.1500631664062491</v>
      </c>
      <c r="S2317" s="3">
        <f t="shared" si="558"/>
        <v>480</v>
      </c>
      <c r="T2317" s="3">
        <f t="shared" si="555"/>
        <v>480</v>
      </c>
      <c r="U2317" s="3">
        <f t="shared" ca="1" si="553"/>
        <v>-1.5862743724218714E-13</v>
      </c>
      <c r="V2317" s="3">
        <f t="shared" ca="1" si="554"/>
        <v>4.1500631664062491</v>
      </c>
    </row>
    <row r="2318" spans="8:22" ht="14.25" customHeight="1">
      <c r="H2318" s="32">
        <f t="shared" ca="1" si="546"/>
        <v>3</v>
      </c>
      <c r="I2318" s="33">
        <f t="shared" ca="1" si="547"/>
        <v>15</v>
      </c>
      <c r="J2318" s="33">
        <f t="shared" ca="1" si="548"/>
        <v>0</v>
      </c>
      <c r="K2318" s="5">
        <f t="shared" ca="1" si="549"/>
        <v>6</v>
      </c>
      <c r="L2318" s="5">
        <f t="shared" ca="1" si="550"/>
        <v>10</v>
      </c>
      <c r="M2318" s="6">
        <f t="shared" ca="1" si="551"/>
        <v>6</v>
      </c>
      <c r="N2318" s="9">
        <f t="shared" ca="1" si="552"/>
        <v>4.1523365624999995</v>
      </c>
      <c r="O2318" s="12">
        <f t="shared" ca="1" si="544"/>
        <v>2</v>
      </c>
      <c r="P2318" s="9">
        <f t="shared" ca="1" si="556"/>
        <v>4.1523365624999995</v>
      </c>
      <c r="Q2318" s="7">
        <f t="shared" ca="1" si="557"/>
        <v>0.99772660390624957</v>
      </c>
      <c r="R2318" s="7">
        <f t="shared" ca="1" si="545"/>
        <v>4.1500631664062491</v>
      </c>
      <c r="S2318" s="3">
        <f t="shared" si="558"/>
        <v>480</v>
      </c>
      <c r="T2318" s="3">
        <f t="shared" si="555"/>
        <v>480</v>
      </c>
      <c r="U2318" s="3">
        <f t="shared" ca="1" si="553"/>
        <v>-1.5862743724218714E-13</v>
      </c>
      <c r="V2318" s="3">
        <f t="shared" ca="1" si="554"/>
        <v>4.1500631664062491</v>
      </c>
    </row>
    <row r="2319" spans="8:22" ht="14.25" customHeight="1">
      <c r="H2319" s="32">
        <f t="shared" ca="1" si="546"/>
        <v>3</v>
      </c>
      <c r="I2319" s="33">
        <f t="shared" ca="1" si="547"/>
        <v>15</v>
      </c>
      <c r="J2319" s="33">
        <f t="shared" ca="1" si="548"/>
        <v>0</v>
      </c>
      <c r="K2319" s="5">
        <f t="shared" ca="1" si="549"/>
        <v>7</v>
      </c>
      <c r="L2319" s="5">
        <f t="shared" ca="1" si="550"/>
        <v>9</v>
      </c>
      <c r="M2319" s="6">
        <f t="shared" ca="1" si="551"/>
        <v>7</v>
      </c>
      <c r="N2319" s="9">
        <f t="shared" ca="1" si="552"/>
        <v>4.5294860781249993</v>
      </c>
      <c r="O2319" s="12">
        <f t="shared" ca="1" si="544"/>
        <v>2</v>
      </c>
      <c r="P2319" s="9">
        <f t="shared" ca="1" si="556"/>
        <v>4.5294860781249993</v>
      </c>
      <c r="Q2319" s="7">
        <f t="shared" ca="1" si="557"/>
        <v>0.6205770882812498</v>
      </c>
      <c r="R2319" s="7">
        <f t="shared" ca="1" si="545"/>
        <v>4.1500631664062491</v>
      </c>
      <c r="S2319" s="3">
        <f t="shared" si="558"/>
        <v>480</v>
      </c>
      <c r="T2319" s="3">
        <f t="shared" si="555"/>
        <v>480</v>
      </c>
      <c r="U2319" s="3">
        <f t="shared" ca="1" si="553"/>
        <v>-1.5862743724218714E-13</v>
      </c>
      <c r="V2319" s="3">
        <f t="shared" ca="1" si="554"/>
        <v>4.1500631664062491</v>
      </c>
    </row>
    <row r="2320" spans="8:22" ht="14.25" customHeight="1">
      <c r="H2320" s="32">
        <f t="shared" ca="1" si="546"/>
        <v>3</v>
      </c>
      <c r="I2320" s="33">
        <f t="shared" ca="1" si="547"/>
        <v>15</v>
      </c>
      <c r="J2320" s="33">
        <f t="shared" ca="1" si="548"/>
        <v>0</v>
      </c>
      <c r="K2320" s="5">
        <f t="shared" ca="1" si="549"/>
        <v>8</v>
      </c>
      <c r="L2320" s="5">
        <f t="shared" ca="1" si="550"/>
        <v>8</v>
      </c>
      <c r="M2320" s="6">
        <f t="shared" ca="1" si="551"/>
        <v>8</v>
      </c>
      <c r="N2320" s="9">
        <f t="shared" ca="1" si="552"/>
        <v>4.8500631664062492</v>
      </c>
      <c r="O2320" s="12">
        <f t="shared" ca="1" si="544"/>
        <v>2</v>
      </c>
      <c r="P2320" s="9">
        <f t="shared" ca="1" si="556"/>
        <v>4.8500631664062492</v>
      </c>
      <c r="Q2320" s="7">
        <f t="shared" ca="1" si="557"/>
        <v>0.29999999999999982</v>
      </c>
      <c r="R2320" s="7">
        <f t="shared" ca="1" si="545"/>
        <v>4.1500631664062491</v>
      </c>
      <c r="S2320" s="3">
        <f t="shared" si="558"/>
        <v>480</v>
      </c>
      <c r="T2320" s="3">
        <f t="shared" si="555"/>
        <v>480</v>
      </c>
      <c r="U2320" s="3">
        <f t="shared" ca="1" si="553"/>
        <v>-1.5862743724218714E-13</v>
      </c>
      <c r="V2320" s="3">
        <f t="shared" ca="1" si="554"/>
        <v>4.1500631664062491</v>
      </c>
    </row>
    <row r="2321" spans="8:22" ht="14.25" customHeight="1">
      <c r="H2321" s="32">
        <f t="shared" ca="1" si="546"/>
        <v>3</v>
      </c>
      <c r="I2321" s="33">
        <f t="shared" ca="1" si="547"/>
        <v>15</v>
      </c>
      <c r="J2321" s="33">
        <f t="shared" ca="1" si="548"/>
        <v>0</v>
      </c>
      <c r="K2321" s="5">
        <f t="shared" ca="1" si="549"/>
        <v>9</v>
      </c>
      <c r="L2321" s="5">
        <f t="shared" ca="1" si="550"/>
        <v>7</v>
      </c>
      <c r="M2321" s="6">
        <f t="shared" ca="1" si="551"/>
        <v>8</v>
      </c>
      <c r="N2321" s="9">
        <f t="shared" ca="1" si="552"/>
        <v>4.8500631664062492</v>
      </c>
      <c r="O2321" s="12">
        <f t="shared" ca="1" si="544"/>
        <v>3</v>
      </c>
      <c r="P2321" s="9">
        <f t="shared" ca="1" si="556"/>
        <v>4.8500631664062492</v>
      </c>
      <c r="Q2321" s="7">
        <f t="shared" ca="1" si="557"/>
        <v>0.29999999999999982</v>
      </c>
      <c r="R2321" s="7">
        <f t="shared" ca="1" si="545"/>
        <v>4.1500631664062491</v>
      </c>
      <c r="S2321" s="3">
        <f t="shared" si="558"/>
        <v>480</v>
      </c>
      <c r="T2321" s="3">
        <f t="shared" si="555"/>
        <v>480</v>
      </c>
      <c r="U2321" s="3">
        <f t="shared" ca="1" si="553"/>
        <v>-1.5862743724218714E-13</v>
      </c>
      <c r="V2321" s="3">
        <f t="shared" ca="1" si="554"/>
        <v>4.1500631664062491</v>
      </c>
    </row>
    <row r="2322" spans="8:22" ht="14.25" customHeight="1">
      <c r="H2322" s="32">
        <f t="shared" ca="1" si="546"/>
        <v>3</v>
      </c>
      <c r="I2322" s="33">
        <f t="shared" ca="1" si="547"/>
        <v>15</v>
      </c>
      <c r="J2322" s="33">
        <f t="shared" ca="1" si="548"/>
        <v>0</v>
      </c>
      <c r="K2322" s="5">
        <f t="shared" ca="1" si="549"/>
        <v>10</v>
      </c>
      <c r="L2322" s="5">
        <f t="shared" ca="1" si="550"/>
        <v>6</v>
      </c>
      <c r="M2322" s="6">
        <f t="shared" ca="1" si="551"/>
        <v>7</v>
      </c>
      <c r="N2322" s="9">
        <f t="shared" ca="1" si="552"/>
        <v>4.5294860781249993</v>
      </c>
      <c r="O2322" s="12">
        <f t="shared" ref="O2322:O2385" ca="1" si="559">IF(OR(N2321=N2322,N2322&gt;N2323),H2322,O2321)</f>
        <v>3</v>
      </c>
      <c r="P2322" s="9">
        <f t="shared" ca="1" si="556"/>
        <v>4.5294860781249993</v>
      </c>
      <c r="Q2322" s="7">
        <f t="shared" ca="1" si="557"/>
        <v>0.6205770882812498</v>
      </c>
      <c r="R2322" s="7">
        <f t="shared" ca="1" si="545"/>
        <v>4.1500631664062491</v>
      </c>
      <c r="S2322" s="3">
        <f t="shared" si="558"/>
        <v>480</v>
      </c>
      <c r="T2322" s="3">
        <f t="shared" si="555"/>
        <v>480</v>
      </c>
      <c r="U2322" s="3">
        <f t="shared" ca="1" si="553"/>
        <v>-1.5862743724218714E-13</v>
      </c>
      <c r="V2322" s="3">
        <f t="shared" ca="1" si="554"/>
        <v>4.1500631664062491</v>
      </c>
    </row>
    <row r="2323" spans="8:22" ht="14.25" customHeight="1">
      <c r="H2323" s="32">
        <f t="shared" ca="1" si="546"/>
        <v>3</v>
      </c>
      <c r="I2323" s="33">
        <f t="shared" ca="1" si="547"/>
        <v>15</v>
      </c>
      <c r="J2323" s="33">
        <f t="shared" ca="1" si="548"/>
        <v>0</v>
      </c>
      <c r="K2323" s="5">
        <f t="shared" ca="1" si="549"/>
        <v>11</v>
      </c>
      <c r="L2323" s="5">
        <f t="shared" ca="1" si="550"/>
        <v>5</v>
      </c>
      <c r="M2323" s="6">
        <f t="shared" ca="1" si="551"/>
        <v>6</v>
      </c>
      <c r="N2323" s="9">
        <f t="shared" ca="1" si="552"/>
        <v>4.1523365624999995</v>
      </c>
      <c r="O2323" s="12">
        <f t="shared" ca="1" si="559"/>
        <v>3</v>
      </c>
      <c r="P2323" s="9">
        <f t="shared" ca="1" si="556"/>
        <v>4.1523365624999995</v>
      </c>
      <c r="Q2323" s="7">
        <f t="shared" ca="1" si="557"/>
        <v>0.99772660390624957</v>
      </c>
      <c r="R2323" s="7">
        <f t="shared" ca="1" si="545"/>
        <v>4.1500631664062491</v>
      </c>
      <c r="S2323" s="3">
        <f t="shared" si="558"/>
        <v>480</v>
      </c>
      <c r="T2323" s="3">
        <f t="shared" si="555"/>
        <v>480</v>
      </c>
      <c r="U2323" s="3">
        <f t="shared" ca="1" si="553"/>
        <v>-1.5862743724218714E-13</v>
      </c>
      <c r="V2323" s="3">
        <f t="shared" ca="1" si="554"/>
        <v>4.1500631664062491</v>
      </c>
    </row>
    <row r="2324" spans="8:22" ht="14.25" customHeight="1">
      <c r="H2324" s="32">
        <f t="shared" ca="1" si="546"/>
        <v>3</v>
      </c>
      <c r="I2324" s="33">
        <f t="shared" ca="1" si="547"/>
        <v>15</v>
      </c>
      <c r="J2324" s="33">
        <f t="shared" ca="1" si="548"/>
        <v>0</v>
      </c>
      <c r="K2324" s="5">
        <f t="shared" ca="1" si="549"/>
        <v>12</v>
      </c>
      <c r="L2324" s="5">
        <f t="shared" ca="1" si="550"/>
        <v>4</v>
      </c>
      <c r="M2324" s="6">
        <f t="shared" ca="1" si="551"/>
        <v>5</v>
      </c>
      <c r="N2324" s="9">
        <f t="shared" ca="1" si="552"/>
        <v>3.7086312499999998</v>
      </c>
      <c r="O2324" s="12">
        <f t="shared" ca="1" si="559"/>
        <v>3</v>
      </c>
      <c r="P2324" s="9">
        <f t="shared" ca="1" si="556"/>
        <v>3.7086312499999998</v>
      </c>
      <c r="Q2324" s="7">
        <f t="shared" ca="1" si="557"/>
        <v>1.4414319164062492</v>
      </c>
      <c r="R2324" s="7">
        <f t="shared" ref="R2324:R2387" ca="1" si="560">IF(S2323&gt;=$V$5,R2323,Q2324)</f>
        <v>4.1500631664062491</v>
      </c>
      <c r="S2324" s="3">
        <f t="shared" si="558"/>
        <v>480</v>
      </c>
      <c r="T2324" s="3">
        <f t="shared" si="555"/>
        <v>480</v>
      </c>
      <c r="U2324" s="3">
        <f t="shared" ca="1" si="553"/>
        <v>-1.5862743724218714E-13</v>
      </c>
      <c r="V2324" s="3">
        <f t="shared" ca="1" si="554"/>
        <v>4.1500631664062491</v>
      </c>
    </row>
    <row r="2325" spans="8:22" ht="14.25" customHeight="1">
      <c r="H2325" s="32">
        <f t="shared" ca="1" si="546"/>
        <v>3</v>
      </c>
      <c r="I2325" s="33">
        <f t="shared" ca="1" si="547"/>
        <v>15</v>
      </c>
      <c r="J2325" s="33">
        <f t="shared" ca="1" si="548"/>
        <v>0</v>
      </c>
      <c r="K2325" s="5">
        <f t="shared" ca="1" si="549"/>
        <v>13</v>
      </c>
      <c r="L2325" s="5">
        <f t="shared" ca="1" si="550"/>
        <v>3</v>
      </c>
      <c r="M2325" s="6">
        <f t="shared" ca="1" si="551"/>
        <v>4</v>
      </c>
      <c r="N2325" s="9">
        <f t="shared" ca="1" si="552"/>
        <v>3.1866249999999998</v>
      </c>
      <c r="O2325" s="12">
        <f t="shared" ca="1" si="559"/>
        <v>3</v>
      </c>
      <c r="P2325" s="9">
        <f t="shared" ca="1" si="556"/>
        <v>3.1866249999999998</v>
      </c>
      <c r="Q2325" s="7">
        <f t="shared" ca="1" si="557"/>
        <v>1.9634381664062492</v>
      </c>
      <c r="R2325" s="7">
        <f t="shared" ca="1" si="560"/>
        <v>4.1500631664062491</v>
      </c>
      <c r="S2325" s="3">
        <f t="shared" si="558"/>
        <v>480</v>
      </c>
      <c r="T2325" s="3">
        <f t="shared" si="555"/>
        <v>480</v>
      </c>
      <c r="U2325" s="3">
        <f t="shared" ca="1" si="553"/>
        <v>-1.5862743724218714E-13</v>
      </c>
      <c r="V2325" s="3">
        <f t="shared" ca="1" si="554"/>
        <v>4.1500631664062491</v>
      </c>
    </row>
    <row r="2326" spans="8:22" ht="14.25" customHeight="1">
      <c r="H2326" s="32">
        <f t="shared" ca="1" si="546"/>
        <v>3</v>
      </c>
      <c r="I2326" s="33">
        <f t="shared" ca="1" si="547"/>
        <v>15</v>
      </c>
      <c r="J2326" s="33">
        <f t="shared" ca="1" si="548"/>
        <v>0</v>
      </c>
      <c r="K2326" s="5">
        <f t="shared" ca="1" si="549"/>
        <v>14</v>
      </c>
      <c r="L2326" s="5">
        <f t="shared" ca="1" si="550"/>
        <v>2</v>
      </c>
      <c r="M2326" s="6">
        <f t="shared" ca="1" si="551"/>
        <v>3</v>
      </c>
      <c r="N2326" s="9">
        <f t="shared" ca="1" si="552"/>
        <v>2.5724999999999998</v>
      </c>
      <c r="O2326" s="12">
        <f t="shared" ca="1" si="559"/>
        <v>3</v>
      </c>
      <c r="P2326" s="9">
        <f t="shared" ca="1" si="556"/>
        <v>2.5724999999999998</v>
      </c>
      <c r="Q2326" s="7">
        <f t="shared" ca="1" si="557"/>
        <v>2.5775631664062493</v>
      </c>
      <c r="R2326" s="7">
        <f t="shared" ca="1" si="560"/>
        <v>4.1500631664062491</v>
      </c>
      <c r="S2326" s="3">
        <f t="shared" si="558"/>
        <v>480</v>
      </c>
      <c r="T2326" s="3">
        <f t="shared" si="555"/>
        <v>480</v>
      </c>
      <c r="U2326" s="3">
        <f t="shared" ca="1" si="553"/>
        <v>-1.5862743724218714E-13</v>
      </c>
      <c r="V2326" s="3">
        <f t="shared" ca="1" si="554"/>
        <v>4.1500631664062491</v>
      </c>
    </row>
    <row r="2327" spans="8:22" ht="14.25" customHeight="1">
      <c r="H2327" s="32">
        <f t="shared" ca="1" si="546"/>
        <v>3</v>
      </c>
      <c r="I2327" s="33">
        <f t="shared" ca="1" si="547"/>
        <v>15</v>
      </c>
      <c r="J2327" s="33">
        <f t="shared" ca="1" si="548"/>
        <v>0</v>
      </c>
      <c r="K2327" s="5">
        <f t="shared" ca="1" si="549"/>
        <v>15</v>
      </c>
      <c r="L2327" s="5">
        <f t="shared" ca="1" si="550"/>
        <v>1</v>
      </c>
      <c r="M2327" s="6">
        <f t="shared" ca="1" si="551"/>
        <v>2</v>
      </c>
      <c r="N2327" s="9">
        <f t="shared" ca="1" si="552"/>
        <v>1.85</v>
      </c>
      <c r="O2327" s="12">
        <f t="shared" ca="1" si="559"/>
        <v>3</v>
      </c>
      <c r="P2327" s="9">
        <f t="shared" ca="1" si="556"/>
        <v>1.85</v>
      </c>
      <c r="Q2327" s="7">
        <f t="shared" ca="1" si="557"/>
        <v>3.300063166406249</v>
      </c>
      <c r="R2327" s="7">
        <f t="shared" ca="1" si="560"/>
        <v>4.1500631664062491</v>
      </c>
      <c r="S2327" s="3">
        <f t="shared" si="558"/>
        <v>480</v>
      </c>
      <c r="T2327" s="3">
        <f t="shared" si="555"/>
        <v>480</v>
      </c>
      <c r="U2327" s="3">
        <f t="shared" ca="1" si="553"/>
        <v>-1.5862743724218714E-13</v>
      </c>
      <c r="V2327" s="3">
        <f t="shared" ca="1" si="554"/>
        <v>4.1500631664062491</v>
      </c>
    </row>
    <row r="2328" spans="8:22" ht="14.25" customHeight="1">
      <c r="H2328" s="32">
        <f t="shared" ca="1" si="546"/>
        <v>0</v>
      </c>
      <c r="I2328" s="33">
        <f t="shared" ca="1" si="547"/>
        <v>7</v>
      </c>
      <c r="J2328" s="33">
        <f t="shared" ca="1" si="548"/>
        <v>11</v>
      </c>
      <c r="K2328" s="5">
        <f t="shared" ca="1" si="549"/>
        <v>1</v>
      </c>
      <c r="L2328" s="5">
        <f t="shared" ca="1" si="550"/>
        <v>7</v>
      </c>
      <c r="M2328" s="6">
        <f t="shared" ca="1" si="551"/>
        <v>1</v>
      </c>
      <c r="N2328" s="9">
        <f t="shared" ca="1" si="552"/>
        <v>1</v>
      </c>
      <c r="O2328" s="12">
        <f t="shared" ca="1" si="559"/>
        <v>3</v>
      </c>
      <c r="P2328" s="9">
        <f t="shared" ca="1" si="556"/>
        <v>1</v>
      </c>
      <c r="Q2328" s="7">
        <f t="shared" ca="1" si="557"/>
        <v>4.1500631664062491</v>
      </c>
      <c r="R2328" s="7">
        <f t="shared" ca="1" si="560"/>
        <v>4.1500631664062491</v>
      </c>
      <c r="S2328" s="3">
        <f t="shared" si="558"/>
        <v>480</v>
      </c>
      <c r="T2328" s="3">
        <f t="shared" si="555"/>
        <v>480</v>
      </c>
      <c r="U2328" s="3">
        <f t="shared" ca="1" si="553"/>
        <v>-1.5862743724218714E-13</v>
      </c>
      <c r="V2328" s="3">
        <f t="shared" ca="1" si="554"/>
        <v>4.1500631664062491</v>
      </c>
    </row>
    <row r="2329" spans="8:22" ht="14.25" customHeight="1">
      <c r="H2329" s="32">
        <f t="shared" ca="1" si="546"/>
        <v>0</v>
      </c>
      <c r="I2329" s="33">
        <f t="shared" ca="1" si="547"/>
        <v>7</v>
      </c>
      <c r="J2329" s="33">
        <f t="shared" ca="1" si="548"/>
        <v>11</v>
      </c>
      <c r="K2329" s="5">
        <f t="shared" ca="1" si="549"/>
        <v>2</v>
      </c>
      <c r="L2329" s="5">
        <f t="shared" ca="1" si="550"/>
        <v>6</v>
      </c>
      <c r="M2329" s="6">
        <f t="shared" ca="1" si="551"/>
        <v>2</v>
      </c>
      <c r="N2329" s="9">
        <f t="shared" ca="1" si="552"/>
        <v>1.85</v>
      </c>
      <c r="O2329" s="12">
        <f t="shared" ca="1" si="559"/>
        <v>3</v>
      </c>
      <c r="P2329" s="9">
        <f t="shared" ca="1" si="556"/>
        <v>1.85</v>
      </c>
      <c r="Q2329" s="7">
        <f t="shared" ca="1" si="557"/>
        <v>3.300063166406249</v>
      </c>
      <c r="R2329" s="7">
        <f t="shared" ca="1" si="560"/>
        <v>4.1500631664062491</v>
      </c>
      <c r="S2329" s="3">
        <f t="shared" si="558"/>
        <v>480</v>
      </c>
      <c r="T2329" s="3">
        <f t="shared" si="555"/>
        <v>480</v>
      </c>
      <c r="U2329" s="3">
        <f t="shared" ca="1" si="553"/>
        <v>-1.5862743724218714E-13</v>
      </c>
      <c r="V2329" s="3">
        <f t="shared" ca="1" si="554"/>
        <v>4.1500631664062491</v>
      </c>
    </row>
    <row r="2330" spans="8:22" ht="14.25" customHeight="1">
      <c r="H2330" s="32">
        <f t="shared" ca="1" si="546"/>
        <v>0</v>
      </c>
      <c r="I2330" s="33">
        <f t="shared" ca="1" si="547"/>
        <v>7</v>
      </c>
      <c r="J2330" s="33">
        <f t="shared" ca="1" si="548"/>
        <v>11</v>
      </c>
      <c r="K2330" s="5">
        <f t="shared" ca="1" si="549"/>
        <v>3</v>
      </c>
      <c r="L2330" s="5">
        <f t="shared" ca="1" si="550"/>
        <v>5</v>
      </c>
      <c r="M2330" s="6">
        <f t="shared" ca="1" si="551"/>
        <v>3</v>
      </c>
      <c r="N2330" s="9">
        <f t="shared" ca="1" si="552"/>
        <v>2.5724999999999998</v>
      </c>
      <c r="O2330" s="12">
        <f t="shared" ca="1" si="559"/>
        <v>3</v>
      </c>
      <c r="P2330" s="9">
        <f t="shared" ca="1" si="556"/>
        <v>2.5724999999999998</v>
      </c>
      <c r="Q2330" s="7">
        <f t="shared" ca="1" si="557"/>
        <v>2.5775631664062493</v>
      </c>
      <c r="R2330" s="7">
        <f t="shared" ca="1" si="560"/>
        <v>4.1500631664062491</v>
      </c>
      <c r="S2330" s="3">
        <f t="shared" si="558"/>
        <v>480</v>
      </c>
      <c r="T2330" s="3">
        <f t="shared" si="555"/>
        <v>480</v>
      </c>
      <c r="U2330" s="3">
        <f t="shared" ca="1" si="553"/>
        <v>-1.5862743724218714E-13</v>
      </c>
      <c r="V2330" s="3">
        <f t="shared" ca="1" si="554"/>
        <v>4.1500631664062491</v>
      </c>
    </row>
    <row r="2331" spans="8:22" ht="14.25" customHeight="1">
      <c r="H2331" s="32">
        <f t="shared" ca="1" si="546"/>
        <v>0</v>
      </c>
      <c r="I2331" s="33">
        <f t="shared" ca="1" si="547"/>
        <v>7</v>
      </c>
      <c r="J2331" s="33">
        <f t="shared" ca="1" si="548"/>
        <v>11</v>
      </c>
      <c r="K2331" s="5">
        <f t="shared" ca="1" si="549"/>
        <v>4</v>
      </c>
      <c r="L2331" s="5">
        <f t="shared" ca="1" si="550"/>
        <v>4</v>
      </c>
      <c r="M2331" s="6">
        <f t="shared" ca="1" si="551"/>
        <v>4</v>
      </c>
      <c r="N2331" s="9">
        <f t="shared" ca="1" si="552"/>
        <v>3.1866249999999998</v>
      </c>
      <c r="O2331" s="12">
        <f t="shared" ca="1" si="559"/>
        <v>3</v>
      </c>
      <c r="P2331" s="9">
        <f t="shared" ca="1" si="556"/>
        <v>3.1866249999999998</v>
      </c>
      <c r="Q2331" s="7">
        <f t="shared" ca="1" si="557"/>
        <v>1.9634381664062492</v>
      </c>
      <c r="R2331" s="7">
        <f t="shared" ca="1" si="560"/>
        <v>4.1500631664062491</v>
      </c>
      <c r="S2331" s="3">
        <f t="shared" si="558"/>
        <v>480</v>
      </c>
      <c r="T2331" s="3">
        <f t="shared" si="555"/>
        <v>480</v>
      </c>
      <c r="U2331" s="3">
        <f t="shared" ca="1" si="553"/>
        <v>-1.5862743724218714E-13</v>
      </c>
      <c r="V2331" s="3">
        <f t="shared" ca="1" si="554"/>
        <v>4.1500631664062491</v>
      </c>
    </row>
    <row r="2332" spans="8:22" ht="14.25" customHeight="1">
      <c r="H2332" s="32">
        <f t="shared" ca="1" si="546"/>
        <v>0</v>
      </c>
      <c r="I2332" s="33">
        <f t="shared" ca="1" si="547"/>
        <v>7</v>
      </c>
      <c r="J2332" s="33">
        <f t="shared" ca="1" si="548"/>
        <v>11</v>
      </c>
      <c r="K2332" s="5">
        <f t="shared" ca="1" si="549"/>
        <v>5</v>
      </c>
      <c r="L2332" s="5">
        <f t="shared" ca="1" si="550"/>
        <v>3</v>
      </c>
      <c r="M2332" s="6">
        <f t="shared" ca="1" si="551"/>
        <v>4</v>
      </c>
      <c r="N2332" s="9">
        <f t="shared" ca="1" si="552"/>
        <v>3.1866249999999998</v>
      </c>
      <c r="O2332" s="12">
        <f t="shared" ca="1" si="559"/>
        <v>0</v>
      </c>
      <c r="P2332" s="9">
        <f t="shared" ca="1" si="556"/>
        <v>3.1866249999999998</v>
      </c>
      <c r="Q2332" s="7">
        <f t="shared" ca="1" si="557"/>
        <v>1.9634381664062492</v>
      </c>
      <c r="R2332" s="7">
        <f t="shared" ca="1" si="560"/>
        <v>4.1500631664062491</v>
      </c>
      <c r="S2332" s="3">
        <f t="shared" si="558"/>
        <v>480</v>
      </c>
      <c r="T2332" s="3">
        <f t="shared" si="555"/>
        <v>480</v>
      </c>
      <c r="U2332" s="3">
        <f t="shared" ca="1" si="553"/>
        <v>-1.5862743724218714E-13</v>
      </c>
      <c r="V2332" s="3">
        <f t="shared" ca="1" si="554"/>
        <v>4.1500631664062491</v>
      </c>
    </row>
    <row r="2333" spans="8:22" ht="14.25" customHeight="1">
      <c r="H2333" s="32">
        <f t="shared" ca="1" si="546"/>
        <v>0</v>
      </c>
      <c r="I2333" s="33">
        <f t="shared" ca="1" si="547"/>
        <v>7</v>
      </c>
      <c r="J2333" s="33">
        <f t="shared" ca="1" si="548"/>
        <v>11</v>
      </c>
      <c r="K2333" s="5">
        <f t="shared" ca="1" si="549"/>
        <v>6</v>
      </c>
      <c r="L2333" s="5">
        <f t="shared" ca="1" si="550"/>
        <v>2</v>
      </c>
      <c r="M2333" s="6">
        <f t="shared" ca="1" si="551"/>
        <v>3</v>
      </c>
      <c r="N2333" s="9">
        <f t="shared" ca="1" si="552"/>
        <v>2.5724999999999998</v>
      </c>
      <c r="O2333" s="12">
        <f t="shared" ca="1" si="559"/>
        <v>0</v>
      </c>
      <c r="P2333" s="9">
        <f t="shared" ca="1" si="556"/>
        <v>2.5724999999999998</v>
      </c>
      <c r="Q2333" s="7">
        <f t="shared" ca="1" si="557"/>
        <v>2.5775631664062493</v>
      </c>
      <c r="R2333" s="7">
        <f t="shared" ca="1" si="560"/>
        <v>4.1500631664062491</v>
      </c>
      <c r="S2333" s="3">
        <f t="shared" si="558"/>
        <v>480</v>
      </c>
      <c r="T2333" s="3">
        <f t="shared" si="555"/>
        <v>480</v>
      </c>
      <c r="U2333" s="3">
        <f t="shared" ca="1" si="553"/>
        <v>-1.5862743724218714E-13</v>
      </c>
      <c r="V2333" s="3">
        <f t="shared" ca="1" si="554"/>
        <v>4.1500631664062491</v>
      </c>
    </row>
    <row r="2334" spans="8:22" ht="14.25" customHeight="1">
      <c r="H2334" s="32">
        <f t="shared" ca="1" si="546"/>
        <v>0</v>
      </c>
      <c r="I2334" s="33">
        <f t="shared" ca="1" si="547"/>
        <v>7</v>
      </c>
      <c r="J2334" s="33">
        <f t="shared" ca="1" si="548"/>
        <v>11</v>
      </c>
      <c r="K2334" s="5">
        <f t="shared" ca="1" si="549"/>
        <v>7</v>
      </c>
      <c r="L2334" s="5">
        <f t="shared" ca="1" si="550"/>
        <v>1</v>
      </c>
      <c r="M2334" s="6">
        <f t="shared" ca="1" si="551"/>
        <v>2</v>
      </c>
      <c r="N2334" s="9">
        <f t="shared" ca="1" si="552"/>
        <v>1.85</v>
      </c>
      <c r="O2334" s="12">
        <f t="shared" ca="1" si="559"/>
        <v>0</v>
      </c>
      <c r="P2334" s="9">
        <f t="shared" ca="1" si="556"/>
        <v>1.85</v>
      </c>
      <c r="Q2334" s="7">
        <f t="shared" ca="1" si="557"/>
        <v>3.300063166406249</v>
      </c>
      <c r="R2334" s="7">
        <f t="shared" ca="1" si="560"/>
        <v>4.1500631664062491</v>
      </c>
      <c r="S2334" s="3">
        <f t="shared" si="558"/>
        <v>480</v>
      </c>
      <c r="T2334" s="3">
        <f t="shared" si="555"/>
        <v>480</v>
      </c>
      <c r="U2334" s="3">
        <f t="shared" ca="1" si="553"/>
        <v>-1.5862743724218714E-13</v>
      </c>
      <c r="V2334" s="3">
        <f t="shared" ca="1" si="554"/>
        <v>4.1500631664062491</v>
      </c>
    </row>
    <row r="2335" spans="8:22" ht="14.25" customHeight="1">
      <c r="H2335" s="32">
        <f t="shared" ref="H2335:H2398" ca="1" si="561">IF(I2334&gt;K2334,H2334,(IF(J2334=0,0,H2334+1)))</f>
        <v>1</v>
      </c>
      <c r="I2335" s="33">
        <f t="shared" ref="I2335:I2398" ca="1" si="562">OFFSET($A$8,H2335,0)</f>
        <v>11</v>
      </c>
      <c r="J2335" s="33">
        <f t="shared" ref="J2335:J2398" ca="1" si="563">OFFSET($A$8,H2335+1,0)</f>
        <v>7</v>
      </c>
      <c r="K2335" s="5">
        <f t="shared" ref="K2335:K2398" ca="1" si="564">IF(H2334&lt;&gt;H2335,1,K2334+1)</f>
        <v>1</v>
      </c>
      <c r="L2335" s="5">
        <f t="shared" ref="L2335:L2398" ca="1" si="565">IF(K2335=1,I2335,L2334-1)</f>
        <v>11</v>
      </c>
      <c r="M2335" s="6">
        <f t="shared" ref="M2335:M2398" ca="1" si="566">IF(K2335&lt;=L2335,K2335,L2335+1)</f>
        <v>1</v>
      </c>
      <c r="N2335" s="9">
        <f t="shared" ref="N2335:N2398" ca="1" si="567">OFFSET($E$8,M2335,0)</f>
        <v>1</v>
      </c>
      <c r="O2335" s="12">
        <f t="shared" ca="1" si="559"/>
        <v>0</v>
      </c>
      <c r="P2335" s="9">
        <f t="shared" ca="1" si="556"/>
        <v>1</v>
      </c>
      <c r="Q2335" s="7">
        <f t="shared" ca="1" si="557"/>
        <v>4.1500631664062491</v>
      </c>
      <c r="R2335" s="7">
        <f t="shared" ca="1" si="560"/>
        <v>4.1500631664062491</v>
      </c>
      <c r="S2335" s="3">
        <f t="shared" si="558"/>
        <v>480</v>
      </c>
      <c r="T2335" s="3">
        <f t="shared" si="555"/>
        <v>480</v>
      </c>
      <c r="U2335" s="3">
        <f t="shared" ref="U2335:U2398" ca="1" si="568">R2335*SIN(T2335*$U$6)</f>
        <v>-1.5862743724218714E-13</v>
      </c>
      <c r="V2335" s="3">
        <f t="shared" ref="V2335:V2398" ca="1" si="569">R2335*COS(T2335*$U$6)</f>
        <v>4.1500631664062491</v>
      </c>
    </row>
    <row r="2336" spans="8:22" ht="14.25" customHeight="1">
      <c r="H2336" s="32">
        <f t="shared" ca="1" si="561"/>
        <v>1</v>
      </c>
      <c r="I2336" s="33">
        <f t="shared" ca="1" si="562"/>
        <v>11</v>
      </c>
      <c r="J2336" s="33">
        <f t="shared" ca="1" si="563"/>
        <v>7</v>
      </c>
      <c r="K2336" s="5">
        <f t="shared" ca="1" si="564"/>
        <v>2</v>
      </c>
      <c r="L2336" s="5">
        <f t="shared" ca="1" si="565"/>
        <v>10</v>
      </c>
      <c r="M2336" s="6">
        <f t="shared" ca="1" si="566"/>
        <v>2</v>
      </c>
      <c r="N2336" s="9">
        <f t="shared" ca="1" si="567"/>
        <v>1.85</v>
      </c>
      <c r="O2336" s="12">
        <f t="shared" ca="1" si="559"/>
        <v>0</v>
      </c>
      <c r="P2336" s="9">
        <f t="shared" ca="1" si="556"/>
        <v>1.85</v>
      </c>
      <c r="Q2336" s="7">
        <f t="shared" ca="1" si="557"/>
        <v>3.300063166406249</v>
      </c>
      <c r="R2336" s="7">
        <f t="shared" ca="1" si="560"/>
        <v>4.1500631664062491</v>
      </c>
      <c r="S2336" s="3">
        <f t="shared" si="558"/>
        <v>480</v>
      </c>
      <c r="T2336" s="3">
        <f t="shared" si="555"/>
        <v>480</v>
      </c>
      <c r="U2336" s="3">
        <f t="shared" ca="1" si="568"/>
        <v>-1.5862743724218714E-13</v>
      </c>
      <c r="V2336" s="3">
        <f t="shared" ca="1" si="569"/>
        <v>4.1500631664062491</v>
      </c>
    </row>
    <row r="2337" spans="8:22" ht="14.25" customHeight="1">
      <c r="H2337" s="32">
        <f t="shared" ca="1" si="561"/>
        <v>1</v>
      </c>
      <c r="I2337" s="33">
        <f t="shared" ca="1" si="562"/>
        <v>11</v>
      </c>
      <c r="J2337" s="33">
        <f t="shared" ca="1" si="563"/>
        <v>7</v>
      </c>
      <c r="K2337" s="5">
        <f t="shared" ca="1" si="564"/>
        <v>3</v>
      </c>
      <c r="L2337" s="5">
        <f t="shared" ca="1" si="565"/>
        <v>9</v>
      </c>
      <c r="M2337" s="6">
        <f t="shared" ca="1" si="566"/>
        <v>3</v>
      </c>
      <c r="N2337" s="9">
        <f t="shared" ca="1" si="567"/>
        <v>2.5724999999999998</v>
      </c>
      <c r="O2337" s="12">
        <f t="shared" ca="1" si="559"/>
        <v>0</v>
      </c>
      <c r="P2337" s="9">
        <f t="shared" ca="1" si="556"/>
        <v>2.5724999999999998</v>
      </c>
      <c r="Q2337" s="7">
        <f t="shared" ca="1" si="557"/>
        <v>2.5775631664062493</v>
      </c>
      <c r="R2337" s="7">
        <f t="shared" ca="1" si="560"/>
        <v>4.1500631664062491</v>
      </c>
      <c r="S2337" s="3">
        <f t="shared" si="558"/>
        <v>480</v>
      </c>
      <c r="T2337" s="3">
        <f t="shared" si="555"/>
        <v>480</v>
      </c>
      <c r="U2337" s="3">
        <f t="shared" ca="1" si="568"/>
        <v>-1.5862743724218714E-13</v>
      </c>
      <c r="V2337" s="3">
        <f t="shared" ca="1" si="569"/>
        <v>4.1500631664062491</v>
      </c>
    </row>
    <row r="2338" spans="8:22" ht="14.25" customHeight="1">
      <c r="H2338" s="32">
        <f t="shared" ca="1" si="561"/>
        <v>1</v>
      </c>
      <c r="I2338" s="33">
        <f t="shared" ca="1" si="562"/>
        <v>11</v>
      </c>
      <c r="J2338" s="33">
        <f t="shared" ca="1" si="563"/>
        <v>7</v>
      </c>
      <c r="K2338" s="5">
        <f t="shared" ca="1" si="564"/>
        <v>4</v>
      </c>
      <c r="L2338" s="5">
        <f t="shared" ca="1" si="565"/>
        <v>8</v>
      </c>
      <c r="M2338" s="6">
        <f t="shared" ca="1" si="566"/>
        <v>4</v>
      </c>
      <c r="N2338" s="9">
        <f t="shared" ca="1" si="567"/>
        <v>3.1866249999999998</v>
      </c>
      <c r="O2338" s="12">
        <f t="shared" ca="1" si="559"/>
        <v>0</v>
      </c>
      <c r="P2338" s="9">
        <f t="shared" ca="1" si="556"/>
        <v>3.1866249999999998</v>
      </c>
      <c r="Q2338" s="7">
        <f t="shared" ca="1" si="557"/>
        <v>1.9634381664062492</v>
      </c>
      <c r="R2338" s="7">
        <f t="shared" ca="1" si="560"/>
        <v>4.1500631664062491</v>
      </c>
      <c r="S2338" s="3">
        <f t="shared" si="558"/>
        <v>480</v>
      </c>
      <c r="T2338" s="3">
        <f t="shared" si="555"/>
        <v>480</v>
      </c>
      <c r="U2338" s="3">
        <f t="shared" ca="1" si="568"/>
        <v>-1.5862743724218714E-13</v>
      </c>
      <c r="V2338" s="3">
        <f t="shared" ca="1" si="569"/>
        <v>4.1500631664062491</v>
      </c>
    </row>
    <row r="2339" spans="8:22" ht="14.25" customHeight="1">
      <c r="H2339" s="32">
        <f t="shared" ca="1" si="561"/>
        <v>1</v>
      </c>
      <c r="I2339" s="33">
        <f t="shared" ca="1" si="562"/>
        <v>11</v>
      </c>
      <c r="J2339" s="33">
        <f t="shared" ca="1" si="563"/>
        <v>7</v>
      </c>
      <c r="K2339" s="5">
        <f t="shared" ca="1" si="564"/>
        <v>5</v>
      </c>
      <c r="L2339" s="5">
        <f t="shared" ca="1" si="565"/>
        <v>7</v>
      </c>
      <c r="M2339" s="6">
        <f t="shared" ca="1" si="566"/>
        <v>5</v>
      </c>
      <c r="N2339" s="9">
        <f t="shared" ca="1" si="567"/>
        <v>3.7086312499999998</v>
      </c>
      <c r="O2339" s="12">
        <f t="shared" ca="1" si="559"/>
        <v>0</v>
      </c>
      <c r="P2339" s="9">
        <f t="shared" ca="1" si="556"/>
        <v>3.7086312499999998</v>
      </c>
      <c r="Q2339" s="7">
        <f t="shared" ca="1" si="557"/>
        <v>1.4414319164062492</v>
      </c>
      <c r="R2339" s="7">
        <f t="shared" ca="1" si="560"/>
        <v>4.1500631664062491</v>
      </c>
      <c r="S2339" s="3">
        <f t="shared" si="558"/>
        <v>480</v>
      </c>
      <c r="T2339" s="3">
        <f t="shared" si="555"/>
        <v>480</v>
      </c>
      <c r="U2339" s="3">
        <f t="shared" ca="1" si="568"/>
        <v>-1.5862743724218714E-13</v>
      </c>
      <c r="V2339" s="3">
        <f t="shared" ca="1" si="569"/>
        <v>4.1500631664062491</v>
      </c>
    </row>
    <row r="2340" spans="8:22" ht="14.25" customHeight="1">
      <c r="H2340" s="32">
        <f t="shared" ca="1" si="561"/>
        <v>1</v>
      </c>
      <c r="I2340" s="33">
        <f t="shared" ca="1" si="562"/>
        <v>11</v>
      </c>
      <c r="J2340" s="33">
        <f t="shared" ca="1" si="563"/>
        <v>7</v>
      </c>
      <c r="K2340" s="5">
        <f t="shared" ca="1" si="564"/>
        <v>6</v>
      </c>
      <c r="L2340" s="5">
        <f t="shared" ca="1" si="565"/>
        <v>6</v>
      </c>
      <c r="M2340" s="6">
        <f t="shared" ca="1" si="566"/>
        <v>6</v>
      </c>
      <c r="N2340" s="9">
        <f t="shared" ca="1" si="567"/>
        <v>4.1523365624999995</v>
      </c>
      <c r="O2340" s="12">
        <f t="shared" ca="1" si="559"/>
        <v>0</v>
      </c>
      <c r="P2340" s="9">
        <f t="shared" ca="1" si="556"/>
        <v>4.1523365624999995</v>
      </c>
      <c r="Q2340" s="7">
        <f t="shared" ca="1" si="557"/>
        <v>0.99772660390624957</v>
      </c>
      <c r="R2340" s="7">
        <f t="shared" ca="1" si="560"/>
        <v>4.1500631664062491</v>
      </c>
      <c r="S2340" s="3">
        <f t="shared" si="558"/>
        <v>480</v>
      </c>
      <c r="T2340" s="3">
        <f t="shared" si="555"/>
        <v>480</v>
      </c>
      <c r="U2340" s="3">
        <f t="shared" ca="1" si="568"/>
        <v>-1.5862743724218714E-13</v>
      </c>
      <c r="V2340" s="3">
        <f t="shared" ca="1" si="569"/>
        <v>4.1500631664062491</v>
      </c>
    </row>
    <row r="2341" spans="8:22" ht="14.25" customHeight="1">
      <c r="H2341" s="32">
        <f t="shared" ca="1" si="561"/>
        <v>1</v>
      </c>
      <c r="I2341" s="33">
        <f t="shared" ca="1" si="562"/>
        <v>11</v>
      </c>
      <c r="J2341" s="33">
        <f t="shared" ca="1" si="563"/>
        <v>7</v>
      </c>
      <c r="K2341" s="5">
        <f t="shared" ca="1" si="564"/>
        <v>7</v>
      </c>
      <c r="L2341" s="5">
        <f t="shared" ca="1" si="565"/>
        <v>5</v>
      </c>
      <c r="M2341" s="6">
        <f t="shared" ca="1" si="566"/>
        <v>6</v>
      </c>
      <c r="N2341" s="9">
        <f t="shared" ca="1" si="567"/>
        <v>4.1523365624999995</v>
      </c>
      <c r="O2341" s="12">
        <f t="shared" ca="1" si="559"/>
        <v>1</v>
      </c>
      <c r="P2341" s="9">
        <f t="shared" ca="1" si="556"/>
        <v>4.1523365624999995</v>
      </c>
      <c r="Q2341" s="7">
        <f t="shared" ca="1" si="557"/>
        <v>0.99772660390624957</v>
      </c>
      <c r="R2341" s="7">
        <f t="shared" ca="1" si="560"/>
        <v>4.1500631664062491</v>
      </c>
      <c r="S2341" s="3">
        <f t="shared" si="558"/>
        <v>480</v>
      </c>
      <c r="T2341" s="3">
        <f t="shared" si="555"/>
        <v>480</v>
      </c>
      <c r="U2341" s="3">
        <f t="shared" ca="1" si="568"/>
        <v>-1.5862743724218714E-13</v>
      </c>
      <c r="V2341" s="3">
        <f t="shared" ca="1" si="569"/>
        <v>4.1500631664062491</v>
      </c>
    </row>
    <row r="2342" spans="8:22" ht="14.25" customHeight="1">
      <c r="H2342" s="32">
        <f t="shared" ca="1" si="561"/>
        <v>1</v>
      </c>
      <c r="I2342" s="33">
        <f t="shared" ca="1" si="562"/>
        <v>11</v>
      </c>
      <c r="J2342" s="33">
        <f t="shared" ca="1" si="563"/>
        <v>7</v>
      </c>
      <c r="K2342" s="5">
        <f t="shared" ca="1" si="564"/>
        <v>8</v>
      </c>
      <c r="L2342" s="5">
        <f t="shared" ca="1" si="565"/>
        <v>4</v>
      </c>
      <c r="M2342" s="6">
        <f t="shared" ca="1" si="566"/>
        <v>5</v>
      </c>
      <c r="N2342" s="9">
        <f t="shared" ca="1" si="567"/>
        <v>3.7086312499999998</v>
      </c>
      <c r="O2342" s="12">
        <f t="shared" ca="1" si="559"/>
        <v>1</v>
      </c>
      <c r="P2342" s="9">
        <f t="shared" ca="1" si="556"/>
        <v>3.7086312499999998</v>
      </c>
      <c r="Q2342" s="7">
        <f t="shared" ca="1" si="557"/>
        <v>1.4414319164062492</v>
      </c>
      <c r="R2342" s="7">
        <f t="shared" ca="1" si="560"/>
        <v>4.1500631664062491</v>
      </c>
      <c r="S2342" s="3">
        <f t="shared" si="558"/>
        <v>480</v>
      </c>
      <c r="T2342" s="3">
        <f t="shared" si="555"/>
        <v>480</v>
      </c>
      <c r="U2342" s="3">
        <f t="shared" ca="1" si="568"/>
        <v>-1.5862743724218714E-13</v>
      </c>
      <c r="V2342" s="3">
        <f t="shared" ca="1" si="569"/>
        <v>4.1500631664062491</v>
      </c>
    </row>
    <row r="2343" spans="8:22" ht="14.25" customHeight="1">
      <c r="H2343" s="32">
        <f t="shared" ca="1" si="561"/>
        <v>1</v>
      </c>
      <c r="I2343" s="33">
        <f t="shared" ca="1" si="562"/>
        <v>11</v>
      </c>
      <c r="J2343" s="33">
        <f t="shared" ca="1" si="563"/>
        <v>7</v>
      </c>
      <c r="K2343" s="5">
        <f t="shared" ca="1" si="564"/>
        <v>9</v>
      </c>
      <c r="L2343" s="5">
        <f t="shared" ca="1" si="565"/>
        <v>3</v>
      </c>
      <c r="M2343" s="6">
        <f t="shared" ca="1" si="566"/>
        <v>4</v>
      </c>
      <c r="N2343" s="9">
        <f t="shared" ca="1" si="567"/>
        <v>3.1866249999999998</v>
      </c>
      <c r="O2343" s="12">
        <f t="shared" ca="1" si="559"/>
        <v>1</v>
      </c>
      <c r="P2343" s="9">
        <f t="shared" ca="1" si="556"/>
        <v>3.1866249999999998</v>
      </c>
      <c r="Q2343" s="7">
        <f t="shared" ca="1" si="557"/>
        <v>1.9634381664062492</v>
      </c>
      <c r="R2343" s="7">
        <f t="shared" ca="1" si="560"/>
        <v>4.1500631664062491</v>
      </c>
      <c r="S2343" s="3">
        <f t="shared" si="558"/>
        <v>480</v>
      </c>
      <c r="T2343" s="3">
        <f t="shared" si="555"/>
        <v>480</v>
      </c>
      <c r="U2343" s="3">
        <f t="shared" ca="1" si="568"/>
        <v>-1.5862743724218714E-13</v>
      </c>
      <c r="V2343" s="3">
        <f t="shared" ca="1" si="569"/>
        <v>4.1500631664062491</v>
      </c>
    </row>
    <row r="2344" spans="8:22" ht="14.25" customHeight="1">
      <c r="H2344" s="32">
        <f t="shared" ca="1" si="561"/>
        <v>1</v>
      </c>
      <c r="I2344" s="33">
        <f t="shared" ca="1" si="562"/>
        <v>11</v>
      </c>
      <c r="J2344" s="33">
        <f t="shared" ca="1" si="563"/>
        <v>7</v>
      </c>
      <c r="K2344" s="5">
        <f t="shared" ca="1" si="564"/>
        <v>10</v>
      </c>
      <c r="L2344" s="5">
        <f t="shared" ca="1" si="565"/>
        <v>2</v>
      </c>
      <c r="M2344" s="6">
        <f t="shared" ca="1" si="566"/>
        <v>3</v>
      </c>
      <c r="N2344" s="9">
        <f t="shared" ca="1" si="567"/>
        <v>2.5724999999999998</v>
      </c>
      <c r="O2344" s="12">
        <f t="shared" ca="1" si="559"/>
        <v>1</v>
      </c>
      <c r="P2344" s="9">
        <f t="shared" ca="1" si="556"/>
        <v>2.5724999999999998</v>
      </c>
      <c r="Q2344" s="7">
        <f t="shared" ca="1" si="557"/>
        <v>2.5775631664062493</v>
      </c>
      <c r="R2344" s="7">
        <f t="shared" ca="1" si="560"/>
        <v>4.1500631664062491</v>
      </c>
      <c r="S2344" s="3">
        <f t="shared" si="558"/>
        <v>480</v>
      </c>
      <c r="T2344" s="3">
        <f t="shared" si="555"/>
        <v>480</v>
      </c>
      <c r="U2344" s="3">
        <f t="shared" ca="1" si="568"/>
        <v>-1.5862743724218714E-13</v>
      </c>
      <c r="V2344" s="3">
        <f t="shared" ca="1" si="569"/>
        <v>4.1500631664062491</v>
      </c>
    </row>
    <row r="2345" spans="8:22" ht="14.25" customHeight="1">
      <c r="H2345" s="32">
        <f t="shared" ca="1" si="561"/>
        <v>1</v>
      </c>
      <c r="I2345" s="33">
        <f t="shared" ca="1" si="562"/>
        <v>11</v>
      </c>
      <c r="J2345" s="33">
        <f t="shared" ca="1" si="563"/>
        <v>7</v>
      </c>
      <c r="K2345" s="5">
        <f t="shared" ca="1" si="564"/>
        <v>11</v>
      </c>
      <c r="L2345" s="5">
        <f t="shared" ca="1" si="565"/>
        <v>1</v>
      </c>
      <c r="M2345" s="6">
        <f t="shared" ca="1" si="566"/>
        <v>2</v>
      </c>
      <c r="N2345" s="9">
        <f t="shared" ca="1" si="567"/>
        <v>1.85</v>
      </c>
      <c r="O2345" s="12">
        <f t="shared" ca="1" si="559"/>
        <v>1</v>
      </c>
      <c r="P2345" s="9">
        <f t="shared" ca="1" si="556"/>
        <v>1.85</v>
      </c>
      <c r="Q2345" s="7">
        <f t="shared" ca="1" si="557"/>
        <v>3.300063166406249</v>
      </c>
      <c r="R2345" s="7">
        <f t="shared" ca="1" si="560"/>
        <v>4.1500631664062491</v>
      </c>
      <c r="S2345" s="3">
        <f t="shared" si="558"/>
        <v>480</v>
      </c>
      <c r="T2345" s="3">
        <f t="shared" si="555"/>
        <v>480</v>
      </c>
      <c r="U2345" s="3">
        <f t="shared" ca="1" si="568"/>
        <v>-1.5862743724218714E-13</v>
      </c>
      <c r="V2345" s="3">
        <f t="shared" ca="1" si="569"/>
        <v>4.1500631664062491</v>
      </c>
    </row>
    <row r="2346" spans="8:22" ht="14.25" customHeight="1">
      <c r="H2346" s="32">
        <f t="shared" ca="1" si="561"/>
        <v>2</v>
      </c>
      <c r="I2346" s="33">
        <f t="shared" ca="1" si="562"/>
        <v>7</v>
      </c>
      <c r="J2346" s="33">
        <f t="shared" ca="1" si="563"/>
        <v>15</v>
      </c>
      <c r="K2346" s="5">
        <f t="shared" ca="1" si="564"/>
        <v>1</v>
      </c>
      <c r="L2346" s="5">
        <f t="shared" ca="1" si="565"/>
        <v>7</v>
      </c>
      <c r="M2346" s="6">
        <f t="shared" ca="1" si="566"/>
        <v>1</v>
      </c>
      <c r="N2346" s="9">
        <f t="shared" ca="1" si="567"/>
        <v>1</v>
      </c>
      <c r="O2346" s="12">
        <f t="shared" ca="1" si="559"/>
        <v>1</v>
      </c>
      <c r="P2346" s="9">
        <f t="shared" ca="1" si="556"/>
        <v>1</v>
      </c>
      <c r="Q2346" s="7">
        <f t="shared" ca="1" si="557"/>
        <v>4.1500631664062491</v>
      </c>
      <c r="R2346" s="7">
        <f t="shared" ca="1" si="560"/>
        <v>4.1500631664062491</v>
      </c>
      <c r="S2346" s="3">
        <f t="shared" si="558"/>
        <v>480</v>
      </c>
      <c r="T2346" s="3">
        <f t="shared" si="555"/>
        <v>480</v>
      </c>
      <c r="U2346" s="3">
        <f t="shared" ca="1" si="568"/>
        <v>-1.5862743724218714E-13</v>
      </c>
      <c r="V2346" s="3">
        <f t="shared" ca="1" si="569"/>
        <v>4.1500631664062491</v>
      </c>
    </row>
    <row r="2347" spans="8:22" ht="14.25" customHeight="1">
      <c r="H2347" s="32">
        <f t="shared" ca="1" si="561"/>
        <v>2</v>
      </c>
      <c r="I2347" s="33">
        <f t="shared" ca="1" si="562"/>
        <v>7</v>
      </c>
      <c r="J2347" s="33">
        <f t="shared" ca="1" si="563"/>
        <v>15</v>
      </c>
      <c r="K2347" s="5">
        <f t="shared" ca="1" si="564"/>
        <v>2</v>
      </c>
      <c r="L2347" s="5">
        <f t="shared" ca="1" si="565"/>
        <v>6</v>
      </c>
      <c r="M2347" s="6">
        <f t="shared" ca="1" si="566"/>
        <v>2</v>
      </c>
      <c r="N2347" s="9">
        <f t="shared" ca="1" si="567"/>
        <v>1.85</v>
      </c>
      <c r="O2347" s="12">
        <f t="shared" ca="1" si="559"/>
        <v>1</v>
      </c>
      <c r="P2347" s="9">
        <f t="shared" ca="1" si="556"/>
        <v>1.85</v>
      </c>
      <c r="Q2347" s="7">
        <f t="shared" ca="1" si="557"/>
        <v>3.300063166406249</v>
      </c>
      <c r="R2347" s="7">
        <f t="shared" ca="1" si="560"/>
        <v>4.1500631664062491</v>
      </c>
      <c r="S2347" s="3">
        <f t="shared" si="558"/>
        <v>480</v>
      </c>
      <c r="T2347" s="3">
        <f t="shared" si="555"/>
        <v>480</v>
      </c>
      <c r="U2347" s="3">
        <f t="shared" ca="1" si="568"/>
        <v>-1.5862743724218714E-13</v>
      </c>
      <c r="V2347" s="3">
        <f t="shared" ca="1" si="569"/>
        <v>4.1500631664062491</v>
      </c>
    </row>
    <row r="2348" spans="8:22" ht="14.25" customHeight="1">
      <c r="H2348" s="32">
        <f t="shared" ca="1" si="561"/>
        <v>2</v>
      </c>
      <c r="I2348" s="33">
        <f t="shared" ca="1" si="562"/>
        <v>7</v>
      </c>
      <c r="J2348" s="33">
        <f t="shared" ca="1" si="563"/>
        <v>15</v>
      </c>
      <c r="K2348" s="5">
        <f t="shared" ca="1" si="564"/>
        <v>3</v>
      </c>
      <c r="L2348" s="5">
        <f t="shared" ca="1" si="565"/>
        <v>5</v>
      </c>
      <c r="M2348" s="6">
        <f t="shared" ca="1" si="566"/>
        <v>3</v>
      </c>
      <c r="N2348" s="9">
        <f t="shared" ca="1" si="567"/>
        <v>2.5724999999999998</v>
      </c>
      <c r="O2348" s="12">
        <f t="shared" ca="1" si="559"/>
        <v>1</v>
      </c>
      <c r="P2348" s="9">
        <f t="shared" ca="1" si="556"/>
        <v>2.5724999999999998</v>
      </c>
      <c r="Q2348" s="7">
        <f t="shared" ca="1" si="557"/>
        <v>2.5775631664062493</v>
      </c>
      <c r="R2348" s="7">
        <f t="shared" ca="1" si="560"/>
        <v>4.1500631664062491</v>
      </c>
      <c r="S2348" s="3">
        <f t="shared" si="558"/>
        <v>480</v>
      </c>
      <c r="T2348" s="3">
        <f t="shared" si="555"/>
        <v>480</v>
      </c>
      <c r="U2348" s="3">
        <f t="shared" ca="1" si="568"/>
        <v>-1.5862743724218714E-13</v>
      </c>
      <c r="V2348" s="3">
        <f t="shared" ca="1" si="569"/>
        <v>4.1500631664062491</v>
      </c>
    </row>
    <row r="2349" spans="8:22" ht="14.25" customHeight="1">
      <c r="H2349" s="32">
        <f t="shared" ca="1" si="561"/>
        <v>2</v>
      </c>
      <c r="I2349" s="33">
        <f t="shared" ca="1" si="562"/>
        <v>7</v>
      </c>
      <c r="J2349" s="33">
        <f t="shared" ca="1" si="563"/>
        <v>15</v>
      </c>
      <c r="K2349" s="5">
        <f t="shared" ca="1" si="564"/>
        <v>4</v>
      </c>
      <c r="L2349" s="5">
        <f t="shared" ca="1" si="565"/>
        <v>4</v>
      </c>
      <c r="M2349" s="6">
        <f t="shared" ca="1" si="566"/>
        <v>4</v>
      </c>
      <c r="N2349" s="9">
        <f t="shared" ca="1" si="567"/>
        <v>3.1866249999999998</v>
      </c>
      <c r="O2349" s="12">
        <f t="shared" ca="1" si="559"/>
        <v>1</v>
      </c>
      <c r="P2349" s="9">
        <f t="shared" ca="1" si="556"/>
        <v>3.1866249999999998</v>
      </c>
      <c r="Q2349" s="7">
        <f t="shared" ca="1" si="557"/>
        <v>1.9634381664062492</v>
      </c>
      <c r="R2349" s="7">
        <f t="shared" ca="1" si="560"/>
        <v>4.1500631664062491</v>
      </c>
      <c r="S2349" s="3">
        <f t="shared" si="558"/>
        <v>480</v>
      </c>
      <c r="T2349" s="3">
        <f t="shared" si="555"/>
        <v>480</v>
      </c>
      <c r="U2349" s="3">
        <f t="shared" ca="1" si="568"/>
        <v>-1.5862743724218714E-13</v>
      </c>
      <c r="V2349" s="3">
        <f t="shared" ca="1" si="569"/>
        <v>4.1500631664062491</v>
      </c>
    </row>
    <row r="2350" spans="8:22" ht="14.25" customHeight="1">
      <c r="H2350" s="32">
        <f t="shared" ca="1" si="561"/>
        <v>2</v>
      </c>
      <c r="I2350" s="33">
        <f t="shared" ca="1" si="562"/>
        <v>7</v>
      </c>
      <c r="J2350" s="33">
        <f t="shared" ca="1" si="563"/>
        <v>15</v>
      </c>
      <c r="K2350" s="5">
        <f t="shared" ca="1" si="564"/>
        <v>5</v>
      </c>
      <c r="L2350" s="5">
        <f t="shared" ca="1" si="565"/>
        <v>3</v>
      </c>
      <c r="M2350" s="6">
        <f t="shared" ca="1" si="566"/>
        <v>4</v>
      </c>
      <c r="N2350" s="9">
        <f t="shared" ca="1" si="567"/>
        <v>3.1866249999999998</v>
      </c>
      <c r="O2350" s="12">
        <f t="shared" ca="1" si="559"/>
        <v>2</v>
      </c>
      <c r="P2350" s="9">
        <f t="shared" ca="1" si="556"/>
        <v>3.1866249999999998</v>
      </c>
      <c r="Q2350" s="7">
        <f t="shared" ca="1" si="557"/>
        <v>1.9634381664062492</v>
      </c>
      <c r="R2350" s="7">
        <f t="shared" ca="1" si="560"/>
        <v>4.1500631664062491</v>
      </c>
      <c r="S2350" s="3">
        <f t="shared" si="558"/>
        <v>480</v>
      </c>
      <c r="T2350" s="3">
        <f t="shared" si="555"/>
        <v>480</v>
      </c>
      <c r="U2350" s="3">
        <f t="shared" ca="1" si="568"/>
        <v>-1.5862743724218714E-13</v>
      </c>
      <c r="V2350" s="3">
        <f t="shared" ca="1" si="569"/>
        <v>4.1500631664062491</v>
      </c>
    </row>
    <row r="2351" spans="8:22" ht="14.25" customHeight="1">
      <c r="H2351" s="32">
        <f t="shared" ca="1" si="561"/>
        <v>2</v>
      </c>
      <c r="I2351" s="33">
        <f t="shared" ca="1" si="562"/>
        <v>7</v>
      </c>
      <c r="J2351" s="33">
        <f t="shared" ca="1" si="563"/>
        <v>15</v>
      </c>
      <c r="K2351" s="5">
        <f t="shared" ca="1" si="564"/>
        <v>6</v>
      </c>
      <c r="L2351" s="5">
        <f t="shared" ca="1" si="565"/>
        <v>2</v>
      </c>
      <c r="M2351" s="6">
        <f t="shared" ca="1" si="566"/>
        <v>3</v>
      </c>
      <c r="N2351" s="9">
        <f t="shared" ca="1" si="567"/>
        <v>2.5724999999999998</v>
      </c>
      <c r="O2351" s="12">
        <f t="shared" ca="1" si="559"/>
        <v>2</v>
      </c>
      <c r="P2351" s="9">
        <f t="shared" ca="1" si="556"/>
        <v>2.5724999999999998</v>
      </c>
      <c r="Q2351" s="7">
        <f t="shared" ca="1" si="557"/>
        <v>2.5775631664062493</v>
      </c>
      <c r="R2351" s="7">
        <f t="shared" ca="1" si="560"/>
        <v>4.1500631664062491</v>
      </c>
      <c r="S2351" s="3">
        <f t="shared" si="558"/>
        <v>480</v>
      </c>
      <c r="T2351" s="3">
        <f t="shared" si="555"/>
        <v>480</v>
      </c>
      <c r="U2351" s="3">
        <f t="shared" ca="1" si="568"/>
        <v>-1.5862743724218714E-13</v>
      </c>
      <c r="V2351" s="3">
        <f t="shared" ca="1" si="569"/>
        <v>4.1500631664062491</v>
      </c>
    </row>
    <row r="2352" spans="8:22" ht="14.25" customHeight="1">
      <c r="H2352" s="32">
        <f t="shared" ca="1" si="561"/>
        <v>2</v>
      </c>
      <c r="I2352" s="33">
        <f t="shared" ca="1" si="562"/>
        <v>7</v>
      </c>
      <c r="J2352" s="33">
        <f t="shared" ca="1" si="563"/>
        <v>15</v>
      </c>
      <c r="K2352" s="5">
        <f t="shared" ca="1" si="564"/>
        <v>7</v>
      </c>
      <c r="L2352" s="5">
        <f t="shared" ca="1" si="565"/>
        <v>1</v>
      </c>
      <c r="M2352" s="6">
        <f t="shared" ca="1" si="566"/>
        <v>2</v>
      </c>
      <c r="N2352" s="9">
        <f t="shared" ca="1" si="567"/>
        <v>1.85</v>
      </c>
      <c r="O2352" s="12">
        <f t="shared" ca="1" si="559"/>
        <v>2</v>
      </c>
      <c r="P2352" s="9">
        <f t="shared" ca="1" si="556"/>
        <v>1.85</v>
      </c>
      <c r="Q2352" s="7">
        <f t="shared" ca="1" si="557"/>
        <v>3.300063166406249</v>
      </c>
      <c r="R2352" s="7">
        <f t="shared" ca="1" si="560"/>
        <v>4.1500631664062491</v>
      </c>
      <c r="S2352" s="3">
        <f t="shared" si="558"/>
        <v>480</v>
      </c>
      <c r="T2352" s="3">
        <f t="shared" si="555"/>
        <v>480</v>
      </c>
      <c r="U2352" s="3">
        <f t="shared" ca="1" si="568"/>
        <v>-1.5862743724218714E-13</v>
      </c>
      <c r="V2352" s="3">
        <f t="shared" ca="1" si="569"/>
        <v>4.1500631664062491</v>
      </c>
    </row>
    <row r="2353" spans="8:22" ht="14.25" customHeight="1">
      <c r="H2353" s="32">
        <f t="shared" ca="1" si="561"/>
        <v>3</v>
      </c>
      <c r="I2353" s="33">
        <f t="shared" ca="1" si="562"/>
        <v>15</v>
      </c>
      <c r="J2353" s="33">
        <f t="shared" ca="1" si="563"/>
        <v>0</v>
      </c>
      <c r="K2353" s="5">
        <f t="shared" ca="1" si="564"/>
        <v>1</v>
      </c>
      <c r="L2353" s="5">
        <f t="shared" ca="1" si="565"/>
        <v>15</v>
      </c>
      <c r="M2353" s="6">
        <f t="shared" ca="1" si="566"/>
        <v>1</v>
      </c>
      <c r="N2353" s="9">
        <f t="shared" ca="1" si="567"/>
        <v>1</v>
      </c>
      <c r="O2353" s="12">
        <f t="shared" ca="1" si="559"/>
        <v>2</v>
      </c>
      <c r="P2353" s="9">
        <f t="shared" ca="1" si="556"/>
        <v>1</v>
      </c>
      <c r="Q2353" s="7">
        <f t="shared" ca="1" si="557"/>
        <v>4.1500631664062491</v>
      </c>
      <c r="R2353" s="7">
        <f t="shared" ca="1" si="560"/>
        <v>4.1500631664062491</v>
      </c>
      <c r="S2353" s="3">
        <f t="shared" si="558"/>
        <v>480</v>
      </c>
      <c r="T2353" s="3">
        <f t="shared" si="555"/>
        <v>480</v>
      </c>
      <c r="U2353" s="3">
        <f t="shared" ca="1" si="568"/>
        <v>-1.5862743724218714E-13</v>
      </c>
      <c r="V2353" s="3">
        <f t="shared" ca="1" si="569"/>
        <v>4.1500631664062491</v>
      </c>
    </row>
    <row r="2354" spans="8:22" ht="14.25" customHeight="1">
      <c r="H2354" s="32">
        <f t="shared" ca="1" si="561"/>
        <v>3</v>
      </c>
      <c r="I2354" s="33">
        <f t="shared" ca="1" si="562"/>
        <v>15</v>
      </c>
      <c r="J2354" s="33">
        <f t="shared" ca="1" si="563"/>
        <v>0</v>
      </c>
      <c r="K2354" s="5">
        <f t="shared" ca="1" si="564"/>
        <v>2</v>
      </c>
      <c r="L2354" s="5">
        <f t="shared" ca="1" si="565"/>
        <v>14</v>
      </c>
      <c r="M2354" s="6">
        <f t="shared" ca="1" si="566"/>
        <v>2</v>
      </c>
      <c r="N2354" s="9">
        <f t="shared" ca="1" si="567"/>
        <v>1.85</v>
      </c>
      <c r="O2354" s="12">
        <f t="shared" ca="1" si="559"/>
        <v>2</v>
      </c>
      <c r="P2354" s="9">
        <f t="shared" ca="1" si="556"/>
        <v>1.85</v>
      </c>
      <c r="Q2354" s="7">
        <f t="shared" ca="1" si="557"/>
        <v>3.300063166406249</v>
      </c>
      <c r="R2354" s="7">
        <f t="shared" ca="1" si="560"/>
        <v>4.1500631664062491</v>
      </c>
      <c r="S2354" s="3">
        <f t="shared" si="558"/>
        <v>480</v>
      </c>
      <c r="T2354" s="3">
        <f t="shared" si="555"/>
        <v>480</v>
      </c>
      <c r="U2354" s="3">
        <f t="shared" ca="1" si="568"/>
        <v>-1.5862743724218714E-13</v>
      </c>
      <c r="V2354" s="3">
        <f t="shared" ca="1" si="569"/>
        <v>4.1500631664062491</v>
      </c>
    </row>
    <row r="2355" spans="8:22" ht="14.25" customHeight="1">
      <c r="H2355" s="32">
        <f t="shared" ca="1" si="561"/>
        <v>3</v>
      </c>
      <c r="I2355" s="33">
        <f t="shared" ca="1" si="562"/>
        <v>15</v>
      </c>
      <c r="J2355" s="33">
        <f t="shared" ca="1" si="563"/>
        <v>0</v>
      </c>
      <c r="K2355" s="5">
        <f t="shared" ca="1" si="564"/>
        <v>3</v>
      </c>
      <c r="L2355" s="5">
        <f t="shared" ca="1" si="565"/>
        <v>13</v>
      </c>
      <c r="M2355" s="6">
        <f t="shared" ca="1" si="566"/>
        <v>3</v>
      </c>
      <c r="N2355" s="9">
        <f t="shared" ca="1" si="567"/>
        <v>2.5724999999999998</v>
      </c>
      <c r="O2355" s="12">
        <f t="shared" ca="1" si="559"/>
        <v>2</v>
      </c>
      <c r="P2355" s="9">
        <f t="shared" ca="1" si="556"/>
        <v>2.5724999999999998</v>
      </c>
      <c r="Q2355" s="7">
        <f t="shared" ca="1" si="557"/>
        <v>2.5775631664062493</v>
      </c>
      <c r="R2355" s="7">
        <f t="shared" ca="1" si="560"/>
        <v>4.1500631664062491</v>
      </c>
      <c r="S2355" s="3">
        <f t="shared" si="558"/>
        <v>480</v>
      </c>
      <c r="T2355" s="3">
        <f t="shared" si="555"/>
        <v>480</v>
      </c>
      <c r="U2355" s="3">
        <f t="shared" ca="1" si="568"/>
        <v>-1.5862743724218714E-13</v>
      </c>
      <c r="V2355" s="3">
        <f t="shared" ca="1" si="569"/>
        <v>4.1500631664062491</v>
      </c>
    </row>
    <row r="2356" spans="8:22" ht="14.25" customHeight="1">
      <c r="H2356" s="32">
        <f t="shared" ca="1" si="561"/>
        <v>3</v>
      </c>
      <c r="I2356" s="33">
        <f t="shared" ca="1" si="562"/>
        <v>15</v>
      </c>
      <c r="J2356" s="33">
        <f t="shared" ca="1" si="563"/>
        <v>0</v>
      </c>
      <c r="K2356" s="5">
        <f t="shared" ca="1" si="564"/>
        <v>4</v>
      </c>
      <c r="L2356" s="5">
        <f t="shared" ca="1" si="565"/>
        <v>12</v>
      </c>
      <c r="M2356" s="6">
        <f t="shared" ca="1" si="566"/>
        <v>4</v>
      </c>
      <c r="N2356" s="9">
        <f t="shared" ca="1" si="567"/>
        <v>3.1866249999999998</v>
      </c>
      <c r="O2356" s="12">
        <f t="shared" ca="1" si="559"/>
        <v>2</v>
      </c>
      <c r="P2356" s="9">
        <f t="shared" ca="1" si="556"/>
        <v>3.1866249999999998</v>
      </c>
      <c r="Q2356" s="7">
        <f t="shared" ca="1" si="557"/>
        <v>1.9634381664062492</v>
      </c>
      <c r="R2356" s="7">
        <f t="shared" ca="1" si="560"/>
        <v>4.1500631664062491</v>
      </c>
      <c r="S2356" s="3">
        <f t="shared" si="558"/>
        <v>480</v>
      </c>
      <c r="T2356" s="3">
        <f t="shared" si="555"/>
        <v>480</v>
      </c>
      <c r="U2356" s="3">
        <f t="shared" ca="1" si="568"/>
        <v>-1.5862743724218714E-13</v>
      </c>
      <c r="V2356" s="3">
        <f t="shared" ca="1" si="569"/>
        <v>4.1500631664062491</v>
      </c>
    </row>
    <row r="2357" spans="8:22" ht="14.25" customHeight="1">
      <c r="H2357" s="32">
        <f t="shared" ca="1" si="561"/>
        <v>3</v>
      </c>
      <c r="I2357" s="33">
        <f t="shared" ca="1" si="562"/>
        <v>15</v>
      </c>
      <c r="J2357" s="33">
        <f t="shared" ca="1" si="563"/>
        <v>0</v>
      </c>
      <c r="K2357" s="5">
        <f t="shared" ca="1" si="564"/>
        <v>5</v>
      </c>
      <c r="L2357" s="5">
        <f t="shared" ca="1" si="565"/>
        <v>11</v>
      </c>
      <c r="M2357" s="6">
        <f t="shared" ca="1" si="566"/>
        <v>5</v>
      </c>
      <c r="N2357" s="9">
        <f t="shared" ca="1" si="567"/>
        <v>3.7086312499999998</v>
      </c>
      <c r="O2357" s="12">
        <f t="shared" ca="1" si="559"/>
        <v>2</v>
      </c>
      <c r="P2357" s="9">
        <f t="shared" ca="1" si="556"/>
        <v>3.7086312499999998</v>
      </c>
      <c r="Q2357" s="7">
        <f t="shared" ca="1" si="557"/>
        <v>1.4414319164062492</v>
      </c>
      <c r="R2357" s="7">
        <f t="shared" ca="1" si="560"/>
        <v>4.1500631664062491</v>
      </c>
      <c r="S2357" s="3">
        <f t="shared" si="558"/>
        <v>480</v>
      </c>
      <c r="T2357" s="3">
        <f t="shared" si="555"/>
        <v>480</v>
      </c>
      <c r="U2357" s="3">
        <f t="shared" ca="1" si="568"/>
        <v>-1.5862743724218714E-13</v>
      </c>
      <c r="V2357" s="3">
        <f t="shared" ca="1" si="569"/>
        <v>4.1500631664062491</v>
      </c>
    </row>
    <row r="2358" spans="8:22" ht="14.25" customHeight="1">
      <c r="H2358" s="32">
        <f t="shared" ca="1" si="561"/>
        <v>3</v>
      </c>
      <c r="I2358" s="33">
        <f t="shared" ca="1" si="562"/>
        <v>15</v>
      </c>
      <c r="J2358" s="33">
        <f t="shared" ca="1" si="563"/>
        <v>0</v>
      </c>
      <c r="K2358" s="5">
        <f t="shared" ca="1" si="564"/>
        <v>6</v>
      </c>
      <c r="L2358" s="5">
        <f t="shared" ca="1" si="565"/>
        <v>10</v>
      </c>
      <c r="M2358" s="6">
        <f t="shared" ca="1" si="566"/>
        <v>6</v>
      </c>
      <c r="N2358" s="9">
        <f t="shared" ca="1" si="567"/>
        <v>4.1523365624999995</v>
      </c>
      <c r="O2358" s="12">
        <f t="shared" ca="1" si="559"/>
        <v>2</v>
      </c>
      <c r="P2358" s="9">
        <f t="shared" ca="1" si="556"/>
        <v>4.1523365624999995</v>
      </c>
      <c r="Q2358" s="7">
        <f t="shared" ca="1" si="557"/>
        <v>0.99772660390624957</v>
      </c>
      <c r="R2358" s="7">
        <f t="shared" ca="1" si="560"/>
        <v>4.1500631664062491</v>
      </c>
      <c r="S2358" s="3">
        <f t="shared" si="558"/>
        <v>480</v>
      </c>
      <c r="T2358" s="3">
        <f t="shared" si="555"/>
        <v>480</v>
      </c>
      <c r="U2358" s="3">
        <f t="shared" ca="1" si="568"/>
        <v>-1.5862743724218714E-13</v>
      </c>
      <c r="V2358" s="3">
        <f t="shared" ca="1" si="569"/>
        <v>4.1500631664062491</v>
      </c>
    </row>
    <row r="2359" spans="8:22" ht="14.25" customHeight="1">
      <c r="H2359" s="32">
        <f t="shared" ca="1" si="561"/>
        <v>3</v>
      </c>
      <c r="I2359" s="33">
        <f t="shared" ca="1" si="562"/>
        <v>15</v>
      </c>
      <c r="J2359" s="33">
        <f t="shared" ca="1" si="563"/>
        <v>0</v>
      </c>
      <c r="K2359" s="5">
        <f t="shared" ca="1" si="564"/>
        <v>7</v>
      </c>
      <c r="L2359" s="5">
        <f t="shared" ca="1" si="565"/>
        <v>9</v>
      </c>
      <c r="M2359" s="6">
        <f t="shared" ca="1" si="566"/>
        <v>7</v>
      </c>
      <c r="N2359" s="9">
        <f t="shared" ca="1" si="567"/>
        <v>4.5294860781249993</v>
      </c>
      <c r="O2359" s="12">
        <f t="shared" ca="1" si="559"/>
        <v>2</v>
      </c>
      <c r="P2359" s="9">
        <f t="shared" ca="1" si="556"/>
        <v>4.5294860781249993</v>
      </c>
      <c r="Q2359" s="7">
        <f t="shared" ca="1" si="557"/>
        <v>0.6205770882812498</v>
      </c>
      <c r="R2359" s="7">
        <f t="shared" ca="1" si="560"/>
        <v>4.1500631664062491</v>
      </c>
      <c r="S2359" s="3">
        <f t="shared" si="558"/>
        <v>480</v>
      </c>
      <c r="T2359" s="3">
        <f t="shared" si="555"/>
        <v>480</v>
      </c>
      <c r="U2359" s="3">
        <f t="shared" ca="1" si="568"/>
        <v>-1.5862743724218714E-13</v>
      </c>
      <c r="V2359" s="3">
        <f t="shared" ca="1" si="569"/>
        <v>4.1500631664062491</v>
      </c>
    </row>
    <row r="2360" spans="8:22" ht="14.25" customHeight="1">
      <c r="H2360" s="32">
        <f t="shared" ca="1" si="561"/>
        <v>3</v>
      </c>
      <c r="I2360" s="33">
        <f t="shared" ca="1" si="562"/>
        <v>15</v>
      </c>
      <c r="J2360" s="33">
        <f t="shared" ca="1" si="563"/>
        <v>0</v>
      </c>
      <c r="K2360" s="5">
        <f t="shared" ca="1" si="564"/>
        <v>8</v>
      </c>
      <c r="L2360" s="5">
        <f t="shared" ca="1" si="565"/>
        <v>8</v>
      </c>
      <c r="M2360" s="6">
        <f t="shared" ca="1" si="566"/>
        <v>8</v>
      </c>
      <c r="N2360" s="9">
        <f t="shared" ca="1" si="567"/>
        <v>4.8500631664062492</v>
      </c>
      <c r="O2360" s="12">
        <f t="shared" ca="1" si="559"/>
        <v>2</v>
      </c>
      <c r="P2360" s="9">
        <f t="shared" ca="1" si="556"/>
        <v>4.8500631664062492</v>
      </c>
      <c r="Q2360" s="7">
        <f t="shared" ca="1" si="557"/>
        <v>0.29999999999999982</v>
      </c>
      <c r="R2360" s="7">
        <f t="shared" ca="1" si="560"/>
        <v>4.1500631664062491</v>
      </c>
      <c r="S2360" s="3">
        <f t="shared" si="558"/>
        <v>480</v>
      </c>
      <c r="T2360" s="3">
        <f t="shared" si="555"/>
        <v>480</v>
      </c>
      <c r="U2360" s="3">
        <f t="shared" ca="1" si="568"/>
        <v>-1.5862743724218714E-13</v>
      </c>
      <c r="V2360" s="3">
        <f t="shared" ca="1" si="569"/>
        <v>4.1500631664062491</v>
      </c>
    </row>
    <row r="2361" spans="8:22" ht="14.25" customHeight="1">
      <c r="H2361" s="32">
        <f t="shared" ca="1" si="561"/>
        <v>3</v>
      </c>
      <c r="I2361" s="33">
        <f t="shared" ca="1" si="562"/>
        <v>15</v>
      </c>
      <c r="J2361" s="33">
        <f t="shared" ca="1" si="563"/>
        <v>0</v>
      </c>
      <c r="K2361" s="5">
        <f t="shared" ca="1" si="564"/>
        <v>9</v>
      </c>
      <c r="L2361" s="5">
        <f t="shared" ca="1" si="565"/>
        <v>7</v>
      </c>
      <c r="M2361" s="6">
        <f t="shared" ca="1" si="566"/>
        <v>8</v>
      </c>
      <c r="N2361" s="9">
        <f t="shared" ca="1" si="567"/>
        <v>4.8500631664062492</v>
      </c>
      <c r="O2361" s="12">
        <f t="shared" ca="1" si="559"/>
        <v>3</v>
      </c>
      <c r="P2361" s="9">
        <f t="shared" ca="1" si="556"/>
        <v>4.8500631664062492</v>
      </c>
      <c r="Q2361" s="7">
        <f t="shared" ca="1" si="557"/>
        <v>0.29999999999999982</v>
      </c>
      <c r="R2361" s="7">
        <f t="shared" ca="1" si="560"/>
        <v>4.1500631664062491</v>
      </c>
      <c r="S2361" s="3">
        <f t="shared" si="558"/>
        <v>480</v>
      </c>
      <c r="T2361" s="3">
        <f t="shared" si="555"/>
        <v>480</v>
      </c>
      <c r="U2361" s="3">
        <f t="shared" ca="1" si="568"/>
        <v>-1.5862743724218714E-13</v>
      </c>
      <c r="V2361" s="3">
        <f t="shared" ca="1" si="569"/>
        <v>4.1500631664062491</v>
      </c>
    </row>
    <row r="2362" spans="8:22" ht="14.25" customHeight="1">
      <c r="H2362" s="32">
        <f t="shared" ca="1" si="561"/>
        <v>3</v>
      </c>
      <c r="I2362" s="33">
        <f t="shared" ca="1" si="562"/>
        <v>15</v>
      </c>
      <c r="J2362" s="33">
        <f t="shared" ca="1" si="563"/>
        <v>0</v>
      </c>
      <c r="K2362" s="5">
        <f t="shared" ca="1" si="564"/>
        <v>10</v>
      </c>
      <c r="L2362" s="5">
        <f t="shared" ca="1" si="565"/>
        <v>6</v>
      </c>
      <c r="M2362" s="6">
        <f t="shared" ca="1" si="566"/>
        <v>7</v>
      </c>
      <c r="N2362" s="9">
        <f t="shared" ca="1" si="567"/>
        <v>4.5294860781249993</v>
      </c>
      <c r="O2362" s="12">
        <f t="shared" ca="1" si="559"/>
        <v>3</v>
      </c>
      <c r="P2362" s="9">
        <f t="shared" ca="1" si="556"/>
        <v>4.5294860781249993</v>
      </c>
      <c r="Q2362" s="7">
        <f t="shared" ca="1" si="557"/>
        <v>0.6205770882812498</v>
      </c>
      <c r="R2362" s="7">
        <f t="shared" ca="1" si="560"/>
        <v>4.1500631664062491</v>
      </c>
      <c r="S2362" s="3">
        <f t="shared" si="558"/>
        <v>480</v>
      </c>
      <c r="T2362" s="3">
        <f t="shared" si="555"/>
        <v>480</v>
      </c>
      <c r="U2362" s="3">
        <f t="shared" ca="1" si="568"/>
        <v>-1.5862743724218714E-13</v>
      </c>
      <c r="V2362" s="3">
        <f t="shared" ca="1" si="569"/>
        <v>4.1500631664062491</v>
      </c>
    </row>
    <row r="2363" spans="8:22" ht="14.25" customHeight="1">
      <c r="H2363" s="32">
        <f t="shared" ca="1" si="561"/>
        <v>3</v>
      </c>
      <c r="I2363" s="33">
        <f t="shared" ca="1" si="562"/>
        <v>15</v>
      </c>
      <c r="J2363" s="33">
        <f t="shared" ca="1" si="563"/>
        <v>0</v>
      </c>
      <c r="K2363" s="5">
        <f t="shared" ca="1" si="564"/>
        <v>11</v>
      </c>
      <c r="L2363" s="5">
        <f t="shared" ca="1" si="565"/>
        <v>5</v>
      </c>
      <c r="M2363" s="6">
        <f t="shared" ca="1" si="566"/>
        <v>6</v>
      </c>
      <c r="N2363" s="9">
        <f t="shared" ca="1" si="567"/>
        <v>4.1523365624999995</v>
      </c>
      <c r="O2363" s="12">
        <f t="shared" ca="1" si="559"/>
        <v>3</v>
      </c>
      <c r="P2363" s="9">
        <f t="shared" ca="1" si="556"/>
        <v>4.1523365624999995</v>
      </c>
      <c r="Q2363" s="7">
        <f t="shared" ca="1" si="557"/>
        <v>0.99772660390624957</v>
      </c>
      <c r="R2363" s="7">
        <f t="shared" ca="1" si="560"/>
        <v>4.1500631664062491</v>
      </c>
      <c r="S2363" s="3">
        <f t="shared" si="558"/>
        <v>480</v>
      </c>
      <c r="T2363" s="3">
        <f t="shared" si="555"/>
        <v>480</v>
      </c>
      <c r="U2363" s="3">
        <f t="shared" ca="1" si="568"/>
        <v>-1.5862743724218714E-13</v>
      </c>
      <c r="V2363" s="3">
        <f t="shared" ca="1" si="569"/>
        <v>4.1500631664062491</v>
      </c>
    </row>
    <row r="2364" spans="8:22" ht="14.25" customHeight="1">
      <c r="H2364" s="32">
        <f t="shared" ca="1" si="561"/>
        <v>3</v>
      </c>
      <c r="I2364" s="33">
        <f t="shared" ca="1" si="562"/>
        <v>15</v>
      </c>
      <c r="J2364" s="33">
        <f t="shared" ca="1" si="563"/>
        <v>0</v>
      </c>
      <c r="K2364" s="5">
        <f t="shared" ca="1" si="564"/>
        <v>12</v>
      </c>
      <c r="L2364" s="5">
        <f t="shared" ca="1" si="565"/>
        <v>4</v>
      </c>
      <c r="M2364" s="6">
        <f t="shared" ca="1" si="566"/>
        <v>5</v>
      </c>
      <c r="N2364" s="9">
        <f t="shared" ca="1" si="567"/>
        <v>3.7086312499999998</v>
      </c>
      <c r="O2364" s="12">
        <f t="shared" ca="1" si="559"/>
        <v>3</v>
      </c>
      <c r="P2364" s="9">
        <f t="shared" ca="1" si="556"/>
        <v>3.7086312499999998</v>
      </c>
      <c r="Q2364" s="7">
        <f t="shared" ca="1" si="557"/>
        <v>1.4414319164062492</v>
      </c>
      <c r="R2364" s="7">
        <f t="shared" ca="1" si="560"/>
        <v>4.1500631664062491</v>
      </c>
      <c r="S2364" s="3">
        <f t="shared" si="558"/>
        <v>480</v>
      </c>
      <c r="T2364" s="3">
        <f t="shared" si="555"/>
        <v>480</v>
      </c>
      <c r="U2364" s="3">
        <f t="shared" ca="1" si="568"/>
        <v>-1.5862743724218714E-13</v>
      </c>
      <c r="V2364" s="3">
        <f t="shared" ca="1" si="569"/>
        <v>4.1500631664062491</v>
      </c>
    </row>
    <row r="2365" spans="8:22" ht="14.25" customHeight="1">
      <c r="H2365" s="32">
        <f t="shared" ca="1" si="561"/>
        <v>3</v>
      </c>
      <c r="I2365" s="33">
        <f t="shared" ca="1" si="562"/>
        <v>15</v>
      </c>
      <c r="J2365" s="33">
        <f t="shared" ca="1" si="563"/>
        <v>0</v>
      </c>
      <c r="K2365" s="5">
        <f t="shared" ca="1" si="564"/>
        <v>13</v>
      </c>
      <c r="L2365" s="5">
        <f t="shared" ca="1" si="565"/>
        <v>3</v>
      </c>
      <c r="M2365" s="6">
        <f t="shared" ca="1" si="566"/>
        <v>4</v>
      </c>
      <c r="N2365" s="9">
        <f t="shared" ca="1" si="567"/>
        <v>3.1866249999999998</v>
      </c>
      <c r="O2365" s="12">
        <f t="shared" ca="1" si="559"/>
        <v>3</v>
      </c>
      <c r="P2365" s="9">
        <f t="shared" ca="1" si="556"/>
        <v>3.1866249999999998</v>
      </c>
      <c r="Q2365" s="7">
        <f t="shared" ca="1" si="557"/>
        <v>1.9634381664062492</v>
      </c>
      <c r="R2365" s="7">
        <f t="shared" ca="1" si="560"/>
        <v>4.1500631664062491</v>
      </c>
      <c r="S2365" s="3">
        <f t="shared" si="558"/>
        <v>480</v>
      </c>
      <c r="T2365" s="3">
        <f t="shared" si="555"/>
        <v>480</v>
      </c>
      <c r="U2365" s="3">
        <f t="shared" ca="1" si="568"/>
        <v>-1.5862743724218714E-13</v>
      </c>
      <c r="V2365" s="3">
        <f t="shared" ca="1" si="569"/>
        <v>4.1500631664062491</v>
      </c>
    </row>
    <row r="2366" spans="8:22" ht="14.25" customHeight="1">
      <c r="H2366" s="32">
        <f t="shared" ca="1" si="561"/>
        <v>3</v>
      </c>
      <c r="I2366" s="33">
        <f t="shared" ca="1" si="562"/>
        <v>15</v>
      </c>
      <c r="J2366" s="33">
        <f t="shared" ca="1" si="563"/>
        <v>0</v>
      </c>
      <c r="K2366" s="5">
        <f t="shared" ca="1" si="564"/>
        <v>14</v>
      </c>
      <c r="L2366" s="5">
        <f t="shared" ca="1" si="565"/>
        <v>2</v>
      </c>
      <c r="M2366" s="6">
        <f t="shared" ca="1" si="566"/>
        <v>3</v>
      </c>
      <c r="N2366" s="9">
        <f t="shared" ca="1" si="567"/>
        <v>2.5724999999999998</v>
      </c>
      <c r="O2366" s="12">
        <f t="shared" ca="1" si="559"/>
        <v>3</v>
      </c>
      <c r="P2366" s="9">
        <f t="shared" ca="1" si="556"/>
        <v>2.5724999999999998</v>
      </c>
      <c r="Q2366" s="7">
        <f t="shared" ca="1" si="557"/>
        <v>2.5775631664062493</v>
      </c>
      <c r="R2366" s="7">
        <f t="shared" ca="1" si="560"/>
        <v>4.1500631664062491</v>
      </c>
      <c r="S2366" s="3">
        <f t="shared" si="558"/>
        <v>480</v>
      </c>
      <c r="T2366" s="3">
        <f t="shared" si="555"/>
        <v>480</v>
      </c>
      <c r="U2366" s="3">
        <f t="shared" ca="1" si="568"/>
        <v>-1.5862743724218714E-13</v>
      </c>
      <c r="V2366" s="3">
        <f t="shared" ca="1" si="569"/>
        <v>4.1500631664062491</v>
      </c>
    </row>
    <row r="2367" spans="8:22" ht="14.25" customHeight="1">
      <c r="H2367" s="32">
        <f t="shared" ca="1" si="561"/>
        <v>3</v>
      </c>
      <c r="I2367" s="33">
        <f t="shared" ca="1" si="562"/>
        <v>15</v>
      </c>
      <c r="J2367" s="33">
        <f t="shared" ca="1" si="563"/>
        <v>0</v>
      </c>
      <c r="K2367" s="5">
        <f t="shared" ca="1" si="564"/>
        <v>15</v>
      </c>
      <c r="L2367" s="5">
        <f t="shared" ca="1" si="565"/>
        <v>1</v>
      </c>
      <c r="M2367" s="6">
        <f t="shared" ca="1" si="566"/>
        <v>2</v>
      </c>
      <c r="N2367" s="9">
        <f t="shared" ca="1" si="567"/>
        <v>1.85</v>
      </c>
      <c r="O2367" s="12">
        <f t="shared" ca="1" si="559"/>
        <v>3</v>
      </c>
      <c r="P2367" s="9">
        <f t="shared" ca="1" si="556"/>
        <v>1.85</v>
      </c>
      <c r="Q2367" s="7">
        <f t="shared" ca="1" si="557"/>
        <v>3.300063166406249</v>
      </c>
      <c r="R2367" s="7">
        <f t="shared" ca="1" si="560"/>
        <v>4.1500631664062491</v>
      </c>
      <c r="S2367" s="3">
        <f t="shared" si="558"/>
        <v>480</v>
      </c>
      <c r="T2367" s="3">
        <f t="shared" si="555"/>
        <v>480</v>
      </c>
      <c r="U2367" s="3">
        <f t="shared" ca="1" si="568"/>
        <v>-1.5862743724218714E-13</v>
      </c>
      <c r="V2367" s="3">
        <f t="shared" ca="1" si="569"/>
        <v>4.1500631664062491</v>
      </c>
    </row>
    <row r="2368" spans="8:22" ht="14.25" customHeight="1">
      <c r="H2368" s="32">
        <f t="shared" ca="1" si="561"/>
        <v>0</v>
      </c>
      <c r="I2368" s="33">
        <f t="shared" ca="1" si="562"/>
        <v>7</v>
      </c>
      <c r="J2368" s="33">
        <f t="shared" ca="1" si="563"/>
        <v>11</v>
      </c>
      <c r="K2368" s="5">
        <f t="shared" ca="1" si="564"/>
        <v>1</v>
      </c>
      <c r="L2368" s="5">
        <f t="shared" ca="1" si="565"/>
        <v>7</v>
      </c>
      <c r="M2368" s="6">
        <f t="shared" ca="1" si="566"/>
        <v>1</v>
      </c>
      <c r="N2368" s="9">
        <f t="shared" ca="1" si="567"/>
        <v>1</v>
      </c>
      <c r="O2368" s="12">
        <f t="shared" ca="1" si="559"/>
        <v>3</v>
      </c>
      <c r="P2368" s="9">
        <f t="shared" ca="1" si="556"/>
        <v>1</v>
      </c>
      <c r="Q2368" s="7">
        <f t="shared" ca="1" si="557"/>
        <v>4.1500631664062491</v>
      </c>
      <c r="R2368" s="7">
        <f t="shared" ca="1" si="560"/>
        <v>4.1500631664062491</v>
      </c>
      <c r="S2368" s="3">
        <f t="shared" si="558"/>
        <v>480</v>
      </c>
      <c r="T2368" s="3">
        <f t="shared" si="555"/>
        <v>480</v>
      </c>
      <c r="U2368" s="3">
        <f t="shared" ca="1" si="568"/>
        <v>-1.5862743724218714E-13</v>
      </c>
      <c r="V2368" s="3">
        <f t="shared" ca="1" si="569"/>
        <v>4.1500631664062491</v>
      </c>
    </row>
    <row r="2369" spans="8:22" ht="14.25" customHeight="1">
      <c r="H2369" s="32">
        <f t="shared" ca="1" si="561"/>
        <v>0</v>
      </c>
      <c r="I2369" s="33">
        <f t="shared" ca="1" si="562"/>
        <v>7</v>
      </c>
      <c r="J2369" s="33">
        <f t="shared" ca="1" si="563"/>
        <v>11</v>
      </c>
      <c r="K2369" s="5">
        <f t="shared" ca="1" si="564"/>
        <v>2</v>
      </c>
      <c r="L2369" s="5">
        <f t="shared" ca="1" si="565"/>
        <v>6</v>
      </c>
      <c r="M2369" s="6">
        <f t="shared" ca="1" si="566"/>
        <v>2</v>
      </c>
      <c r="N2369" s="9">
        <f t="shared" ca="1" si="567"/>
        <v>1.85</v>
      </c>
      <c r="O2369" s="12">
        <f t="shared" ca="1" si="559"/>
        <v>3</v>
      </c>
      <c r="P2369" s="9">
        <f t="shared" ca="1" si="556"/>
        <v>1.85</v>
      </c>
      <c r="Q2369" s="7">
        <f t="shared" ca="1" si="557"/>
        <v>3.300063166406249</v>
      </c>
      <c r="R2369" s="7">
        <f t="shared" ca="1" si="560"/>
        <v>4.1500631664062491</v>
      </c>
      <c r="S2369" s="3">
        <f t="shared" si="558"/>
        <v>480</v>
      </c>
      <c r="T2369" s="3">
        <f t="shared" si="555"/>
        <v>480</v>
      </c>
      <c r="U2369" s="3">
        <f t="shared" ca="1" si="568"/>
        <v>-1.5862743724218714E-13</v>
      </c>
      <c r="V2369" s="3">
        <f t="shared" ca="1" si="569"/>
        <v>4.1500631664062491</v>
      </c>
    </row>
    <row r="2370" spans="8:22" ht="14.25" customHeight="1">
      <c r="H2370" s="32">
        <f t="shared" ca="1" si="561"/>
        <v>0</v>
      </c>
      <c r="I2370" s="33">
        <f t="shared" ca="1" si="562"/>
        <v>7</v>
      </c>
      <c r="J2370" s="33">
        <f t="shared" ca="1" si="563"/>
        <v>11</v>
      </c>
      <c r="K2370" s="5">
        <f t="shared" ca="1" si="564"/>
        <v>3</v>
      </c>
      <c r="L2370" s="5">
        <f t="shared" ca="1" si="565"/>
        <v>5</v>
      </c>
      <c r="M2370" s="6">
        <f t="shared" ca="1" si="566"/>
        <v>3</v>
      </c>
      <c r="N2370" s="9">
        <f t="shared" ca="1" si="567"/>
        <v>2.5724999999999998</v>
      </c>
      <c r="O2370" s="12">
        <f t="shared" ca="1" si="559"/>
        <v>3</v>
      </c>
      <c r="P2370" s="9">
        <f t="shared" ca="1" si="556"/>
        <v>2.5724999999999998</v>
      </c>
      <c r="Q2370" s="7">
        <f t="shared" ca="1" si="557"/>
        <v>2.5775631664062493</v>
      </c>
      <c r="R2370" s="7">
        <f t="shared" ca="1" si="560"/>
        <v>4.1500631664062491</v>
      </c>
      <c r="S2370" s="3">
        <f t="shared" si="558"/>
        <v>480</v>
      </c>
      <c r="T2370" s="3">
        <f t="shared" si="555"/>
        <v>480</v>
      </c>
      <c r="U2370" s="3">
        <f t="shared" ca="1" si="568"/>
        <v>-1.5862743724218714E-13</v>
      </c>
      <c r="V2370" s="3">
        <f t="shared" ca="1" si="569"/>
        <v>4.1500631664062491</v>
      </c>
    </row>
    <row r="2371" spans="8:22" ht="14.25" customHeight="1">
      <c r="H2371" s="32">
        <f t="shared" ca="1" si="561"/>
        <v>0</v>
      </c>
      <c r="I2371" s="33">
        <f t="shared" ca="1" si="562"/>
        <v>7</v>
      </c>
      <c r="J2371" s="33">
        <f t="shared" ca="1" si="563"/>
        <v>11</v>
      </c>
      <c r="K2371" s="5">
        <f t="shared" ca="1" si="564"/>
        <v>4</v>
      </c>
      <c r="L2371" s="5">
        <f t="shared" ca="1" si="565"/>
        <v>4</v>
      </c>
      <c r="M2371" s="6">
        <f t="shared" ca="1" si="566"/>
        <v>4</v>
      </c>
      <c r="N2371" s="9">
        <f t="shared" ca="1" si="567"/>
        <v>3.1866249999999998</v>
      </c>
      <c r="O2371" s="12">
        <f t="shared" ca="1" si="559"/>
        <v>3</v>
      </c>
      <c r="P2371" s="9">
        <f t="shared" ca="1" si="556"/>
        <v>3.1866249999999998</v>
      </c>
      <c r="Q2371" s="7">
        <f t="shared" ca="1" si="557"/>
        <v>1.9634381664062492</v>
      </c>
      <c r="R2371" s="7">
        <f t="shared" ca="1" si="560"/>
        <v>4.1500631664062491</v>
      </c>
      <c r="S2371" s="3">
        <f t="shared" si="558"/>
        <v>480</v>
      </c>
      <c r="T2371" s="3">
        <f t="shared" si="555"/>
        <v>480</v>
      </c>
      <c r="U2371" s="3">
        <f t="shared" ca="1" si="568"/>
        <v>-1.5862743724218714E-13</v>
      </c>
      <c r="V2371" s="3">
        <f t="shared" ca="1" si="569"/>
        <v>4.1500631664062491</v>
      </c>
    </row>
    <row r="2372" spans="8:22" ht="14.25" customHeight="1">
      <c r="H2372" s="32">
        <f t="shared" ca="1" si="561"/>
        <v>0</v>
      </c>
      <c r="I2372" s="33">
        <f t="shared" ca="1" si="562"/>
        <v>7</v>
      </c>
      <c r="J2372" s="33">
        <f t="shared" ca="1" si="563"/>
        <v>11</v>
      </c>
      <c r="K2372" s="5">
        <f t="shared" ca="1" si="564"/>
        <v>5</v>
      </c>
      <c r="L2372" s="5">
        <f t="shared" ca="1" si="565"/>
        <v>3</v>
      </c>
      <c r="M2372" s="6">
        <f t="shared" ca="1" si="566"/>
        <v>4</v>
      </c>
      <c r="N2372" s="9">
        <f t="shared" ca="1" si="567"/>
        <v>3.1866249999999998</v>
      </c>
      <c r="O2372" s="12">
        <f t="shared" ca="1" si="559"/>
        <v>0</v>
      </c>
      <c r="P2372" s="9">
        <f t="shared" ca="1" si="556"/>
        <v>3.1866249999999998</v>
      </c>
      <c r="Q2372" s="7">
        <f t="shared" ca="1" si="557"/>
        <v>1.9634381664062492</v>
      </c>
      <c r="R2372" s="7">
        <f t="shared" ca="1" si="560"/>
        <v>4.1500631664062491</v>
      </c>
      <c r="S2372" s="3">
        <f t="shared" si="558"/>
        <v>480</v>
      </c>
      <c r="T2372" s="3">
        <f t="shared" si="555"/>
        <v>480</v>
      </c>
      <c r="U2372" s="3">
        <f t="shared" ca="1" si="568"/>
        <v>-1.5862743724218714E-13</v>
      </c>
      <c r="V2372" s="3">
        <f t="shared" ca="1" si="569"/>
        <v>4.1500631664062491</v>
      </c>
    </row>
    <row r="2373" spans="8:22" ht="14.25" customHeight="1">
      <c r="H2373" s="32">
        <f t="shared" ca="1" si="561"/>
        <v>0</v>
      </c>
      <c r="I2373" s="33">
        <f t="shared" ca="1" si="562"/>
        <v>7</v>
      </c>
      <c r="J2373" s="33">
        <f t="shared" ca="1" si="563"/>
        <v>11</v>
      </c>
      <c r="K2373" s="5">
        <f t="shared" ca="1" si="564"/>
        <v>6</v>
      </c>
      <c r="L2373" s="5">
        <f t="shared" ca="1" si="565"/>
        <v>2</v>
      </c>
      <c r="M2373" s="6">
        <f t="shared" ca="1" si="566"/>
        <v>3</v>
      </c>
      <c r="N2373" s="9">
        <f t="shared" ca="1" si="567"/>
        <v>2.5724999999999998</v>
      </c>
      <c r="O2373" s="12">
        <f t="shared" ca="1" si="559"/>
        <v>0</v>
      </c>
      <c r="P2373" s="9">
        <f t="shared" ca="1" si="556"/>
        <v>2.5724999999999998</v>
      </c>
      <c r="Q2373" s="7">
        <f t="shared" ca="1" si="557"/>
        <v>2.5775631664062493</v>
      </c>
      <c r="R2373" s="7">
        <f t="shared" ca="1" si="560"/>
        <v>4.1500631664062491</v>
      </c>
      <c r="S2373" s="3">
        <f t="shared" si="558"/>
        <v>480</v>
      </c>
      <c r="T2373" s="3">
        <f t="shared" si="555"/>
        <v>480</v>
      </c>
      <c r="U2373" s="3">
        <f t="shared" ca="1" si="568"/>
        <v>-1.5862743724218714E-13</v>
      </c>
      <c r="V2373" s="3">
        <f t="shared" ca="1" si="569"/>
        <v>4.1500631664062491</v>
      </c>
    </row>
    <row r="2374" spans="8:22" ht="14.25" customHeight="1">
      <c r="H2374" s="32">
        <f t="shared" ca="1" si="561"/>
        <v>0</v>
      </c>
      <c r="I2374" s="33">
        <f t="shared" ca="1" si="562"/>
        <v>7</v>
      </c>
      <c r="J2374" s="33">
        <f t="shared" ca="1" si="563"/>
        <v>11</v>
      </c>
      <c r="K2374" s="5">
        <f t="shared" ca="1" si="564"/>
        <v>7</v>
      </c>
      <c r="L2374" s="5">
        <f t="shared" ca="1" si="565"/>
        <v>1</v>
      </c>
      <c r="M2374" s="6">
        <f t="shared" ca="1" si="566"/>
        <v>2</v>
      </c>
      <c r="N2374" s="9">
        <f t="shared" ca="1" si="567"/>
        <v>1.85</v>
      </c>
      <c r="O2374" s="12">
        <f t="shared" ca="1" si="559"/>
        <v>0</v>
      </c>
      <c r="P2374" s="9">
        <f t="shared" ca="1" si="556"/>
        <v>1.85</v>
      </c>
      <c r="Q2374" s="7">
        <f t="shared" ca="1" si="557"/>
        <v>3.300063166406249</v>
      </c>
      <c r="R2374" s="7">
        <f t="shared" ca="1" si="560"/>
        <v>4.1500631664062491</v>
      </c>
      <c r="S2374" s="3">
        <f t="shared" si="558"/>
        <v>480</v>
      </c>
      <c r="T2374" s="3">
        <f t="shared" si="555"/>
        <v>480</v>
      </c>
      <c r="U2374" s="3">
        <f t="shared" ca="1" si="568"/>
        <v>-1.5862743724218714E-13</v>
      </c>
      <c r="V2374" s="3">
        <f t="shared" ca="1" si="569"/>
        <v>4.1500631664062491</v>
      </c>
    </row>
    <row r="2375" spans="8:22" ht="14.25" customHeight="1">
      <c r="H2375" s="32">
        <f t="shared" ca="1" si="561"/>
        <v>1</v>
      </c>
      <c r="I2375" s="33">
        <f t="shared" ca="1" si="562"/>
        <v>11</v>
      </c>
      <c r="J2375" s="33">
        <f t="shared" ca="1" si="563"/>
        <v>7</v>
      </c>
      <c r="K2375" s="5">
        <f t="shared" ca="1" si="564"/>
        <v>1</v>
      </c>
      <c r="L2375" s="5">
        <f t="shared" ca="1" si="565"/>
        <v>11</v>
      </c>
      <c r="M2375" s="6">
        <f t="shared" ca="1" si="566"/>
        <v>1</v>
      </c>
      <c r="N2375" s="9">
        <f t="shared" ca="1" si="567"/>
        <v>1</v>
      </c>
      <c r="O2375" s="12">
        <f t="shared" ca="1" si="559"/>
        <v>0</v>
      </c>
      <c r="P2375" s="9">
        <f t="shared" ca="1" si="556"/>
        <v>1</v>
      </c>
      <c r="Q2375" s="7">
        <f t="shared" ca="1" si="557"/>
        <v>4.1500631664062491</v>
      </c>
      <c r="R2375" s="7">
        <f t="shared" ca="1" si="560"/>
        <v>4.1500631664062491</v>
      </c>
      <c r="S2375" s="3">
        <f t="shared" si="558"/>
        <v>480</v>
      </c>
      <c r="T2375" s="3">
        <f t="shared" si="555"/>
        <v>480</v>
      </c>
      <c r="U2375" s="3">
        <f t="shared" ca="1" si="568"/>
        <v>-1.5862743724218714E-13</v>
      </c>
      <c r="V2375" s="3">
        <f t="shared" ca="1" si="569"/>
        <v>4.1500631664062491</v>
      </c>
    </row>
    <row r="2376" spans="8:22" ht="14.25" customHeight="1">
      <c r="H2376" s="32">
        <f t="shared" ca="1" si="561"/>
        <v>1</v>
      </c>
      <c r="I2376" s="33">
        <f t="shared" ca="1" si="562"/>
        <v>11</v>
      </c>
      <c r="J2376" s="33">
        <f t="shared" ca="1" si="563"/>
        <v>7</v>
      </c>
      <c r="K2376" s="5">
        <f t="shared" ca="1" si="564"/>
        <v>2</v>
      </c>
      <c r="L2376" s="5">
        <f t="shared" ca="1" si="565"/>
        <v>10</v>
      </c>
      <c r="M2376" s="6">
        <f t="shared" ca="1" si="566"/>
        <v>2</v>
      </c>
      <c r="N2376" s="9">
        <f t="shared" ca="1" si="567"/>
        <v>1.85</v>
      </c>
      <c r="O2376" s="12">
        <f t="shared" ca="1" si="559"/>
        <v>0</v>
      </c>
      <c r="P2376" s="9">
        <f t="shared" ca="1" si="556"/>
        <v>1.85</v>
      </c>
      <c r="Q2376" s="7">
        <f t="shared" ca="1" si="557"/>
        <v>3.300063166406249</v>
      </c>
      <c r="R2376" s="7">
        <f t="shared" ca="1" si="560"/>
        <v>4.1500631664062491</v>
      </c>
      <c r="S2376" s="3">
        <f t="shared" si="558"/>
        <v>480</v>
      </c>
      <c r="T2376" s="3">
        <f t="shared" ref="T2376:T2439" si="570">S2376+$U$5</f>
        <v>480</v>
      </c>
      <c r="U2376" s="3">
        <f t="shared" ca="1" si="568"/>
        <v>-1.5862743724218714E-13</v>
      </c>
      <c r="V2376" s="3">
        <f t="shared" ca="1" si="569"/>
        <v>4.1500631664062491</v>
      </c>
    </row>
    <row r="2377" spans="8:22" ht="14.25" customHeight="1">
      <c r="H2377" s="32">
        <f t="shared" ca="1" si="561"/>
        <v>1</v>
      </c>
      <c r="I2377" s="33">
        <f t="shared" ca="1" si="562"/>
        <v>11</v>
      </c>
      <c r="J2377" s="33">
        <f t="shared" ca="1" si="563"/>
        <v>7</v>
      </c>
      <c r="K2377" s="5">
        <f t="shared" ca="1" si="564"/>
        <v>3</v>
      </c>
      <c r="L2377" s="5">
        <f t="shared" ca="1" si="565"/>
        <v>9</v>
      </c>
      <c r="M2377" s="6">
        <f t="shared" ca="1" si="566"/>
        <v>3</v>
      </c>
      <c r="N2377" s="9">
        <f t="shared" ca="1" si="567"/>
        <v>2.5724999999999998</v>
      </c>
      <c r="O2377" s="12">
        <f t="shared" ca="1" si="559"/>
        <v>0</v>
      </c>
      <c r="P2377" s="9">
        <f t="shared" ref="P2377:P2440" ca="1" si="571">N2377*OFFSET($B$8,O2377,0)</f>
        <v>2.5724999999999998</v>
      </c>
      <c r="Q2377" s="7">
        <f t="shared" ref="Q2377:Q2440" ca="1" si="572">Q$6+Q$7-P2377</f>
        <v>2.5775631664062493</v>
      </c>
      <c r="R2377" s="7">
        <f t="shared" ca="1" si="560"/>
        <v>4.1500631664062491</v>
      </c>
      <c r="S2377" s="3">
        <f t="shared" si="558"/>
        <v>480</v>
      </c>
      <c r="T2377" s="3">
        <f t="shared" si="570"/>
        <v>480</v>
      </c>
      <c r="U2377" s="3">
        <f t="shared" ca="1" si="568"/>
        <v>-1.5862743724218714E-13</v>
      </c>
      <c r="V2377" s="3">
        <f t="shared" ca="1" si="569"/>
        <v>4.1500631664062491</v>
      </c>
    </row>
    <row r="2378" spans="8:22" ht="14.25" customHeight="1">
      <c r="H2378" s="32">
        <f t="shared" ca="1" si="561"/>
        <v>1</v>
      </c>
      <c r="I2378" s="33">
        <f t="shared" ca="1" si="562"/>
        <v>11</v>
      </c>
      <c r="J2378" s="33">
        <f t="shared" ca="1" si="563"/>
        <v>7</v>
      </c>
      <c r="K2378" s="5">
        <f t="shared" ca="1" si="564"/>
        <v>4</v>
      </c>
      <c r="L2378" s="5">
        <f t="shared" ca="1" si="565"/>
        <v>8</v>
      </c>
      <c r="M2378" s="6">
        <f t="shared" ca="1" si="566"/>
        <v>4</v>
      </c>
      <c r="N2378" s="9">
        <f t="shared" ca="1" si="567"/>
        <v>3.1866249999999998</v>
      </c>
      <c r="O2378" s="12">
        <f t="shared" ca="1" si="559"/>
        <v>0</v>
      </c>
      <c r="P2378" s="9">
        <f t="shared" ca="1" si="571"/>
        <v>3.1866249999999998</v>
      </c>
      <c r="Q2378" s="7">
        <f t="shared" ca="1" si="572"/>
        <v>1.9634381664062492</v>
      </c>
      <c r="R2378" s="7">
        <f t="shared" ca="1" si="560"/>
        <v>4.1500631664062491</v>
      </c>
      <c r="S2378" s="3">
        <f t="shared" ref="S2378:S2441" si="573">IF(S2377&gt;=$V$5,S2377,S2377+1)</f>
        <v>480</v>
      </c>
      <c r="T2378" s="3">
        <f t="shared" si="570"/>
        <v>480</v>
      </c>
      <c r="U2378" s="3">
        <f t="shared" ca="1" si="568"/>
        <v>-1.5862743724218714E-13</v>
      </c>
      <c r="V2378" s="3">
        <f t="shared" ca="1" si="569"/>
        <v>4.1500631664062491</v>
      </c>
    </row>
    <row r="2379" spans="8:22" ht="14.25" customHeight="1">
      <c r="H2379" s="32">
        <f t="shared" ca="1" si="561"/>
        <v>1</v>
      </c>
      <c r="I2379" s="33">
        <f t="shared" ca="1" si="562"/>
        <v>11</v>
      </c>
      <c r="J2379" s="33">
        <f t="shared" ca="1" si="563"/>
        <v>7</v>
      </c>
      <c r="K2379" s="5">
        <f t="shared" ca="1" si="564"/>
        <v>5</v>
      </c>
      <c r="L2379" s="5">
        <f t="shared" ca="1" si="565"/>
        <v>7</v>
      </c>
      <c r="M2379" s="6">
        <f t="shared" ca="1" si="566"/>
        <v>5</v>
      </c>
      <c r="N2379" s="9">
        <f t="shared" ca="1" si="567"/>
        <v>3.7086312499999998</v>
      </c>
      <c r="O2379" s="12">
        <f t="shared" ca="1" si="559"/>
        <v>0</v>
      </c>
      <c r="P2379" s="9">
        <f t="shared" ca="1" si="571"/>
        <v>3.7086312499999998</v>
      </c>
      <c r="Q2379" s="7">
        <f t="shared" ca="1" si="572"/>
        <v>1.4414319164062492</v>
      </c>
      <c r="R2379" s="7">
        <f t="shared" ca="1" si="560"/>
        <v>4.1500631664062491</v>
      </c>
      <c r="S2379" s="3">
        <f t="shared" si="573"/>
        <v>480</v>
      </c>
      <c r="T2379" s="3">
        <f t="shared" si="570"/>
        <v>480</v>
      </c>
      <c r="U2379" s="3">
        <f t="shared" ca="1" si="568"/>
        <v>-1.5862743724218714E-13</v>
      </c>
      <c r="V2379" s="3">
        <f t="shared" ca="1" si="569"/>
        <v>4.1500631664062491</v>
      </c>
    </row>
    <row r="2380" spans="8:22" ht="14.25" customHeight="1">
      <c r="H2380" s="32">
        <f t="shared" ca="1" si="561"/>
        <v>1</v>
      </c>
      <c r="I2380" s="33">
        <f t="shared" ca="1" si="562"/>
        <v>11</v>
      </c>
      <c r="J2380" s="33">
        <f t="shared" ca="1" si="563"/>
        <v>7</v>
      </c>
      <c r="K2380" s="5">
        <f t="shared" ca="1" si="564"/>
        <v>6</v>
      </c>
      <c r="L2380" s="5">
        <f t="shared" ca="1" si="565"/>
        <v>6</v>
      </c>
      <c r="M2380" s="6">
        <f t="shared" ca="1" si="566"/>
        <v>6</v>
      </c>
      <c r="N2380" s="9">
        <f t="shared" ca="1" si="567"/>
        <v>4.1523365624999995</v>
      </c>
      <c r="O2380" s="12">
        <f t="shared" ca="1" si="559"/>
        <v>0</v>
      </c>
      <c r="P2380" s="9">
        <f t="shared" ca="1" si="571"/>
        <v>4.1523365624999995</v>
      </c>
      <c r="Q2380" s="7">
        <f t="shared" ca="1" si="572"/>
        <v>0.99772660390624957</v>
      </c>
      <c r="R2380" s="7">
        <f t="shared" ca="1" si="560"/>
        <v>4.1500631664062491</v>
      </c>
      <c r="S2380" s="3">
        <f t="shared" si="573"/>
        <v>480</v>
      </c>
      <c r="T2380" s="3">
        <f t="shared" si="570"/>
        <v>480</v>
      </c>
      <c r="U2380" s="3">
        <f t="shared" ca="1" si="568"/>
        <v>-1.5862743724218714E-13</v>
      </c>
      <c r="V2380" s="3">
        <f t="shared" ca="1" si="569"/>
        <v>4.1500631664062491</v>
      </c>
    </row>
    <row r="2381" spans="8:22" ht="14.25" customHeight="1">
      <c r="H2381" s="32">
        <f t="shared" ca="1" si="561"/>
        <v>1</v>
      </c>
      <c r="I2381" s="33">
        <f t="shared" ca="1" si="562"/>
        <v>11</v>
      </c>
      <c r="J2381" s="33">
        <f t="shared" ca="1" si="563"/>
        <v>7</v>
      </c>
      <c r="K2381" s="5">
        <f t="shared" ca="1" si="564"/>
        <v>7</v>
      </c>
      <c r="L2381" s="5">
        <f t="shared" ca="1" si="565"/>
        <v>5</v>
      </c>
      <c r="M2381" s="6">
        <f t="shared" ca="1" si="566"/>
        <v>6</v>
      </c>
      <c r="N2381" s="9">
        <f t="shared" ca="1" si="567"/>
        <v>4.1523365624999995</v>
      </c>
      <c r="O2381" s="12">
        <f t="shared" ca="1" si="559"/>
        <v>1</v>
      </c>
      <c r="P2381" s="9">
        <f t="shared" ca="1" si="571"/>
        <v>4.1523365624999995</v>
      </c>
      <c r="Q2381" s="7">
        <f t="shared" ca="1" si="572"/>
        <v>0.99772660390624957</v>
      </c>
      <c r="R2381" s="7">
        <f t="shared" ca="1" si="560"/>
        <v>4.1500631664062491</v>
      </c>
      <c r="S2381" s="3">
        <f t="shared" si="573"/>
        <v>480</v>
      </c>
      <c r="T2381" s="3">
        <f t="shared" si="570"/>
        <v>480</v>
      </c>
      <c r="U2381" s="3">
        <f t="shared" ca="1" si="568"/>
        <v>-1.5862743724218714E-13</v>
      </c>
      <c r="V2381" s="3">
        <f t="shared" ca="1" si="569"/>
        <v>4.1500631664062491</v>
      </c>
    </row>
    <row r="2382" spans="8:22" ht="14.25" customHeight="1">
      <c r="H2382" s="32">
        <f t="shared" ca="1" si="561"/>
        <v>1</v>
      </c>
      <c r="I2382" s="33">
        <f t="shared" ca="1" si="562"/>
        <v>11</v>
      </c>
      <c r="J2382" s="33">
        <f t="shared" ca="1" si="563"/>
        <v>7</v>
      </c>
      <c r="K2382" s="5">
        <f t="shared" ca="1" si="564"/>
        <v>8</v>
      </c>
      <c r="L2382" s="5">
        <f t="shared" ca="1" si="565"/>
        <v>4</v>
      </c>
      <c r="M2382" s="6">
        <f t="shared" ca="1" si="566"/>
        <v>5</v>
      </c>
      <c r="N2382" s="9">
        <f t="shared" ca="1" si="567"/>
        <v>3.7086312499999998</v>
      </c>
      <c r="O2382" s="12">
        <f t="shared" ca="1" si="559"/>
        <v>1</v>
      </c>
      <c r="P2382" s="9">
        <f t="shared" ca="1" si="571"/>
        <v>3.7086312499999998</v>
      </c>
      <c r="Q2382" s="7">
        <f t="shared" ca="1" si="572"/>
        <v>1.4414319164062492</v>
      </c>
      <c r="R2382" s="7">
        <f t="shared" ca="1" si="560"/>
        <v>4.1500631664062491</v>
      </c>
      <c r="S2382" s="3">
        <f t="shared" si="573"/>
        <v>480</v>
      </c>
      <c r="T2382" s="3">
        <f t="shared" si="570"/>
        <v>480</v>
      </c>
      <c r="U2382" s="3">
        <f t="shared" ca="1" si="568"/>
        <v>-1.5862743724218714E-13</v>
      </c>
      <c r="V2382" s="3">
        <f t="shared" ca="1" si="569"/>
        <v>4.1500631664062491</v>
      </c>
    </row>
    <row r="2383" spans="8:22" ht="14.25" customHeight="1">
      <c r="H2383" s="32">
        <f t="shared" ca="1" si="561"/>
        <v>1</v>
      </c>
      <c r="I2383" s="33">
        <f t="shared" ca="1" si="562"/>
        <v>11</v>
      </c>
      <c r="J2383" s="33">
        <f t="shared" ca="1" si="563"/>
        <v>7</v>
      </c>
      <c r="K2383" s="5">
        <f t="shared" ca="1" si="564"/>
        <v>9</v>
      </c>
      <c r="L2383" s="5">
        <f t="shared" ca="1" si="565"/>
        <v>3</v>
      </c>
      <c r="M2383" s="6">
        <f t="shared" ca="1" si="566"/>
        <v>4</v>
      </c>
      <c r="N2383" s="9">
        <f t="shared" ca="1" si="567"/>
        <v>3.1866249999999998</v>
      </c>
      <c r="O2383" s="12">
        <f t="shared" ca="1" si="559"/>
        <v>1</v>
      </c>
      <c r="P2383" s="9">
        <f t="shared" ca="1" si="571"/>
        <v>3.1866249999999998</v>
      </c>
      <c r="Q2383" s="7">
        <f t="shared" ca="1" si="572"/>
        <v>1.9634381664062492</v>
      </c>
      <c r="R2383" s="7">
        <f t="shared" ca="1" si="560"/>
        <v>4.1500631664062491</v>
      </c>
      <c r="S2383" s="3">
        <f t="shared" si="573"/>
        <v>480</v>
      </c>
      <c r="T2383" s="3">
        <f t="shared" si="570"/>
        <v>480</v>
      </c>
      <c r="U2383" s="3">
        <f t="shared" ca="1" si="568"/>
        <v>-1.5862743724218714E-13</v>
      </c>
      <c r="V2383" s="3">
        <f t="shared" ca="1" si="569"/>
        <v>4.1500631664062491</v>
      </c>
    </row>
    <row r="2384" spans="8:22" ht="14.25" customHeight="1">
      <c r="H2384" s="32">
        <f t="shared" ca="1" si="561"/>
        <v>1</v>
      </c>
      <c r="I2384" s="33">
        <f t="shared" ca="1" si="562"/>
        <v>11</v>
      </c>
      <c r="J2384" s="33">
        <f t="shared" ca="1" si="563"/>
        <v>7</v>
      </c>
      <c r="K2384" s="5">
        <f t="shared" ca="1" si="564"/>
        <v>10</v>
      </c>
      <c r="L2384" s="5">
        <f t="shared" ca="1" si="565"/>
        <v>2</v>
      </c>
      <c r="M2384" s="6">
        <f t="shared" ca="1" si="566"/>
        <v>3</v>
      </c>
      <c r="N2384" s="9">
        <f t="shared" ca="1" si="567"/>
        <v>2.5724999999999998</v>
      </c>
      <c r="O2384" s="12">
        <f t="shared" ca="1" si="559"/>
        <v>1</v>
      </c>
      <c r="P2384" s="9">
        <f t="shared" ca="1" si="571"/>
        <v>2.5724999999999998</v>
      </c>
      <c r="Q2384" s="7">
        <f t="shared" ca="1" si="572"/>
        <v>2.5775631664062493</v>
      </c>
      <c r="R2384" s="7">
        <f t="shared" ca="1" si="560"/>
        <v>4.1500631664062491</v>
      </c>
      <c r="S2384" s="3">
        <f t="shared" si="573"/>
        <v>480</v>
      </c>
      <c r="T2384" s="3">
        <f t="shared" si="570"/>
        <v>480</v>
      </c>
      <c r="U2384" s="3">
        <f t="shared" ca="1" si="568"/>
        <v>-1.5862743724218714E-13</v>
      </c>
      <c r="V2384" s="3">
        <f t="shared" ca="1" si="569"/>
        <v>4.1500631664062491</v>
      </c>
    </row>
    <row r="2385" spans="8:22" ht="14.25" customHeight="1">
      <c r="H2385" s="32">
        <f t="shared" ca="1" si="561"/>
        <v>1</v>
      </c>
      <c r="I2385" s="33">
        <f t="shared" ca="1" si="562"/>
        <v>11</v>
      </c>
      <c r="J2385" s="33">
        <f t="shared" ca="1" si="563"/>
        <v>7</v>
      </c>
      <c r="K2385" s="5">
        <f t="shared" ca="1" si="564"/>
        <v>11</v>
      </c>
      <c r="L2385" s="5">
        <f t="shared" ca="1" si="565"/>
        <v>1</v>
      </c>
      <c r="M2385" s="6">
        <f t="shared" ca="1" si="566"/>
        <v>2</v>
      </c>
      <c r="N2385" s="9">
        <f t="shared" ca="1" si="567"/>
        <v>1.85</v>
      </c>
      <c r="O2385" s="12">
        <f t="shared" ca="1" si="559"/>
        <v>1</v>
      </c>
      <c r="P2385" s="9">
        <f t="shared" ca="1" si="571"/>
        <v>1.85</v>
      </c>
      <c r="Q2385" s="7">
        <f t="shared" ca="1" si="572"/>
        <v>3.300063166406249</v>
      </c>
      <c r="R2385" s="7">
        <f t="shared" ca="1" si="560"/>
        <v>4.1500631664062491</v>
      </c>
      <c r="S2385" s="3">
        <f t="shared" si="573"/>
        <v>480</v>
      </c>
      <c r="T2385" s="3">
        <f t="shared" si="570"/>
        <v>480</v>
      </c>
      <c r="U2385" s="3">
        <f t="shared" ca="1" si="568"/>
        <v>-1.5862743724218714E-13</v>
      </c>
      <c r="V2385" s="3">
        <f t="shared" ca="1" si="569"/>
        <v>4.1500631664062491</v>
      </c>
    </row>
    <row r="2386" spans="8:22" ht="14.25" customHeight="1">
      <c r="H2386" s="32">
        <f t="shared" ca="1" si="561"/>
        <v>2</v>
      </c>
      <c r="I2386" s="33">
        <f t="shared" ca="1" si="562"/>
        <v>7</v>
      </c>
      <c r="J2386" s="33">
        <f t="shared" ca="1" si="563"/>
        <v>15</v>
      </c>
      <c r="K2386" s="5">
        <f t="shared" ca="1" si="564"/>
        <v>1</v>
      </c>
      <c r="L2386" s="5">
        <f t="shared" ca="1" si="565"/>
        <v>7</v>
      </c>
      <c r="M2386" s="6">
        <f t="shared" ca="1" si="566"/>
        <v>1</v>
      </c>
      <c r="N2386" s="9">
        <f t="shared" ca="1" si="567"/>
        <v>1</v>
      </c>
      <c r="O2386" s="12">
        <f t="shared" ref="O2386:O2449" ca="1" si="574">IF(OR(N2385=N2386,N2386&gt;N2387),H2386,O2385)</f>
        <v>1</v>
      </c>
      <c r="P2386" s="9">
        <f t="shared" ca="1" si="571"/>
        <v>1</v>
      </c>
      <c r="Q2386" s="7">
        <f t="shared" ca="1" si="572"/>
        <v>4.1500631664062491</v>
      </c>
      <c r="R2386" s="7">
        <f t="shared" ca="1" si="560"/>
        <v>4.1500631664062491</v>
      </c>
      <c r="S2386" s="3">
        <f t="shared" si="573"/>
        <v>480</v>
      </c>
      <c r="T2386" s="3">
        <f t="shared" si="570"/>
        <v>480</v>
      </c>
      <c r="U2386" s="3">
        <f t="shared" ca="1" si="568"/>
        <v>-1.5862743724218714E-13</v>
      </c>
      <c r="V2386" s="3">
        <f t="shared" ca="1" si="569"/>
        <v>4.1500631664062491</v>
      </c>
    </row>
    <row r="2387" spans="8:22" ht="14.25" customHeight="1">
      <c r="H2387" s="32">
        <f t="shared" ca="1" si="561"/>
        <v>2</v>
      </c>
      <c r="I2387" s="33">
        <f t="shared" ca="1" si="562"/>
        <v>7</v>
      </c>
      <c r="J2387" s="33">
        <f t="shared" ca="1" si="563"/>
        <v>15</v>
      </c>
      <c r="K2387" s="5">
        <f t="shared" ca="1" si="564"/>
        <v>2</v>
      </c>
      <c r="L2387" s="5">
        <f t="shared" ca="1" si="565"/>
        <v>6</v>
      </c>
      <c r="M2387" s="6">
        <f t="shared" ca="1" si="566"/>
        <v>2</v>
      </c>
      <c r="N2387" s="9">
        <f t="shared" ca="1" si="567"/>
        <v>1.85</v>
      </c>
      <c r="O2387" s="12">
        <f t="shared" ca="1" si="574"/>
        <v>1</v>
      </c>
      <c r="P2387" s="9">
        <f t="shared" ca="1" si="571"/>
        <v>1.85</v>
      </c>
      <c r="Q2387" s="7">
        <f t="shared" ca="1" si="572"/>
        <v>3.300063166406249</v>
      </c>
      <c r="R2387" s="7">
        <f t="shared" ca="1" si="560"/>
        <v>4.1500631664062491</v>
      </c>
      <c r="S2387" s="3">
        <f t="shared" si="573"/>
        <v>480</v>
      </c>
      <c r="T2387" s="3">
        <f t="shared" si="570"/>
        <v>480</v>
      </c>
      <c r="U2387" s="3">
        <f t="shared" ca="1" si="568"/>
        <v>-1.5862743724218714E-13</v>
      </c>
      <c r="V2387" s="3">
        <f t="shared" ca="1" si="569"/>
        <v>4.1500631664062491</v>
      </c>
    </row>
    <row r="2388" spans="8:22" ht="14.25" customHeight="1">
      <c r="H2388" s="32">
        <f t="shared" ca="1" si="561"/>
        <v>2</v>
      </c>
      <c r="I2388" s="33">
        <f t="shared" ca="1" si="562"/>
        <v>7</v>
      </c>
      <c r="J2388" s="33">
        <f t="shared" ca="1" si="563"/>
        <v>15</v>
      </c>
      <c r="K2388" s="5">
        <f t="shared" ca="1" si="564"/>
        <v>3</v>
      </c>
      <c r="L2388" s="5">
        <f t="shared" ca="1" si="565"/>
        <v>5</v>
      </c>
      <c r="M2388" s="6">
        <f t="shared" ca="1" si="566"/>
        <v>3</v>
      </c>
      <c r="N2388" s="9">
        <f t="shared" ca="1" si="567"/>
        <v>2.5724999999999998</v>
      </c>
      <c r="O2388" s="12">
        <f t="shared" ca="1" si="574"/>
        <v>1</v>
      </c>
      <c r="P2388" s="9">
        <f t="shared" ca="1" si="571"/>
        <v>2.5724999999999998</v>
      </c>
      <c r="Q2388" s="7">
        <f t="shared" ca="1" si="572"/>
        <v>2.5775631664062493</v>
      </c>
      <c r="R2388" s="7">
        <f t="shared" ref="R2388:R2451" ca="1" si="575">IF(S2387&gt;=$V$5,R2387,Q2388)</f>
        <v>4.1500631664062491</v>
      </c>
      <c r="S2388" s="3">
        <f t="shared" si="573"/>
        <v>480</v>
      </c>
      <c r="T2388" s="3">
        <f t="shared" si="570"/>
        <v>480</v>
      </c>
      <c r="U2388" s="3">
        <f t="shared" ca="1" si="568"/>
        <v>-1.5862743724218714E-13</v>
      </c>
      <c r="V2388" s="3">
        <f t="shared" ca="1" si="569"/>
        <v>4.1500631664062491</v>
      </c>
    </row>
    <row r="2389" spans="8:22" ht="14.25" customHeight="1">
      <c r="H2389" s="32">
        <f t="shared" ca="1" si="561"/>
        <v>2</v>
      </c>
      <c r="I2389" s="33">
        <f t="shared" ca="1" si="562"/>
        <v>7</v>
      </c>
      <c r="J2389" s="33">
        <f t="shared" ca="1" si="563"/>
        <v>15</v>
      </c>
      <c r="K2389" s="5">
        <f t="shared" ca="1" si="564"/>
        <v>4</v>
      </c>
      <c r="L2389" s="5">
        <f t="shared" ca="1" si="565"/>
        <v>4</v>
      </c>
      <c r="M2389" s="6">
        <f t="shared" ca="1" si="566"/>
        <v>4</v>
      </c>
      <c r="N2389" s="9">
        <f t="shared" ca="1" si="567"/>
        <v>3.1866249999999998</v>
      </c>
      <c r="O2389" s="12">
        <f t="shared" ca="1" si="574"/>
        <v>1</v>
      </c>
      <c r="P2389" s="9">
        <f t="shared" ca="1" si="571"/>
        <v>3.1866249999999998</v>
      </c>
      <c r="Q2389" s="7">
        <f t="shared" ca="1" si="572"/>
        <v>1.9634381664062492</v>
      </c>
      <c r="R2389" s="7">
        <f t="shared" ca="1" si="575"/>
        <v>4.1500631664062491</v>
      </c>
      <c r="S2389" s="3">
        <f t="shared" si="573"/>
        <v>480</v>
      </c>
      <c r="T2389" s="3">
        <f t="shared" si="570"/>
        <v>480</v>
      </c>
      <c r="U2389" s="3">
        <f t="shared" ca="1" si="568"/>
        <v>-1.5862743724218714E-13</v>
      </c>
      <c r="V2389" s="3">
        <f t="shared" ca="1" si="569"/>
        <v>4.1500631664062491</v>
      </c>
    </row>
    <row r="2390" spans="8:22" ht="14.25" customHeight="1">
      <c r="H2390" s="32">
        <f t="shared" ca="1" si="561"/>
        <v>2</v>
      </c>
      <c r="I2390" s="33">
        <f t="shared" ca="1" si="562"/>
        <v>7</v>
      </c>
      <c r="J2390" s="33">
        <f t="shared" ca="1" si="563"/>
        <v>15</v>
      </c>
      <c r="K2390" s="5">
        <f t="shared" ca="1" si="564"/>
        <v>5</v>
      </c>
      <c r="L2390" s="5">
        <f t="shared" ca="1" si="565"/>
        <v>3</v>
      </c>
      <c r="M2390" s="6">
        <f t="shared" ca="1" si="566"/>
        <v>4</v>
      </c>
      <c r="N2390" s="9">
        <f t="shared" ca="1" si="567"/>
        <v>3.1866249999999998</v>
      </c>
      <c r="O2390" s="12">
        <f t="shared" ca="1" si="574"/>
        <v>2</v>
      </c>
      <c r="P2390" s="9">
        <f t="shared" ca="1" si="571"/>
        <v>3.1866249999999998</v>
      </c>
      <c r="Q2390" s="7">
        <f t="shared" ca="1" si="572"/>
        <v>1.9634381664062492</v>
      </c>
      <c r="R2390" s="7">
        <f t="shared" ca="1" si="575"/>
        <v>4.1500631664062491</v>
      </c>
      <c r="S2390" s="3">
        <f t="shared" si="573"/>
        <v>480</v>
      </c>
      <c r="T2390" s="3">
        <f t="shared" si="570"/>
        <v>480</v>
      </c>
      <c r="U2390" s="3">
        <f t="shared" ca="1" si="568"/>
        <v>-1.5862743724218714E-13</v>
      </c>
      <c r="V2390" s="3">
        <f t="shared" ca="1" si="569"/>
        <v>4.1500631664062491</v>
      </c>
    </row>
    <row r="2391" spans="8:22" ht="14.25" customHeight="1">
      <c r="H2391" s="32">
        <f t="shared" ca="1" si="561"/>
        <v>2</v>
      </c>
      <c r="I2391" s="33">
        <f t="shared" ca="1" si="562"/>
        <v>7</v>
      </c>
      <c r="J2391" s="33">
        <f t="shared" ca="1" si="563"/>
        <v>15</v>
      </c>
      <c r="K2391" s="5">
        <f t="shared" ca="1" si="564"/>
        <v>6</v>
      </c>
      <c r="L2391" s="5">
        <f t="shared" ca="1" si="565"/>
        <v>2</v>
      </c>
      <c r="M2391" s="6">
        <f t="shared" ca="1" si="566"/>
        <v>3</v>
      </c>
      <c r="N2391" s="9">
        <f t="shared" ca="1" si="567"/>
        <v>2.5724999999999998</v>
      </c>
      <c r="O2391" s="12">
        <f t="shared" ca="1" si="574"/>
        <v>2</v>
      </c>
      <c r="P2391" s="9">
        <f t="shared" ca="1" si="571"/>
        <v>2.5724999999999998</v>
      </c>
      <c r="Q2391" s="7">
        <f t="shared" ca="1" si="572"/>
        <v>2.5775631664062493</v>
      </c>
      <c r="R2391" s="7">
        <f t="shared" ca="1" si="575"/>
        <v>4.1500631664062491</v>
      </c>
      <c r="S2391" s="3">
        <f t="shared" si="573"/>
        <v>480</v>
      </c>
      <c r="T2391" s="3">
        <f t="shared" si="570"/>
        <v>480</v>
      </c>
      <c r="U2391" s="3">
        <f t="shared" ca="1" si="568"/>
        <v>-1.5862743724218714E-13</v>
      </c>
      <c r="V2391" s="3">
        <f t="shared" ca="1" si="569"/>
        <v>4.1500631664062491</v>
      </c>
    </row>
    <row r="2392" spans="8:22" ht="14.25" customHeight="1">
      <c r="H2392" s="32">
        <f t="shared" ca="1" si="561"/>
        <v>2</v>
      </c>
      <c r="I2392" s="33">
        <f t="shared" ca="1" si="562"/>
        <v>7</v>
      </c>
      <c r="J2392" s="33">
        <f t="shared" ca="1" si="563"/>
        <v>15</v>
      </c>
      <c r="K2392" s="5">
        <f t="shared" ca="1" si="564"/>
        <v>7</v>
      </c>
      <c r="L2392" s="5">
        <f t="shared" ca="1" si="565"/>
        <v>1</v>
      </c>
      <c r="M2392" s="6">
        <f t="shared" ca="1" si="566"/>
        <v>2</v>
      </c>
      <c r="N2392" s="9">
        <f t="shared" ca="1" si="567"/>
        <v>1.85</v>
      </c>
      <c r="O2392" s="12">
        <f t="shared" ca="1" si="574"/>
        <v>2</v>
      </c>
      <c r="P2392" s="9">
        <f t="shared" ca="1" si="571"/>
        <v>1.85</v>
      </c>
      <c r="Q2392" s="7">
        <f t="shared" ca="1" si="572"/>
        <v>3.300063166406249</v>
      </c>
      <c r="R2392" s="7">
        <f t="shared" ca="1" si="575"/>
        <v>4.1500631664062491</v>
      </c>
      <c r="S2392" s="3">
        <f t="shared" si="573"/>
        <v>480</v>
      </c>
      <c r="T2392" s="3">
        <f t="shared" si="570"/>
        <v>480</v>
      </c>
      <c r="U2392" s="3">
        <f t="shared" ca="1" si="568"/>
        <v>-1.5862743724218714E-13</v>
      </c>
      <c r="V2392" s="3">
        <f t="shared" ca="1" si="569"/>
        <v>4.1500631664062491</v>
      </c>
    </row>
    <row r="2393" spans="8:22" ht="14.25" customHeight="1">
      <c r="H2393" s="32">
        <f t="shared" ca="1" si="561"/>
        <v>3</v>
      </c>
      <c r="I2393" s="33">
        <f t="shared" ca="1" si="562"/>
        <v>15</v>
      </c>
      <c r="J2393" s="33">
        <f t="shared" ca="1" si="563"/>
        <v>0</v>
      </c>
      <c r="K2393" s="5">
        <f t="shared" ca="1" si="564"/>
        <v>1</v>
      </c>
      <c r="L2393" s="5">
        <f t="shared" ca="1" si="565"/>
        <v>15</v>
      </c>
      <c r="M2393" s="6">
        <f t="shared" ca="1" si="566"/>
        <v>1</v>
      </c>
      <c r="N2393" s="9">
        <f t="shared" ca="1" si="567"/>
        <v>1</v>
      </c>
      <c r="O2393" s="12">
        <f t="shared" ca="1" si="574"/>
        <v>2</v>
      </c>
      <c r="P2393" s="9">
        <f t="shared" ca="1" si="571"/>
        <v>1</v>
      </c>
      <c r="Q2393" s="7">
        <f t="shared" ca="1" si="572"/>
        <v>4.1500631664062491</v>
      </c>
      <c r="R2393" s="7">
        <f t="shared" ca="1" si="575"/>
        <v>4.1500631664062491</v>
      </c>
      <c r="S2393" s="3">
        <f t="shared" si="573"/>
        <v>480</v>
      </c>
      <c r="T2393" s="3">
        <f t="shared" si="570"/>
        <v>480</v>
      </c>
      <c r="U2393" s="3">
        <f t="shared" ca="1" si="568"/>
        <v>-1.5862743724218714E-13</v>
      </c>
      <c r="V2393" s="3">
        <f t="shared" ca="1" si="569"/>
        <v>4.1500631664062491</v>
      </c>
    </row>
    <row r="2394" spans="8:22" ht="14.25" customHeight="1">
      <c r="H2394" s="32">
        <f t="shared" ca="1" si="561"/>
        <v>3</v>
      </c>
      <c r="I2394" s="33">
        <f t="shared" ca="1" si="562"/>
        <v>15</v>
      </c>
      <c r="J2394" s="33">
        <f t="shared" ca="1" si="563"/>
        <v>0</v>
      </c>
      <c r="K2394" s="5">
        <f t="shared" ca="1" si="564"/>
        <v>2</v>
      </c>
      <c r="L2394" s="5">
        <f t="shared" ca="1" si="565"/>
        <v>14</v>
      </c>
      <c r="M2394" s="6">
        <f t="shared" ca="1" si="566"/>
        <v>2</v>
      </c>
      <c r="N2394" s="9">
        <f t="shared" ca="1" si="567"/>
        <v>1.85</v>
      </c>
      <c r="O2394" s="12">
        <f t="shared" ca="1" si="574"/>
        <v>2</v>
      </c>
      <c r="P2394" s="9">
        <f t="shared" ca="1" si="571"/>
        <v>1.85</v>
      </c>
      <c r="Q2394" s="7">
        <f t="shared" ca="1" si="572"/>
        <v>3.300063166406249</v>
      </c>
      <c r="R2394" s="7">
        <f t="shared" ca="1" si="575"/>
        <v>4.1500631664062491</v>
      </c>
      <c r="S2394" s="3">
        <f t="shared" si="573"/>
        <v>480</v>
      </c>
      <c r="T2394" s="3">
        <f t="shared" si="570"/>
        <v>480</v>
      </c>
      <c r="U2394" s="3">
        <f t="shared" ca="1" si="568"/>
        <v>-1.5862743724218714E-13</v>
      </c>
      <c r="V2394" s="3">
        <f t="shared" ca="1" si="569"/>
        <v>4.1500631664062491</v>
      </c>
    </row>
    <row r="2395" spans="8:22" ht="14.25" customHeight="1">
      <c r="H2395" s="32">
        <f t="shared" ca="1" si="561"/>
        <v>3</v>
      </c>
      <c r="I2395" s="33">
        <f t="shared" ca="1" si="562"/>
        <v>15</v>
      </c>
      <c r="J2395" s="33">
        <f t="shared" ca="1" si="563"/>
        <v>0</v>
      </c>
      <c r="K2395" s="5">
        <f t="shared" ca="1" si="564"/>
        <v>3</v>
      </c>
      <c r="L2395" s="5">
        <f t="shared" ca="1" si="565"/>
        <v>13</v>
      </c>
      <c r="M2395" s="6">
        <f t="shared" ca="1" si="566"/>
        <v>3</v>
      </c>
      <c r="N2395" s="9">
        <f t="shared" ca="1" si="567"/>
        <v>2.5724999999999998</v>
      </c>
      <c r="O2395" s="12">
        <f t="shared" ca="1" si="574"/>
        <v>2</v>
      </c>
      <c r="P2395" s="9">
        <f t="shared" ca="1" si="571"/>
        <v>2.5724999999999998</v>
      </c>
      <c r="Q2395" s="7">
        <f t="shared" ca="1" si="572"/>
        <v>2.5775631664062493</v>
      </c>
      <c r="R2395" s="7">
        <f t="shared" ca="1" si="575"/>
        <v>4.1500631664062491</v>
      </c>
      <c r="S2395" s="3">
        <f t="shared" si="573"/>
        <v>480</v>
      </c>
      <c r="T2395" s="3">
        <f t="shared" si="570"/>
        <v>480</v>
      </c>
      <c r="U2395" s="3">
        <f t="shared" ca="1" si="568"/>
        <v>-1.5862743724218714E-13</v>
      </c>
      <c r="V2395" s="3">
        <f t="shared" ca="1" si="569"/>
        <v>4.1500631664062491</v>
      </c>
    </row>
    <row r="2396" spans="8:22" ht="14.25" customHeight="1">
      <c r="H2396" s="32">
        <f t="shared" ca="1" si="561"/>
        <v>3</v>
      </c>
      <c r="I2396" s="33">
        <f t="shared" ca="1" si="562"/>
        <v>15</v>
      </c>
      <c r="J2396" s="33">
        <f t="shared" ca="1" si="563"/>
        <v>0</v>
      </c>
      <c r="K2396" s="5">
        <f t="shared" ca="1" si="564"/>
        <v>4</v>
      </c>
      <c r="L2396" s="5">
        <f t="shared" ca="1" si="565"/>
        <v>12</v>
      </c>
      <c r="M2396" s="6">
        <f t="shared" ca="1" si="566"/>
        <v>4</v>
      </c>
      <c r="N2396" s="9">
        <f t="shared" ca="1" si="567"/>
        <v>3.1866249999999998</v>
      </c>
      <c r="O2396" s="12">
        <f t="shared" ca="1" si="574"/>
        <v>2</v>
      </c>
      <c r="P2396" s="9">
        <f t="shared" ca="1" si="571"/>
        <v>3.1866249999999998</v>
      </c>
      <c r="Q2396" s="7">
        <f t="shared" ca="1" si="572"/>
        <v>1.9634381664062492</v>
      </c>
      <c r="R2396" s="7">
        <f t="shared" ca="1" si="575"/>
        <v>4.1500631664062491</v>
      </c>
      <c r="S2396" s="3">
        <f t="shared" si="573"/>
        <v>480</v>
      </c>
      <c r="T2396" s="3">
        <f t="shared" si="570"/>
        <v>480</v>
      </c>
      <c r="U2396" s="3">
        <f t="shared" ca="1" si="568"/>
        <v>-1.5862743724218714E-13</v>
      </c>
      <c r="V2396" s="3">
        <f t="shared" ca="1" si="569"/>
        <v>4.1500631664062491</v>
      </c>
    </row>
    <row r="2397" spans="8:22" ht="14.25" customHeight="1">
      <c r="H2397" s="32">
        <f t="shared" ca="1" si="561"/>
        <v>3</v>
      </c>
      <c r="I2397" s="33">
        <f t="shared" ca="1" si="562"/>
        <v>15</v>
      </c>
      <c r="J2397" s="33">
        <f t="shared" ca="1" si="563"/>
        <v>0</v>
      </c>
      <c r="K2397" s="5">
        <f t="shared" ca="1" si="564"/>
        <v>5</v>
      </c>
      <c r="L2397" s="5">
        <f t="shared" ca="1" si="565"/>
        <v>11</v>
      </c>
      <c r="M2397" s="6">
        <f t="shared" ca="1" si="566"/>
        <v>5</v>
      </c>
      <c r="N2397" s="9">
        <f t="shared" ca="1" si="567"/>
        <v>3.7086312499999998</v>
      </c>
      <c r="O2397" s="12">
        <f t="shared" ca="1" si="574"/>
        <v>2</v>
      </c>
      <c r="P2397" s="9">
        <f t="shared" ca="1" si="571"/>
        <v>3.7086312499999998</v>
      </c>
      <c r="Q2397" s="7">
        <f t="shared" ca="1" si="572"/>
        <v>1.4414319164062492</v>
      </c>
      <c r="R2397" s="7">
        <f t="shared" ca="1" si="575"/>
        <v>4.1500631664062491</v>
      </c>
      <c r="S2397" s="3">
        <f t="shared" si="573"/>
        <v>480</v>
      </c>
      <c r="T2397" s="3">
        <f t="shared" si="570"/>
        <v>480</v>
      </c>
      <c r="U2397" s="3">
        <f t="shared" ca="1" si="568"/>
        <v>-1.5862743724218714E-13</v>
      </c>
      <c r="V2397" s="3">
        <f t="shared" ca="1" si="569"/>
        <v>4.1500631664062491</v>
      </c>
    </row>
    <row r="2398" spans="8:22" ht="14.25" customHeight="1">
      <c r="H2398" s="32">
        <f t="shared" ca="1" si="561"/>
        <v>3</v>
      </c>
      <c r="I2398" s="33">
        <f t="shared" ca="1" si="562"/>
        <v>15</v>
      </c>
      <c r="J2398" s="33">
        <f t="shared" ca="1" si="563"/>
        <v>0</v>
      </c>
      <c r="K2398" s="5">
        <f t="shared" ca="1" si="564"/>
        <v>6</v>
      </c>
      <c r="L2398" s="5">
        <f t="shared" ca="1" si="565"/>
        <v>10</v>
      </c>
      <c r="M2398" s="6">
        <f t="shared" ca="1" si="566"/>
        <v>6</v>
      </c>
      <c r="N2398" s="9">
        <f t="shared" ca="1" si="567"/>
        <v>4.1523365624999995</v>
      </c>
      <c r="O2398" s="12">
        <f t="shared" ca="1" si="574"/>
        <v>2</v>
      </c>
      <c r="P2398" s="9">
        <f t="shared" ca="1" si="571"/>
        <v>4.1523365624999995</v>
      </c>
      <c r="Q2398" s="7">
        <f t="shared" ca="1" si="572"/>
        <v>0.99772660390624957</v>
      </c>
      <c r="R2398" s="7">
        <f t="shared" ca="1" si="575"/>
        <v>4.1500631664062491</v>
      </c>
      <c r="S2398" s="3">
        <f t="shared" si="573"/>
        <v>480</v>
      </c>
      <c r="T2398" s="3">
        <f t="shared" si="570"/>
        <v>480</v>
      </c>
      <c r="U2398" s="3">
        <f t="shared" ca="1" si="568"/>
        <v>-1.5862743724218714E-13</v>
      </c>
      <c r="V2398" s="3">
        <f t="shared" ca="1" si="569"/>
        <v>4.1500631664062491</v>
      </c>
    </row>
    <row r="2399" spans="8:22" ht="14.25" customHeight="1">
      <c r="H2399" s="32">
        <f t="shared" ref="H2399:H2462" ca="1" si="576">IF(I2398&gt;K2398,H2398,(IF(J2398=0,0,H2398+1)))</f>
        <v>3</v>
      </c>
      <c r="I2399" s="33">
        <f t="shared" ref="I2399:I2462" ca="1" si="577">OFFSET($A$8,H2399,0)</f>
        <v>15</v>
      </c>
      <c r="J2399" s="33">
        <f t="shared" ref="J2399:J2462" ca="1" si="578">OFFSET($A$8,H2399+1,0)</f>
        <v>0</v>
      </c>
      <c r="K2399" s="5">
        <f t="shared" ref="K2399:K2462" ca="1" si="579">IF(H2398&lt;&gt;H2399,1,K2398+1)</f>
        <v>7</v>
      </c>
      <c r="L2399" s="5">
        <f t="shared" ref="L2399:L2462" ca="1" si="580">IF(K2399=1,I2399,L2398-1)</f>
        <v>9</v>
      </c>
      <c r="M2399" s="6">
        <f t="shared" ref="M2399:M2462" ca="1" si="581">IF(K2399&lt;=L2399,K2399,L2399+1)</f>
        <v>7</v>
      </c>
      <c r="N2399" s="9">
        <f t="shared" ref="N2399:N2462" ca="1" si="582">OFFSET($E$8,M2399,0)</f>
        <v>4.5294860781249993</v>
      </c>
      <c r="O2399" s="12">
        <f t="shared" ca="1" si="574"/>
        <v>2</v>
      </c>
      <c r="P2399" s="9">
        <f t="shared" ca="1" si="571"/>
        <v>4.5294860781249993</v>
      </c>
      <c r="Q2399" s="7">
        <f t="shared" ca="1" si="572"/>
        <v>0.6205770882812498</v>
      </c>
      <c r="R2399" s="7">
        <f t="shared" ca="1" si="575"/>
        <v>4.1500631664062491</v>
      </c>
      <c r="S2399" s="3">
        <f t="shared" si="573"/>
        <v>480</v>
      </c>
      <c r="T2399" s="3">
        <f t="shared" si="570"/>
        <v>480</v>
      </c>
      <c r="U2399" s="3">
        <f t="shared" ref="U2399:U2462" ca="1" si="583">R2399*SIN(T2399*$U$6)</f>
        <v>-1.5862743724218714E-13</v>
      </c>
      <c r="V2399" s="3">
        <f t="shared" ref="V2399:V2462" ca="1" si="584">R2399*COS(T2399*$U$6)</f>
        <v>4.1500631664062491</v>
      </c>
    </row>
    <row r="2400" spans="8:22" ht="14.25" customHeight="1">
      <c r="H2400" s="32">
        <f t="shared" ca="1" si="576"/>
        <v>3</v>
      </c>
      <c r="I2400" s="33">
        <f t="shared" ca="1" si="577"/>
        <v>15</v>
      </c>
      <c r="J2400" s="33">
        <f t="shared" ca="1" si="578"/>
        <v>0</v>
      </c>
      <c r="K2400" s="5">
        <f t="shared" ca="1" si="579"/>
        <v>8</v>
      </c>
      <c r="L2400" s="5">
        <f t="shared" ca="1" si="580"/>
        <v>8</v>
      </c>
      <c r="M2400" s="6">
        <f t="shared" ca="1" si="581"/>
        <v>8</v>
      </c>
      <c r="N2400" s="9">
        <f t="shared" ca="1" si="582"/>
        <v>4.8500631664062492</v>
      </c>
      <c r="O2400" s="12">
        <f t="shared" ca="1" si="574"/>
        <v>2</v>
      </c>
      <c r="P2400" s="9">
        <f t="shared" ca="1" si="571"/>
        <v>4.8500631664062492</v>
      </c>
      <c r="Q2400" s="7">
        <f t="shared" ca="1" si="572"/>
        <v>0.29999999999999982</v>
      </c>
      <c r="R2400" s="7">
        <f t="shared" ca="1" si="575"/>
        <v>4.1500631664062491</v>
      </c>
      <c r="S2400" s="3">
        <f t="shared" si="573"/>
        <v>480</v>
      </c>
      <c r="T2400" s="3">
        <f t="shared" si="570"/>
        <v>480</v>
      </c>
      <c r="U2400" s="3">
        <f t="shared" ca="1" si="583"/>
        <v>-1.5862743724218714E-13</v>
      </c>
      <c r="V2400" s="3">
        <f t="shared" ca="1" si="584"/>
        <v>4.1500631664062491</v>
      </c>
    </row>
    <row r="2401" spans="8:22" ht="14.25" customHeight="1">
      <c r="H2401" s="32">
        <f t="shared" ca="1" si="576"/>
        <v>3</v>
      </c>
      <c r="I2401" s="33">
        <f t="shared" ca="1" si="577"/>
        <v>15</v>
      </c>
      <c r="J2401" s="33">
        <f t="shared" ca="1" si="578"/>
        <v>0</v>
      </c>
      <c r="K2401" s="5">
        <f t="shared" ca="1" si="579"/>
        <v>9</v>
      </c>
      <c r="L2401" s="5">
        <f t="shared" ca="1" si="580"/>
        <v>7</v>
      </c>
      <c r="M2401" s="6">
        <f t="shared" ca="1" si="581"/>
        <v>8</v>
      </c>
      <c r="N2401" s="9">
        <f t="shared" ca="1" si="582"/>
        <v>4.8500631664062492</v>
      </c>
      <c r="O2401" s="12">
        <f t="shared" ca="1" si="574"/>
        <v>3</v>
      </c>
      <c r="P2401" s="9">
        <f t="shared" ca="1" si="571"/>
        <v>4.8500631664062492</v>
      </c>
      <c r="Q2401" s="7">
        <f t="shared" ca="1" si="572"/>
        <v>0.29999999999999982</v>
      </c>
      <c r="R2401" s="7">
        <f t="shared" ca="1" si="575"/>
        <v>4.1500631664062491</v>
      </c>
      <c r="S2401" s="3">
        <f t="shared" si="573"/>
        <v>480</v>
      </c>
      <c r="T2401" s="3">
        <f t="shared" si="570"/>
        <v>480</v>
      </c>
      <c r="U2401" s="3">
        <f t="shared" ca="1" si="583"/>
        <v>-1.5862743724218714E-13</v>
      </c>
      <c r="V2401" s="3">
        <f t="shared" ca="1" si="584"/>
        <v>4.1500631664062491</v>
      </c>
    </row>
    <row r="2402" spans="8:22" ht="14.25" customHeight="1">
      <c r="H2402" s="32">
        <f t="shared" ca="1" si="576"/>
        <v>3</v>
      </c>
      <c r="I2402" s="33">
        <f t="shared" ca="1" si="577"/>
        <v>15</v>
      </c>
      <c r="J2402" s="33">
        <f t="shared" ca="1" si="578"/>
        <v>0</v>
      </c>
      <c r="K2402" s="5">
        <f t="shared" ca="1" si="579"/>
        <v>10</v>
      </c>
      <c r="L2402" s="5">
        <f t="shared" ca="1" si="580"/>
        <v>6</v>
      </c>
      <c r="M2402" s="6">
        <f t="shared" ca="1" si="581"/>
        <v>7</v>
      </c>
      <c r="N2402" s="9">
        <f t="shared" ca="1" si="582"/>
        <v>4.5294860781249993</v>
      </c>
      <c r="O2402" s="12">
        <f t="shared" ca="1" si="574"/>
        <v>3</v>
      </c>
      <c r="P2402" s="9">
        <f t="shared" ca="1" si="571"/>
        <v>4.5294860781249993</v>
      </c>
      <c r="Q2402" s="7">
        <f t="shared" ca="1" si="572"/>
        <v>0.6205770882812498</v>
      </c>
      <c r="R2402" s="7">
        <f t="shared" ca="1" si="575"/>
        <v>4.1500631664062491</v>
      </c>
      <c r="S2402" s="3">
        <f t="shared" si="573"/>
        <v>480</v>
      </c>
      <c r="T2402" s="3">
        <f t="shared" si="570"/>
        <v>480</v>
      </c>
      <c r="U2402" s="3">
        <f t="shared" ca="1" si="583"/>
        <v>-1.5862743724218714E-13</v>
      </c>
      <c r="V2402" s="3">
        <f t="shared" ca="1" si="584"/>
        <v>4.1500631664062491</v>
      </c>
    </row>
    <row r="2403" spans="8:22" ht="14.25" customHeight="1">
      <c r="H2403" s="32">
        <f t="shared" ca="1" si="576"/>
        <v>3</v>
      </c>
      <c r="I2403" s="33">
        <f t="shared" ca="1" si="577"/>
        <v>15</v>
      </c>
      <c r="J2403" s="33">
        <f t="shared" ca="1" si="578"/>
        <v>0</v>
      </c>
      <c r="K2403" s="5">
        <f t="shared" ca="1" si="579"/>
        <v>11</v>
      </c>
      <c r="L2403" s="5">
        <f t="shared" ca="1" si="580"/>
        <v>5</v>
      </c>
      <c r="M2403" s="6">
        <f t="shared" ca="1" si="581"/>
        <v>6</v>
      </c>
      <c r="N2403" s="9">
        <f t="shared" ca="1" si="582"/>
        <v>4.1523365624999995</v>
      </c>
      <c r="O2403" s="12">
        <f t="shared" ca="1" si="574"/>
        <v>3</v>
      </c>
      <c r="P2403" s="9">
        <f t="shared" ca="1" si="571"/>
        <v>4.1523365624999995</v>
      </c>
      <c r="Q2403" s="7">
        <f t="shared" ca="1" si="572"/>
        <v>0.99772660390624957</v>
      </c>
      <c r="R2403" s="7">
        <f t="shared" ca="1" si="575"/>
        <v>4.1500631664062491</v>
      </c>
      <c r="S2403" s="3">
        <f t="shared" si="573"/>
        <v>480</v>
      </c>
      <c r="T2403" s="3">
        <f t="shared" si="570"/>
        <v>480</v>
      </c>
      <c r="U2403" s="3">
        <f t="shared" ca="1" si="583"/>
        <v>-1.5862743724218714E-13</v>
      </c>
      <c r="V2403" s="3">
        <f t="shared" ca="1" si="584"/>
        <v>4.1500631664062491</v>
      </c>
    </row>
    <row r="2404" spans="8:22" ht="14.25" customHeight="1">
      <c r="H2404" s="32">
        <f t="shared" ca="1" si="576"/>
        <v>3</v>
      </c>
      <c r="I2404" s="33">
        <f t="shared" ca="1" si="577"/>
        <v>15</v>
      </c>
      <c r="J2404" s="33">
        <f t="shared" ca="1" si="578"/>
        <v>0</v>
      </c>
      <c r="K2404" s="5">
        <f t="shared" ca="1" si="579"/>
        <v>12</v>
      </c>
      <c r="L2404" s="5">
        <f t="shared" ca="1" si="580"/>
        <v>4</v>
      </c>
      <c r="M2404" s="6">
        <f t="shared" ca="1" si="581"/>
        <v>5</v>
      </c>
      <c r="N2404" s="9">
        <f t="shared" ca="1" si="582"/>
        <v>3.7086312499999998</v>
      </c>
      <c r="O2404" s="12">
        <f t="shared" ca="1" si="574"/>
        <v>3</v>
      </c>
      <c r="P2404" s="9">
        <f t="shared" ca="1" si="571"/>
        <v>3.7086312499999998</v>
      </c>
      <c r="Q2404" s="7">
        <f t="shared" ca="1" si="572"/>
        <v>1.4414319164062492</v>
      </c>
      <c r="R2404" s="7">
        <f t="shared" ca="1" si="575"/>
        <v>4.1500631664062491</v>
      </c>
      <c r="S2404" s="3">
        <f t="shared" si="573"/>
        <v>480</v>
      </c>
      <c r="T2404" s="3">
        <f t="shared" si="570"/>
        <v>480</v>
      </c>
      <c r="U2404" s="3">
        <f t="shared" ca="1" si="583"/>
        <v>-1.5862743724218714E-13</v>
      </c>
      <c r="V2404" s="3">
        <f t="shared" ca="1" si="584"/>
        <v>4.1500631664062491</v>
      </c>
    </row>
    <row r="2405" spans="8:22" ht="14.25" customHeight="1">
      <c r="H2405" s="32">
        <f t="shared" ca="1" si="576"/>
        <v>3</v>
      </c>
      <c r="I2405" s="33">
        <f t="shared" ca="1" si="577"/>
        <v>15</v>
      </c>
      <c r="J2405" s="33">
        <f t="shared" ca="1" si="578"/>
        <v>0</v>
      </c>
      <c r="K2405" s="5">
        <f t="shared" ca="1" si="579"/>
        <v>13</v>
      </c>
      <c r="L2405" s="5">
        <f t="shared" ca="1" si="580"/>
        <v>3</v>
      </c>
      <c r="M2405" s="6">
        <f t="shared" ca="1" si="581"/>
        <v>4</v>
      </c>
      <c r="N2405" s="9">
        <f t="shared" ca="1" si="582"/>
        <v>3.1866249999999998</v>
      </c>
      <c r="O2405" s="12">
        <f t="shared" ca="1" si="574"/>
        <v>3</v>
      </c>
      <c r="P2405" s="9">
        <f t="shared" ca="1" si="571"/>
        <v>3.1866249999999998</v>
      </c>
      <c r="Q2405" s="7">
        <f t="shared" ca="1" si="572"/>
        <v>1.9634381664062492</v>
      </c>
      <c r="R2405" s="7">
        <f t="shared" ca="1" si="575"/>
        <v>4.1500631664062491</v>
      </c>
      <c r="S2405" s="3">
        <f t="shared" si="573"/>
        <v>480</v>
      </c>
      <c r="T2405" s="3">
        <f t="shared" si="570"/>
        <v>480</v>
      </c>
      <c r="U2405" s="3">
        <f t="shared" ca="1" si="583"/>
        <v>-1.5862743724218714E-13</v>
      </c>
      <c r="V2405" s="3">
        <f t="shared" ca="1" si="584"/>
        <v>4.1500631664062491</v>
      </c>
    </row>
    <row r="2406" spans="8:22" ht="14.25" customHeight="1">
      <c r="H2406" s="32">
        <f t="shared" ca="1" si="576"/>
        <v>3</v>
      </c>
      <c r="I2406" s="33">
        <f t="shared" ca="1" si="577"/>
        <v>15</v>
      </c>
      <c r="J2406" s="33">
        <f t="shared" ca="1" si="578"/>
        <v>0</v>
      </c>
      <c r="K2406" s="5">
        <f t="shared" ca="1" si="579"/>
        <v>14</v>
      </c>
      <c r="L2406" s="5">
        <f t="shared" ca="1" si="580"/>
        <v>2</v>
      </c>
      <c r="M2406" s="6">
        <f t="shared" ca="1" si="581"/>
        <v>3</v>
      </c>
      <c r="N2406" s="9">
        <f t="shared" ca="1" si="582"/>
        <v>2.5724999999999998</v>
      </c>
      <c r="O2406" s="12">
        <f t="shared" ca="1" si="574"/>
        <v>3</v>
      </c>
      <c r="P2406" s="9">
        <f t="shared" ca="1" si="571"/>
        <v>2.5724999999999998</v>
      </c>
      <c r="Q2406" s="7">
        <f t="shared" ca="1" si="572"/>
        <v>2.5775631664062493</v>
      </c>
      <c r="R2406" s="7">
        <f t="shared" ca="1" si="575"/>
        <v>4.1500631664062491</v>
      </c>
      <c r="S2406" s="3">
        <f t="shared" si="573"/>
        <v>480</v>
      </c>
      <c r="T2406" s="3">
        <f t="shared" si="570"/>
        <v>480</v>
      </c>
      <c r="U2406" s="3">
        <f t="shared" ca="1" si="583"/>
        <v>-1.5862743724218714E-13</v>
      </c>
      <c r="V2406" s="3">
        <f t="shared" ca="1" si="584"/>
        <v>4.1500631664062491</v>
      </c>
    </row>
    <row r="2407" spans="8:22" ht="14.25" customHeight="1">
      <c r="H2407" s="32">
        <f t="shared" ca="1" si="576"/>
        <v>3</v>
      </c>
      <c r="I2407" s="33">
        <f t="shared" ca="1" si="577"/>
        <v>15</v>
      </c>
      <c r="J2407" s="33">
        <f t="shared" ca="1" si="578"/>
        <v>0</v>
      </c>
      <c r="K2407" s="5">
        <f t="shared" ca="1" si="579"/>
        <v>15</v>
      </c>
      <c r="L2407" s="5">
        <f t="shared" ca="1" si="580"/>
        <v>1</v>
      </c>
      <c r="M2407" s="6">
        <f t="shared" ca="1" si="581"/>
        <v>2</v>
      </c>
      <c r="N2407" s="9">
        <f t="shared" ca="1" si="582"/>
        <v>1.85</v>
      </c>
      <c r="O2407" s="12">
        <f t="shared" ca="1" si="574"/>
        <v>3</v>
      </c>
      <c r="P2407" s="9">
        <f t="shared" ca="1" si="571"/>
        <v>1.85</v>
      </c>
      <c r="Q2407" s="7">
        <f t="shared" ca="1" si="572"/>
        <v>3.300063166406249</v>
      </c>
      <c r="R2407" s="7">
        <f t="shared" ca="1" si="575"/>
        <v>4.1500631664062491</v>
      </c>
      <c r="S2407" s="3">
        <f t="shared" si="573"/>
        <v>480</v>
      </c>
      <c r="T2407" s="3">
        <f t="shared" si="570"/>
        <v>480</v>
      </c>
      <c r="U2407" s="3">
        <f t="shared" ca="1" si="583"/>
        <v>-1.5862743724218714E-13</v>
      </c>
      <c r="V2407" s="3">
        <f t="shared" ca="1" si="584"/>
        <v>4.1500631664062491</v>
      </c>
    </row>
    <row r="2408" spans="8:22" ht="14.25" customHeight="1">
      <c r="H2408" s="32">
        <f t="shared" ca="1" si="576"/>
        <v>0</v>
      </c>
      <c r="I2408" s="33">
        <f t="shared" ca="1" si="577"/>
        <v>7</v>
      </c>
      <c r="J2408" s="33">
        <f t="shared" ca="1" si="578"/>
        <v>11</v>
      </c>
      <c r="K2408" s="5">
        <f t="shared" ca="1" si="579"/>
        <v>1</v>
      </c>
      <c r="L2408" s="5">
        <f t="shared" ca="1" si="580"/>
        <v>7</v>
      </c>
      <c r="M2408" s="6">
        <f t="shared" ca="1" si="581"/>
        <v>1</v>
      </c>
      <c r="N2408" s="9">
        <f t="shared" ca="1" si="582"/>
        <v>1</v>
      </c>
      <c r="O2408" s="12">
        <f t="shared" ca="1" si="574"/>
        <v>3</v>
      </c>
      <c r="P2408" s="9">
        <f t="shared" ca="1" si="571"/>
        <v>1</v>
      </c>
      <c r="Q2408" s="7">
        <f t="shared" ca="1" si="572"/>
        <v>4.1500631664062491</v>
      </c>
      <c r="R2408" s="7">
        <f t="shared" ca="1" si="575"/>
        <v>4.1500631664062491</v>
      </c>
      <c r="S2408" s="3">
        <f t="shared" si="573"/>
        <v>480</v>
      </c>
      <c r="T2408" s="3">
        <f t="shared" si="570"/>
        <v>480</v>
      </c>
      <c r="U2408" s="3">
        <f t="shared" ca="1" si="583"/>
        <v>-1.5862743724218714E-13</v>
      </c>
      <c r="V2408" s="3">
        <f t="shared" ca="1" si="584"/>
        <v>4.1500631664062491</v>
      </c>
    </row>
    <row r="2409" spans="8:22" ht="14.25" customHeight="1">
      <c r="H2409" s="32">
        <f t="shared" ca="1" si="576"/>
        <v>0</v>
      </c>
      <c r="I2409" s="33">
        <f t="shared" ca="1" si="577"/>
        <v>7</v>
      </c>
      <c r="J2409" s="33">
        <f t="shared" ca="1" si="578"/>
        <v>11</v>
      </c>
      <c r="K2409" s="5">
        <f t="shared" ca="1" si="579"/>
        <v>2</v>
      </c>
      <c r="L2409" s="5">
        <f t="shared" ca="1" si="580"/>
        <v>6</v>
      </c>
      <c r="M2409" s="6">
        <f t="shared" ca="1" si="581"/>
        <v>2</v>
      </c>
      <c r="N2409" s="9">
        <f t="shared" ca="1" si="582"/>
        <v>1.85</v>
      </c>
      <c r="O2409" s="12">
        <f t="shared" ca="1" si="574"/>
        <v>3</v>
      </c>
      <c r="P2409" s="9">
        <f t="shared" ca="1" si="571"/>
        <v>1.85</v>
      </c>
      <c r="Q2409" s="7">
        <f t="shared" ca="1" si="572"/>
        <v>3.300063166406249</v>
      </c>
      <c r="R2409" s="7">
        <f t="shared" ca="1" si="575"/>
        <v>4.1500631664062491</v>
      </c>
      <c r="S2409" s="3">
        <f t="shared" si="573"/>
        <v>480</v>
      </c>
      <c r="T2409" s="3">
        <f t="shared" si="570"/>
        <v>480</v>
      </c>
      <c r="U2409" s="3">
        <f t="shared" ca="1" si="583"/>
        <v>-1.5862743724218714E-13</v>
      </c>
      <c r="V2409" s="3">
        <f t="shared" ca="1" si="584"/>
        <v>4.1500631664062491</v>
      </c>
    </row>
    <row r="2410" spans="8:22" ht="14.25" customHeight="1">
      <c r="H2410" s="32">
        <f t="shared" ca="1" si="576"/>
        <v>0</v>
      </c>
      <c r="I2410" s="33">
        <f t="shared" ca="1" si="577"/>
        <v>7</v>
      </c>
      <c r="J2410" s="33">
        <f t="shared" ca="1" si="578"/>
        <v>11</v>
      </c>
      <c r="K2410" s="5">
        <f t="shared" ca="1" si="579"/>
        <v>3</v>
      </c>
      <c r="L2410" s="5">
        <f t="shared" ca="1" si="580"/>
        <v>5</v>
      </c>
      <c r="M2410" s="6">
        <f t="shared" ca="1" si="581"/>
        <v>3</v>
      </c>
      <c r="N2410" s="9">
        <f t="shared" ca="1" si="582"/>
        <v>2.5724999999999998</v>
      </c>
      <c r="O2410" s="12">
        <f t="shared" ca="1" si="574"/>
        <v>3</v>
      </c>
      <c r="P2410" s="9">
        <f t="shared" ca="1" si="571"/>
        <v>2.5724999999999998</v>
      </c>
      <c r="Q2410" s="7">
        <f t="shared" ca="1" si="572"/>
        <v>2.5775631664062493</v>
      </c>
      <c r="R2410" s="7">
        <f t="shared" ca="1" si="575"/>
        <v>4.1500631664062491</v>
      </c>
      <c r="S2410" s="3">
        <f t="shared" si="573"/>
        <v>480</v>
      </c>
      <c r="T2410" s="3">
        <f t="shared" si="570"/>
        <v>480</v>
      </c>
      <c r="U2410" s="3">
        <f t="shared" ca="1" si="583"/>
        <v>-1.5862743724218714E-13</v>
      </c>
      <c r="V2410" s="3">
        <f t="shared" ca="1" si="584"/>
        <v>4.1500631664062491</v>
      </c>
    </row>
    <row r="2411" spans="8:22" ht="14.25" customHeight="1">
      <c r="H2411" s="32">
        <f t="shared" ca="1" si="576"/>
        <v>0</v>
      </c>
      <c r="I2411" s="33">
        <f t="shared" ca="1" si="577"/>
        <v>7</v>
      </c>
      <c r="J2411" s="33">
        <f t="shared" ca="1" si="578"/>
        <v>11</v>
      </c>
      <c r="K2411" s="5">
        <f t="shared" ca="1" si="579"/>
        <v>4</v>
      </c>
      <c r="L2411" s="5">
        <f t="shared" ca="1" si="580"/>
        <v>4</v>
      </c>
      <c r="M2411" s="6">
        <f t="shared" ca="1" si="581"/>
        <v>4</v>
      </c>
      <c r="N2411" s="9">
        <f t="shared" ca="1" si="582"/>
        <v>3.1866249999999998</v>
      </c>
      <c r="O2411" s="12">
        <f t="shared" ca="1" si="574"/>
        <v>3</v>
      </c>
      <c r="P2411" s="9">
        <f t="shared" ca="1" si="571"/>
        <v>3.1866249999999998</v>
      </c>
      <c r="Q2411" s="7">
        <f t="shared" ca="1" si="572"/>
        <v>1.9634381664062492</v>
      </c>
      <c r="R2411" s="7">
        <f t="shared" ca="1" si="575"/>
        <v>4.1500631664062491</v>
      </c>
      <c r="S2411" s="3">
        <f t="shared" si="573"/>
        <v>480</v>
      </c>
      <c r="T2411" s="3">
        <f t="shared" si="570"/>
        <v>480</v>
      </c>
      <c r="U2411" s="3">
        <f t="shared" ca="1" si="583"/>
        <v>-1.5862743724218714E-13</v>
      </c>
      <c r="V2411" s="3">
        <f t="shared" ca="1" si="584"/>
        <v>4.1500631664062491</v>
      </c>
    </row>
    <row r="2412" spans="8:22" ht="14.25" customHeight="1">
      <c r="H2412" s="32">
        <f t="shared" ca="1" si="576"/>
        <v>0</v>
      </c>
      <c r="I2412" s="33">
        <f t="shared" ca="1" si="577"/>
        <v>7</v>
      </c>
      <c r="J2412" s="33">
        <f t="shared" ca="1" si="578"/>
        <v>11</v>
      </c>
      <c r="K2412" s="5">
        <f t="shared" ca="1" si="579"/>
        <v>5</v>
      </c>
      <c r="L2412" s="5">
        <f t="shared" ca="1" si="580"/>
        <v>3</v>
      </c>
      <c r="M2412" s="6">
        <f t="shared" ca="1" si="581"/>
        <v>4</v>
      </c>
      <c r="N2412" s="9">
        <f t="shared" ca="1" si="582"/>
        <v>3.1866249999999998</v>
      </c>
      <c r="O2412" s="12">
        <f t="shared" ca="1" si="574"/>
        <v>0</v>
      </c>
      <c r="P2412" s="9">
        <f t="shared" ca="1" si="571"/>
        <v>3.1866249999999998</v>
      </c>
      <c r="Q2412" s="7">
        <f t="shared" ca="1" si="572"/>
        <v>1.9634381664062492</v>
      </c>
      <c r="R2412" s="7">
        <f t="shared" ca="1" si="575"/>
        <v>4.1500631664062491</v>
      </c>
      <c r="S2412" s="3">
        <f t="shared" si="573"/>
        <v>480</v>
      </c>
      <c r="T2412" s="3">
        <f t="shared" si="570"/>
        <v>480</v>
      </c>
      <c r="U2412" s="3">
        <f t="shared" ca="1" si="583"/>
        <v>-1.5862743724218714E-13</v>
      </c>
      <c r="V2412" s="3">
        <f t="shared" ca="1" si="584"/>
        <v>4.1500631664062491</v>
      </c>
    </row>
    <row r="2413" spans="8:22" ht="14.25" customHeight="1">
      <c r="H2413" s="32">
        <f t="shared" ca="1" si="576"/>
        <v>0</v>
      </c>
      <c r="I2413" s="33">
        <f t="shared" ca="1" si="577"/>
        <v>7</v>
      </c>
      <c r="J2413" s="33">
        <f t="shared" ca="1" si="578"/>
        <v>11</v>
      </c>
      <c r="K2413" s="5">
        <f t="shared" ca="1" si="579"/>
        <v>6</v>
      </c>
      <c r="L2413" s="5">
        <f t="shared" ca="1" si="580"/>
        <v>2</v>
      </c>
      <c r="M2413" s="6">
        <f t="shared" ca="1" si="581"/>
        <v>3</v>
      </c>
      <c r="N2413" s="9">
        <f t="shared" ca="1" si="582"/>
        <v>2.5724999999999998</v>
      </c>
      <c r="O2413" s="12">
        <f t="shared" ca="1" si="574"/>
        <v>0</v>
      </c>
      <c r="P2413" s="9">
        <f t="shared" ca="1" si="571"/>
        <v>2.5724999999999998</v>
      </c>
      <c r="Q2413" s="7">
        <f t="shared" ca="1" si="572"/>
        <v>2.5775631664062493</v>
      </c>
      <c r="R2413" s="7">
        <f t="shared" ca="1" si="575"/>
        <v>4.1500631664062491</v>
      </c>
      <c r="S2413" s="3">
        <f t="shared" si="573"/>
        <v>480</v>
      </c>
      <c r="T2413" s="3">
        <f t="shared" si="570"/>
        <v>480</v>
      </c>
      <c r="U2413" s="3">
        <f t="shared" ca="1" si="583"/>
        <v>-1.5862743724218714E-13</v>
      </c>
      <c r="V2413" s="3">
        <f t="shared" ca="1" si="584"/>
        <v>4.1500631664062491</v>
      </c>
    </row>
    <row r="2414" spans="8:22" ht="14.25" customHeight="1">
      <c r="H2414" s="32">
        <f t="shared" ca="1" si="576"/>
        <v>0</v>
      </c>
      <c r="I2414" s="33">
        <f t="shared" ca="1" si="577"/>
        <v>7</v>
      </c>
      <c r="J2414" s="33">
        <f t="shared" ca="1" si="578"/>
        <v>11</v>
      </c>
      <c r="K2414" s="5">
        <f t="shared" ca="1" si="579"/>
        <v>7</v>
      </c>
      <c r="L2414" s="5">
        <f t="shared" ca="1" si="580"/>
        <v>1</v>
      </c>
      <c r="M2414" s="6">
        <f t="shared" ca="1" si="581"/>
        <v>2</v>
      </c>
      <c r="N2414" s="9">
        <f t="shared" ca="1" si="582"/>
        <v>1.85</v>
      </c>
      <c r="O2414" s="12">
        <f t="shared" ca="1" si="574"/>
        <v>0</v>
      </c>
      <c r="P2414" s="9">
        <f t="shared" ca="1" si="571"/>
        <v>1.85</v>
      </c>
      <c r="Q2414" s="7">
        <f t="shared" ca="1" si="572"/>
        <v>3.300063166406249</v>
      </c>
      <c r="R2414" s="7">
        <f t="shared" ca="1" si="575"/>
        <v>4.1500631664062491</v>
      </c>
      <c r="S2414" s="3">
        <f t="shared" si="573"/>
        <v>480</v>
      </c>
      <c r="T2414" s="3">
        <f t="shared" si="570"/>
        <v>480</v>
      </c>
      <c r="U2414" s="3">
        <f t="shared" ca="1" si="583"/>
        <v>-1.5862743724218714E-13</v>
      </c>
      <c r="V2414" s="3">
        <f t="shared" ca="1" si="584"/>
        <v>4.1500631664062491</v>
      </c>
    </row>
    <row r="2415" spans="8:22" ht="14.25" customHeight="1">
      <c r="H2415" s="32">
        <f t="shared" ca="1" si="576"/>
        <v>1</v>
      </c>
      <c r="I2415" s="33">
        <f t="shared" ca="1" si="577"/>
        <v>11</v>
      </c>
      <c r="J2415" s="33">
        <f t="shared" ca="1" si="578"/>
        <v>7</v>
      </c>
      <c r="K2415" s="5">
        <f t="shared" ca="1" si="579"/>
        <v>1</v>
      </c>
      <c r="L2415" s="5">
        <f t="shared" ca="1" si="580"/>
        <v>11</v>
      </c>
      <c r="M2415" s="6">
        <f t="shared" ca="1" si="581"/>
        <v>1</v>
      </c>
      <c r="N2415" s="9">
        <f t="shared" ca="1" si="582"/>
        <v>1</v>
      </c>
      <c r="O2415" s="12">
        <f t="shared" ca="1" si="574"/>
        <v>0</v>
      </c>
      <c r="P2415" s="9">
        <f t="shared" ca="1" si="571"/>
        <v>1</v>
      </c>
      <c r="Q2415" s="7">
        <f t="shared" ca="1" si="572"/>
        <v>4.1500631664062491</v>
      </c>
      <c r="R2415" s="7">
        <f t="shared" ca="1" si="575"/>
        <v>4.1500631664062491</v>
      </c>
      <c r="S2415" s="3">
        <f t="shared" si="573"/>
        <v>480</v>
      </c>
      <c r="T2415" s="3">
        <f t="shared" si="570"/>
        <v>480</v>
      </c>
      <c r="U2415" s="3">
        <f t="shared" ca="1" si="583"/>
        <v>-1.5862743724218714E-13</v>
      </c>
      <c r="V2415" s="3">
        <f t="shared" ca="1" si="584"/>
        <v>4.1500631664062491</v>
      </c>
    </row>
    <row r="2416" spans="8:22" ht="14.25" customHeight="1">
      <c r="H2416" s="32">
        <f t="shared" ca="1" si="576"/>
        <v>1</v>
      </c>
      <c r="I2416" s="33">
        <f t="shared" ca="1" si="577"/>
        <v>11</v>
      </c>
      <c r="J2416" s="33">
        <f t="shared" ca="1" si="578"/>
        <v>7</v>
      </c>
      <c r="K2416" s="5">
        <f t="shared" ca="1" si="579"/>
        <v>2</v>
      </c>
      <c r="L2416" s="5">
        <f t="shared" ca="1" si="580"/>
        <v>10</v>
      </c>
      <c r="M2416" s="6">
        <f t="shared" ca="1" si="581"/>
        <v>2</v>
      </c>
      <c r="N2416" s="9">
        <f t="shared" ca="1" si="582"/>
        <v>1.85</v>
      </c>
      <c r="O2416" s="12">
        <f t="shared" ca="1" si="574"/>
        <v>0</v>
      </c>
      <c r="P2416" s="9">
        <f t="shared" ca="1" si="571"/>
        <v>1.85</v>
      </c>
      <c r="Q2416" s="7">
        <f t="shared" ca="1" si="572"/>
        <v>3.300063166406249</v>
      </c>
      <c r="R2416" s="7">
        <f t="shared" ca="1" si="575"/>
        <v>4.1500631664062491</v>
      </c>
      <c r="S2416" s="3">
        <f t="shared" si="573"/>
        <v>480</v>
      </c>
      <c r="T2416" s="3">
        <f t="shared" si="570"/>
        <v>480</v>
      </c>
      <c r="U2416" s="3">
        <f t="shared" ca="1" si="583"/>
        <v>-1.5862743724218714E-13</v>
      </c>
      <c r="V2416" s="3">
        <f t="shared" ca="1" si="584"/>
        <v>4.1500631664062491</v>
      </c>
    </row>
    <row r="2417" spans="8:22" ht="14.25" customHeight="1">
      <c r="H2417" s="32">
        <f t="shared" ca="1" si="576"/>
        <v>1</v>
      </c>
      <c r="I2417" s="33">
        <f t="shared" ca="1" si="577"/>
        <v>11</v>
      </c>
      <c r="J2417" s="33">
        <f t="shared" ca="1" si="578"/>
        <v>7</v>
      </c>
      <c r="K2417" s="5">
        <f t="shared" ca="1" si="579"/>
        <v>3</v>
      </c>
      <c r="L2417" s="5">
        <f t="shared" ca="1" si="580"/>
        <v>9</v>
      </c>
      <c r="M2417" s="6">
        <f t="shared" ca="1" si="581"/>
        <v>3</v>
      </c>
      <c r="N2417" s="9">
        <f t="shared" ca="1" si="582"/>
        <v>2.5724999999999998</v>
      </c>
      <c r="O2417" s="12">
        <f t="shared" ca="1" si="574"/>
        <v>0</v>
      </c>
      <c r="P2417" s="9">
        <f t="shared" ca="1" si="571"/>
        <v>2.5724999999999998</v>
      </c>
      <c r="Q2417" s="7">
        <f t="shared" ca="1" si="572"/>
        <v>2.5775631664062493</v>
      </c>
      <c r="R2417" s="7">
        <f t="shared" ca="1" si="575"/>
        <v>4.1500631664062491</v>
      </c>
      <c r="S2417" s="3">
        <f t="shared" si="573"/>
        <v>480</v>
      </c>
      <c r="T2417" s="3">
        <f t="shared" si="570"/>
        <v>480</v>
      </c>
      <c r="U2417" s="3">
        <f t="shared" ca="1" si="583"/>
        <v>-1.5862743724218714E-13</v>
      </c>
      <c r="V2417" s="3">
        <f t="shared" ca="1" si="584"/>
        <v>4.1500631664062491</v>
      </c>
    </row>
    <row r="2418" spans="8:22" ht="14.25" customHeight="1">
      <c r="H2418" s="32">
        <f t="shared" ca="1" si="576"/>
        <v>1</v>
      </c>
      <c r="I2418" s="33">
        <f t="shared" ca="1" si="577"/>
        <v>11</v>
      </c>
      <c r="J2418" s="33">
        <f t="shared" ca="1" si="578"/>
        <v>7</v>
      </c>
      <c r="K2418" s="5">
        <f t="shared" ca="1" si="579"/>
        <v>4</v>
      </c>
      <c r="L2418" s="5">
        <f t="shared" ca="1" si="580"/>
        <v>8</v>
      </c>
      <c r="M2418" s="6">
        <f t="shared" ca="1" si="581"/>
        <v>4</v>
      </c>
      <c r="N2418" s="9">
        <f t="shared" ca="1" si="582"/>
        <v>3.1866249999999998</v>
      </c>
      <c r="O2418" s="12">
        <f t="shared" ca="1" si="574"/>
        <v>0</v>
      </c>
      <c r="P2418" s="9">
        <f t="shared" ca="1" si="571"/>
        <v>3.1866249999999998</v>
      </c>
      <c r="Q2418" s="7">
        <f t="shared" ca="1" si="572"/>
        <v>1.9634381664062492</v>
      </c>
      <c r="R2418" s="7">
        <f t="shared" ca="1" si="575"/>
        <v>4.1500631664062491</v>
      </c>
      <c r="S2418" s="3">
        <f t="shared" si="573"/>
        <v>480</v>
      </c>
      <c r="T2418" s="3">
        <f t="shared" si="570"/>
        <v>480</v>
      </c>
      <c r="U2418" s="3">
        <f t="shared" ca="1" si="583"/>
        <v>-1.5862743724218714E-13</v>
      </c>
      <c r="V2418" s="3">
        <f t="shared" ca="1" si="584"/>
        <v>4.1500631664062491</v>
      </c>
    </row>
    <row r="2419" spans="8:22" ht="14.25" customHeight="1">
      <c r="H2419" s="32">
        <f t="shared" ca="1" si="576"/>
        <v>1</v>
      </c>
      <c r="I2419" s="33">
        <f t="shared" ca="1" si="577"/>
        <v>11</v>
      </c>
      <c r="J2419" s="33">
        <f t="shared" ca="1" si="578"/>
        <v>7</v>
      </c>
      <c r="K2419" s="5">
        <f t="shared" ca="1" si="579"/>
        <v>5</v>
      </c>
      <c r="L2419" s="5">
        <f t="shared" ca="1" si="580"/>
        <v>7</v>
      </c>
      <c r="M2419" s="6">
        <f t="shared" ca="1" si="581"/>
        <v>5</v>
      </c>
      <c r="N2419" s="9">
        <f t="shared" ca="1" si="582"/>
        <v>3.7086312499999998</v>
      </c>
      <c r="O2419" s="12">
        <f t="shared" ca="1" si="574"/>
        <v>0</v>
      </c>
      <c r="P2419" s="9">
        <f t="shared" ca="1" si="571"/>
        <v>3.7086312499999998</v>
      </c>
      <c r="Q2419" s="7">
        <f t="shared" ca="1" si="572"/>
        <v>1.4414319164062492</v>
      </c>
      <c r="R2419" s="7">
        <f t="shared" ca="1" si="575"/>
        <v>4.1500631664062491</v>
      </c>
      <c r="S2419" s="3">
        <f t="shared" si="573"/>
        <v>480</v>
      </c>
      <c r="T2419" s="3">
        <f t="shared" si="570"/>
        <v>480</v>
      </c>
      <c r="U2419" s="3">
        <f t="shared" ca="1" si="583"/>
        <v>-1.5862743724218714E-13</v>
      </c>
      <c r="V2419" s="3">
        <f t="shared" ca="1" si="584"/>
        <v>4.1500631664062491</v>
      </c>
    </row>
    <row r="2420" spans="8:22" ht="14.25" customHeight="1">
      <c r="H2420" s="32">
        <f t="shared" ca="1" si="576"/>
        <v>1</v>
      </c>
      <c r="I2420" s="33">
        <f t="shared" ca="1" si="577"/>
        <v>11</v>
      </c>
      <c r="J2420" s="33">
        <f t="shared" ca="1" si="578"/>
        <v>7</v>
      </c>
      <c r="K2420" s="5">
        <f t="shared" ca="1" si="579"/>
        <v>6</v>
      </c>
      <c r="L2420" s="5">
        <f t="shared" ca="1" si="580"/>
        <v>6</v>
      </c>
      <c r="M2420" s="6">
        <f t="shared" ca="1" si="581"/>
        <v>6</v>
      </c>
      <c r="N2420" s="9">
        <f t="shared" ca="1" si="582"/>
        <v>4.1523365624999995</v>
      </c>
      <c r="O2420" s="12">
        <f t="shared" ca="1" si="574"/>
        <v>0</v>
      </c>
      <c r="P2420" s="9">
        <f t="shared" ca="1" si="571"/>
        <v>4.1523365624999995</v>
      </c>
      <c r="Q2420" s="7">
        <f t="shared" ca="1" si="572"/>
        <v>0.99772660390624957</v>
      </c>
      <c r="R2420" s="7">
        <f t="shared" ca="1" si="575"/>
        <v>4.1500631664062491</v>
      </c>
      <c r="S2420" s="3">
        <f t="shared" si="573"/>
        <v>480</v>
      </c>
      <c r="T2420" s="3">
        <f t="shared" si="570"/>
        <v>480</v>
      </c>
      <c r="U2420" s="3">
        <f t="shared" ca="1" si="583"/>
        <v>-1.5862743724218714E-13</v>
      </c>
      <c r="V2420" s="3">
        <f t="shared" ca="1" si="584"/>
        <v>4.1500631664062491</v>
      </c>
    </row>
    <row r="2421" spans="8:22" ht="14.25" customHeight="1">
      <c r="H2421" s="32">
        <f t="shared" ca="1" si="576"/>
        <v>1</v>
      </c>
      <c r="I2421" s="33">
        <f t="shared" ca="1" si="577"/>
        <v>11</v>
      </c>
      <c r="J2421" s="33">
        <f t="shared" ca="1" si="578"/>
        <v>7</v>
      </c>
      <c r="K2421" s="5">
        <f t="shared" ca="1" si="579"/>
        <v>7</v>
      </c>
      <c r="L2421" s="5">
        <f t="shared" ca="1" si="580"/>
        <v>5</v>
      </c>
      <c r="M2421" s="6">
        <f t="shared" ca="1" si="581"/>
        <v>6</v>
      </c>
      <c r="N2421" s="9">
        <f t="shared" ca="1" si="582"/>
        <v>4.1523365624999995</v>
      </c>
      <c r="O2421" s="12">
        <f t="shared" ca="1" si="574"/>
        <v>1</v>
      </c>
      <c r="P2421" s="9">
        <f t="shared" ca="1" si="571"/>
        <v>4.1523365624999995</v>
      </c>
      <c r="Q2421" s="7">
        <f t="shared" ca="1" si="572"/>
        <v>0.99772660390624957</v>
      </c>
      <c r="R2421" s="7">
        <f t="shared" ca="1" si="575"/>
        <v>4.1500631664062491</v>
      </c>
      <c r="S2421" s="3">
        <f t="shared" si="573"/>
        <v>480</v>
      </c>
      <c r="T2421" s="3">
        <f t="shared" si="570"/>
        <v>480</v>
      </c>
      <c r="U2421" s="3">
        <f t="shared" ca="1" si="583"/>
        <v>-1.5862743724218714E-13</v>
      </c>
      <c r="V2421" s="3">
        <f t="shared" ca="1" si="584"/>
        <v>4.1500631664062491</v>
      </c>
    </row>
    <row r="2422" spans="8:22" ht="14.25" customHeight="1">
      <c r="H2422" s="32">
        <f t="shared" ca="1" si="576"/>
        <v>1</v>
      </c>
      <c r="I2422" s="33">
        <f t="shared" ca="1" si="577"/>
        <v>11</v>
      </c>
      <c r="J2422" s="33">
        <f t="shared" ca="1" si="578"/>
        <v>7</v>
      </c>
      <c r="K2422" s="5">
        <f t="shared" ca="1" si="579"/>
        <v>8</v>
      </c>
      <c r="L2422" s="5">
        <f t="shared" ca="1" si="580"/>
        <v>4</v>
      </c>
      <c r="M2422" s="6">
        <f t="shared" ca="1" si="581"/>
        <v>5</v>
      </c>
      <c r="N2422" s="9">
        <f t="shared" ca="1" si="582"/>
        <v>3.7086312499999998</v>
      </c>
      <c r="O2422" s="12">
        <f t="shared" ca="1" si="574"/>
        <v>1</v>
      </c>
      <c r="P2422" s="9">
        <f t="shared" ca="1" si="571"/>
        <v>3.7086312499999998</v>
      </c>
      <c r="Q2422" s="7">
        <f t="shared" ca="1" si="572"/>
        <v>1.4414319164062492</v>
      </c>
      <c r="R2422" s="7">
        <f t="shared" ca="1" si="575"/>
        <v>4.1500631664062491</v>
      </c>
      <c r="S2422" s="3">
        <f t="shared" si="573"/>
        <v>480</v>
      </c>
      <c r="T2422" s="3">
        <f t="shared" si="570"/>
        <v>480</v>
      </c>
      <c r="U2422" s="3">
        <f t="shared" ca="1" si="583"/>
        <v>-1.5862743724218714E-13</v>
      </c>
      <c r="V2422" s="3">
        <f t="shared" ca="1" si="584"/>
        <v>4.1500631664062491</v>
      </c>
    </row>
    <row r="2423" spans="8:22" ht="14.25" customHeight="1">
      <c r="H2423" s="32">
        <f t="shared" ca="1" si="576"/>
        <v>1</v>
      </c>
      <c r="I2423" s="33">
        <f t="shared" ca="1" si="577"/>
        <v>11</v>
      </c>
      <c r="J2423" s="33">
        <f t="shared" ca="1" si="578"/>
        <v>7</v>
      </c>
      <c r="K2423" s="5">
        <f t="shared" ca="1" si="579"/>
        <v>9</v>
      </c>
      <c r="L2423" s="5">
        <f t="shared" ca="1" si="580"/>
        <v>3</v>
      </c>
      <c r="M2423" s="6">
        <f t="shared" ca="1" si="581"/>
        <v>4</v>
      </c>
      <c r="N2423" s="9">
        <f t="shared" ca="1" si="582"/>
        <v>3.1866249999999998</v>
      </c>
      <c r="O2423" s="12">
        <f t="shared" ca="1" si="574"/>
        <v>1</v>
      </c>
      <c r="P2423" s="9">
        <f t="shared" ca="1" si="571"/>
        <v>3.1866249999999998</v>
      </c>
      <c r="Q2423" s="7">
        <f t="shared" ca="1" si="572"/>
        <v>1.9634381664062492</v>
      </c>
      <c r="R2423" s="7">
        <f t="shared" ca="1" si="575"/>
        <v>4.1500631664062491</v>
      </c>
      <c r="S2423" s="3">
        <f t="shared" si="573"/>
        <v>480</v>
      </c>
      <c r="T2423" s="3">
        <f t="shared" si="570"/>
        <v>480</v>
      </c>
      <c r="U2423" s="3">
        <f t="shared" ca="1" si="583"/>
        <v>-1.5862743724218714E-13</v>
      </c>
      <c r="V2423" s="3">
        <f t="shared" ca="1" si="584"/>
        <v>4.1500631664062491</v>
      </c>
    </row>
    <row r="2424" spans="8:22" ht="14.25" customHeight="1">
      <c r="H2424" s="32">
        <f t="shared" ca="1" si="576"/>
        <v>1</v>
      </c>
      <c r="I2424" s="33">
        <f t="shared" ca="1" si="577"/>
        <v>11</v>
      </c>
      <c r="J2424" s="33">
        <f t="shared" ca="1" si="578"/>
        <v>7</v>
      </c>
      <c r="K2424" s="5">
        <f t="shared" ca="1" si="579"/>
        <v>10</v>
      </c>
      <c r="L2424" s="5">
        <f t="shared" ca="1" si="580"/>
        <v>2</v>
      </c>
      <c r="M2424" s="6">
        <f t="shared" ca="1" si="581"/>
        <v>3</v>
      </c>
      <c r="N2424" s="9">
        <f t="shared" ca="1" si="582"/>
        <v>2.5724999999999998</v>
      </c>
      <c r="O2424" s="12">
        <f t="shared" ca="1" si="574"/>
        <v>1</v>
      </c>
      <c r="P2424" s="9">
        <f t="shared" ca="1" si="571"/>
        <v>2.5724999999999998</v>
      </c>
      <c r="Q2424" s="7">
        <f t="shared" ca="1" si="572"/>
        <v>2.5775631664062493</v>
      </c>
      <c r="R2424" s="7">
        <f t="shared" ca="1" si="575"/>
        <v>4.1500631664062491</v>
      </c>
      <c r="S2424" s="3">
        <f t="shared" si="573"/>
        <v>480</v>
      </c>
      <c r="T2424" s="3">
        <f t="shared" si="570"/>
        <v>480</v>
      </c>
      <c r="U2424" s="3">
        <f t="shared" ca="1" si="583"/>
        <v>-1.5862743724218714E-13</v>
      </c>
      <c r="V2424" s="3">
        <f t="shared" ca="1" si="584"/>
        <v>4.1500631664062491</v>
      </c>
    </row>
    <row r="2425" spans="8:22" ht="14.25" customHeight="1">
      <c r="H2425" s="32">
        <f t="shared" ca="1" si="576"/>
        <v>1</v>
      </c>
      <c r="I2425" s="33">
        <f t="shared" ca="1" si="577"/>
        <v>11</v>
      </c>
      <c r="J2425" s="33">
        <f t="shared" ca="1" si="578"/>
        <v>7</v>
      </c>
      <c r="K2425" s="5">
        <f t="shared" ca="1" si="579"/>
        <v>11</v>
      </c>
      <c r="L2425" s="5">
        <f t="shared" ca="1" si="580"/>
        <v>1</v>
      </c>
      <c r="M2425" s="6">
        <f t="shared" ca="1" si="581"/>
        <v>2</v>
      </c>
      <c r="N2425" s="9">
        <f t="shared" ca="1" si="582"/>
        <v>1.85</v>
      </c>
      <c r="O2425" s="12">
        <f t="shared" ca="1" si="574"/>
        <v>1</v>
      </c>
      <c r="P2425" s="9">
        <f t="shared" ca="1" si="571"/>
        <v>1.85</v>
      </c>
      <c r="Q2425" s="7">
        <f t="shared" ca="1" si="572"/>
        <v>3.300063166406249</v>
      </c>
      <c r="R2425" s="7">
        <f t="shared" ca="1" si="575"/>
        <v>4.1500631664062491</v>
      </c>
      <c r="S2425" s="3">
        <f t="shared" si="573"/>
        <v>480</v>
      </c>
      <c r="T2425" s="3">
        <f t="shared" si="570"/>
        <v>480</v>
      </c>
      <c r="U2425" s="3">
        <f t="shared" ca="1" si="583"/>
        <v>-1.5862743724218714E-13</v>
      </c>
      <c r="V2425" s="3">
        <f t="shared" ca="1" si="584"/>
        <v>4.1500631664062491</v>
      </c>
    </row>
    <row r="2426" spans="8:22" ht="14.25" customHeight="1">
      <c r="H2426" s="32">
        <f t="shared" ca="1" si="576"/>
        <v>2</v>
      </c>
      <c r="I2426" s="33">
        <f t="shared" ca="1" si="577"/>
        <v>7</v>
      </c>
      <c r="J2426" s="33">
        <f t="shared" ca="1" si="578"/>
        <v>15</v>
      </c>
      <c r="K2426" s="5">
        <f t="shared" ca="1" si="579"/>
        <v>1</v>
      </c>
      <c r="L2426" s="5">
        <f t="shared" ca="1" si="580"/>
        <v>7</v>
      </c>
      <c r="M2426" s="6">
        <f t="shared" ca="1" si="581"/>
        <v>1</v>
      </c>
      <c r="N2426" s="9">
        <f t="shared" ca="1" si="582"/>
        <v>1</v>
      </c>
      <c r="O2426" s="12">
        <f t="shared" ca="1" si="574"/>
        <v>1</v>
      </c>
      <c r="P2426" s="9">
        <f t="shared" ca="1" si="571"/>
        <v>1</v>
      </c>
      <c r="Q2426" s="7">
        <f t="shared" ca="1" si="572"/>
        <v>4.1500631664062491</v>
      </c>
      <c r="R2426" s="7">
        <f t="shared" ca="1" si="575"/>
        <v>4.1500631664062491</v>
      </c>
      <c r="S2426" s="3">
        <f t="shared" si="573"/>
        <v>480</v>
      </c>
      <c r="T2426" s="3">
        <f t="shared" si="570"/>
        <v>480</v>
      </c>
      <c r="U2426" s="3">
        <f t="shared" ca="1" si="583"/>
        <v>-1.5862743724218714E-13</v>
      </c>
      <c r="V2426" s="3">
        <f t="shared" ca="1" si="584"/>
        <v>4.1500631664062491</v>
      </c>
    </row>
    <row r="2427" spans="8:22" ht="14.25" customHeight="1">
      <c r="H2427" s="32">
        <f t="shared" ca="1" si="576"/>
        <v>2</v>
      </c>
      <c r="I2427" s="33">
        <f t="shared" ca="1" si="577"/>
        <v>7</v>
      </c>
      <c r="J2427" s="33">
        <f t="shared" ca="1" si="578"/>
        <v>15</v>
      </c>
      <c r="K2427" s="5">
        <f t="shared" ca="1" si="579"/>
        <v>2</v>
      </c>
      <c r="L2427" s="5">
        <f t="shared" ca="1" si="580"/>
        <v>6</v>
      </c>
      <c r="M2427" s="6">
        <f t="shared" ca="1" si="581"/>
        <v>2</v>
      </c>
      <c r="N2427" s="9">
        <f t="shared" ca="1" si="582"/>
        <v>1.85</v>
      </c>
      <c r="O2427" s="12">
        <f t="shared" ca="1" si="574"/>
        <v>1</v>
      </c>
      <c r="P2427" s="9">
        <f t="shared" ca="1" si="571"/>
        <v>1.85</v>
      </c>
      <c r="Q2427" s="7">
        <f t="shared" ca="1" si="572"/>
        <v>3.300063166406249</v>
      </c>
      <c r="R2427" s="7">
        <f t="shared" ca="1" si="575"/>
        <v>4.1500631664062491</v>
      </c>
      <c r="S2427" s="3">
        <f t="shared" si="573"/>
        <v>480</v>
      </c>
      <c r="T2427" s="3">
        <f t="shared" si="570"/>
        <v>480</v>
      </c>
      <c r="U2427" s="3">
        <f t="shared" ca="1" si="583"/>
        <v>-1.5862743724218714E-13</v>
      </c>
      <c r="V2427" s="3">
        <f t="shared" ca="1" si="584"/>
        <v>4.1500631664062491</v>
      </c>
    </row>
    <row r="2428" spans="8:22" ht="14.25" customHeight="1">
      <c r="H2428" s="32">
        <f t="shared" ca="1" si="576"/>
        <v>2</v>
      </c>
      <c r="I2428" s="33">
        <f t="shared" ca="1" si="577"/>
        <v>7</v>
      </c>
      <c r="J2428" s="33">
        <f t="shared" ca="1" si="578"/>
        <v>15</v>
      </c>
      <c r="K2428" s="5">
        <f t="shared" ca="1" si="579"/>
        <v>3</v>
      </c>
      <c r="L2428" s="5">
        <f t="shared" ca="1" si="580"/>
        <v>5</v>
      </c>
      <c r="M2428" s="6">
        <f t="shared" ca="1" si="581"/>
        <v>3</v>
      </c>
      <c r="N2428" s="9">
        <f t="shared" ca="1" si="582"/>
        <v>2.5724999999999998</v>
      </c>
      <c r="O2428" s="12">
        <f t="shared" ca="1" si="574"/>
        <v>1</v>
      </c>
      <c r="P2428" s="9">
        <f t="shared" ca="1" si="571"/>
        <v>2.5724999999999998</v>
      </c>
      <c r="Q2428" s="7">
        <f t="shared" ca="1" si="572"/>
        <v>2.5775631664062493</v>
      </c>
      <c r="R2428" s="7">
        <f t="shared" ca="1" si="575"/>
        <v>4.1500631664062491</v>
      </c>
      <c r="S2428" s="3">
        <f t="shared" si="573"/>
        <v>480</v>
      </c>
      <c r="T2428" s="3">
        <f t="shared" si="570"/>
        <v>480</v>
      </c>
      <c r="U2428" s="3">
        <f t="shared" ca="1" si="583"/>
        <v>-1.5862743724218714E-13</v>
      </c>
      <c r="V2428" s="3">
        <f t="shared" ca="1" si="584"/>
        <v>4.1500631664062491</v>
      </c>
    </row>
    <row r="2429" spans="8:22" ht="14.25" customHeight="1">
      <c r="H2429" s="32">
        <f t="shared" ca="1" si="576"/>
        <v>2</v>
      </c>
      <c r="I2429" s="33">
        <f t="shared" ca="1" si="577"/>
        <v>7</v>
      </c>
      <c r="J2429" s="33">
        <f t="shared" ca="1" si="578"/>
        <v>15</v>
      </c>
      <c r="K2429" s="5">
        <f t="shared" ca="1" si="579"/>
        <v>4</v>
      </c>
      <c r="L2429" s="5">
        <f t="shared" ca="1" si="580"/>
        <v>4</v>
      </c>
      <c r="M2429" s="6">
        <f t="shared" ca="1" si="581"/>
        <v>4</v>
      </c>
      <c r="N2429" s="9">
        <f t="shared" ca="1" si="582"/>
        <v>3.1866249999999998</v>
      </c>
      <c r="O2429" s="12">
        <f t="shared" ca="1" si="574"/>
        <v>1</v>
      </c>
      <c r="P2429" s="9">
        <f t="shared" ca="1" si="571"/>
        <v>3.1866249999999998</v>
      </c>
      <c r="Q2429" s="7">
        <f t="shared" ca="1" si="572"/>
        <v>1.9634381664062492</v>
      </c>
      <c r="R2429" s="7">
        <f t="shared" ca="1" si="575"/>
        <v>4.1500631664062491</v>
      </c>
      <c r="S2429" s="3">
        <f t="shared" si="573"/>
        <v>480</v>
      </c>
      <c r="T2429" s="3">
        <f t="shared" si="570"/>
        <v>480</v>
      </c>
      <c r="U2429" s="3">
        <f t="shared" ca="1" si="583"/>
        <v>-1.5862743724218714E-13</v>
      </c>
      <c r="V2429" s="3">
        <f t="shared" ca="1" si="584"/>
        <v>4.1500631664062491</v>
      </c>
    </row>
    <row r="2430" spans="8:22" ht="14.25" customHeight="1">
      <c r="H2430" s="32">
        <f t="shared" ca="1" si="576"/>
        <v>2</v>
      </c>
      <c r="I2430" s="33">
        <f t="shared" ca="1" si="577"/>
        <v>7</v>
      </c>
      <c r="J2430" s="33">
        <f t="shared" ca="1" si="578"/>
        <v>15</v>
      </c>
      <c r="K2430" s="5">
        <f t="shared" ca="1" si="579"/>
        <v>5</v>
      </c>
      <c r="L2430" s="5">
        <f t="shared" ca="1" si="580"/>
        <v>3</v>
      </c>
      <c r="M2430" s="6">
        <f t="shared" ca="1" si="581"/>
        <v>4</v>
      </c>
      <c r="N2430" s="9">
        <f t="shared" ca="1" si="582"/>
        <v>3.1866249999999998</v>
      </c>
      <c r="O2430" s="12">
        <f t="shared" ca="1" si="574"/>
        <v>2</v>
      </c>
      <c r="P2430" s="9">
        <f t="shared" ca="1" si="571"/>
        <v>3.1866249999999998</v>
      </c>
      <c r="Q2430" s="7">
        <f t="shared" ca="1" si="572"/>
        <v>1.9634381664062492</v>
      </c>
      <c r="R2430" s="7">
        <f t="shared" ca="1" si="575"/>
        <v>4.1500631664062491</v>
      </c>
      <c r="S2430" s="3">
        <f t="shared" si="573"/>
        <v>480</v>
      </c>
      <c r="T2430" s="3">
        <f t="shared" si="570"/>
        <v>480</v>
      </c>
      <c r="U2430" s="3">
        <f t="shared" ca="1" si="583"/>
        <v>-1.5862743724218714E-13</v>
      </c>
      <c r="V2430" s="3">
        <f t="shared" ca="1" si="584"/>
        <v>4.1500631664062491</v>
      </c>
    </row>
    <row r="2431" spans="8:22" ht="14.25" customHeight="1">
      <c r="H2431" s="32">
        <f t="shared" ca="1" si="576"/>
        <v>2</v>
      </c>
      <c r="I2431" s="33">
        <f t="shared" ca="1" si="577"/>
        <v>7</v>
      </c>
      <c r="J2431" s="33">
        <f t="shared" ca="1" si="578"/>
        <v>15</v>
      </c>
      <c r="K2431" s="5">
        <f t="shared" ca="1" si="579"/>
        <v>6</v>
      </c>
      <c r="L2431" s="5">
        <f t="shared" ca="1" si="580"/>
        <v>2</v>
      </c>
      <c r="M2431" s="6">
        <f t="shared" ca="1" si="581"/>
        <v>3</v>
      </c>
      <c r="N2431" s="9">
        <f t="shared" ca="1" si="582"/>
        <v>2.5724999999999998</v>
      </c>
      <c r="O2431" s="12">
        <f t="shared" ca="1" si="574"/>
        <v>2</v>
      </c>
      <c r="P2431" s="9">
        <f t="shared" ca="1" si="571"/>
        <v>2.5724999999999998</v>
      </c>
      <c r="Q2431" s="7">
        <f t="shared" ca="1" si="572"/>
        <v>2.5775631664062493</v>
      </c>
      <c r="R2431" s="7">
        <f t="shared" ca="1" si="575"/>
        <v>4.1500631664062491</v>
      </c>
      <c r="S2431" s="3">
        <f t="shared" si="573"/>
        <v>480</v>
      </c>
      <c r="T2431" s="3">
        <f t="shared" si="570"/>
        <v>480</v>
      </c>
      <c r="U2431" s="3">
        <f t="shared" ca="1" si="583"/>
        <v>-1.5862743724218714E-13</v>
      </c>
      <c r="V2431" s="3">
        <f t="shared" ca="1" si="584"/>
        <v>4.1500631664062491</v>
      </c>
    </row>
    <row r="2432" spans="8:22" ht="14.25" customHeight="1">
      <c r="H2432" s="32">
        <f t="shared" ca="1" si="576"/>
        <v>2</v>
      </c>
      <c r="I2432" s="33">
        <f t="shared" ca="1" si="577"/>
        <v>7</v>
      </c>
      <c r="J2432" s="33">
        <f t="shared" ca="1" si="578"/>
        <v>15</v>
      </c>
      <c r="K2432" s="5">
        <f t="shared" ca="1" si="579"/>
        <v>7</v>
      </c>
      <c r="L2432" s="5">
        <f t="shared" ca="1" si="580"/>
        <v>1</v>
      </c>
      <c r="M2432" s="6">
        <f t="shared" ca="1" si="581"/>
        <v>2</v>
      </c>
      <c r="N2432" s="9">
        <f t="shared" ca="1" si="582"/>
        <v>1.85</v>
      </c>
      <c r="O2432" s="12">
        <f t="shared" ca="1" si="574"/>
        <v>2</v>
      </c>
      <c r="P2432" s="9">
        <f t="shared" ca="1" si="571"/>
        <v>1.85</v>
      </c>
      <c r="Q2432" s="7">
        <f t="shared" ca="1" si="572"/>
        <v>3.300063166406249</v>
      </c>
      <c r="R2432" s="7">
        <f t="shared" ca="1" si="575"/>
        <v>4.1500631664062491</v>
      </c>
      <c r="S2432" s="3">
        <f t="shared" si="573"/>
        <v>480</v>
      </c>
      <c r="T2432" s="3">
        <f t="shared" si="570"/>
        <v>480</v>
      </c>
      <c r="U2432" s="3">
        <f t="shared" ca="1" si="583"/>
        <v>-1.5862743724218714E-13</v>
      </c>
      <c r="V2432" s="3">
        <f t="shared" ca="1" si="584"/>
        <v>4.1500631664062491</v>
      </c>
    </row>
    <row r="2433" spans="8:22" ht="14.25" customHeight="1">
      <c r="H2433" s="32">
        <f t="shared" ca="1" si="576"/>
        <v>3</v>
      </c>
      <c r="I2433" s="33">
        <f t="shared" ca="1" si="577"/>
        <v>15</v>
      </c>
      <c r="J2433" s="33">
        <f t="shared" ca="1" si="578"/>
        <v>0</v>
      </c>
      <c r="K2433" s="5">
        <f t="shared" ca="1" si="579"/>
        <v>1</v>
      </c>
      <c r="L2433" s="5">
        <f t="shared" ca="1" si="580"/>
        <v>15</v>
      </c>
      <c r="M2433" s="6">
        <f t="shared" ca="1" si="581"/>
        <v>1</v>
      </c>
      <c r="N2433" s="9">
        <f t="shared" ca="1" si="582"/>
        <v>1</v>
      </c>
      <c r="O2433" s="12">
        <f t="shared" ca="1" si="574"/>
        <v>2</v>
      </c>
      <c r="P2433" s="9">
        <f t="shared" ca="1" si="571"/>
        <v>1</v>
      </c>
      <c r="Q2433" s="7">
        <f t="shared" ca="1" si="572"/>
        <v>4.1500631664062491</v>
      </c>
      <c r="R2433" s="7">
        <f t="shared" ca="1" si="575"/>
        <v>4.1500631664062491</v>
      </c>
      <c r="S2433" s="3">
        <f t="shared" si="573"/>
        <v>480</v>
      </c>
      <c r="T2433" s="3">
        <f t="shared" si="570"/>
        <v>480</v>
      </c>
      <c r="U2433" s="3">
        <f t="shared" ca="1" si="583"/>
        <v>-1.5862743724218714E-13</v>
      </c>
      <c r="V2433" s="3">
        <f t="shared" ca="1" si="584"/>
        <v>4.1500631664062491</v>
      </c>
    </row>
    <row r="2434" spans="8:22" ht="14.25" customHeight="1">
      <c r="H2434" s="32">
        <f t="shared" ca="1" si="576"/>
        <v>3</v>
      </c>
      <c r="I2434" s="33">
        <f t="shared" ca="1" si="577"/>
        <v>15</v>
      </c>
      <c r="J2434" s="33">
        <f t="shared" ca="1" si="578"/>
        <v>0</v>
      </c>
      <c r="K2434" s="5">
        <f t="shared" ca="1" si="579"/>
        <v>2</v>
      </c>
      <c r="L2434" s="5">
        <f t="shared" ca="1" si="580"/>
        <v>14</v>
      </c>
      <c r="M2434" s="6">
        <f t="shared" ca="1" si="581"/>
        <v>2</v>
      </c>
      <c r="N2434" s="9">
        <f t="shared" ca="1" si="582"/>
        <v>1.85</v>
      </c>
      <c r="O2434" s="12">
        <f t="shared" ca="1" si="574"/>
        <v>2</v>
      </c>
      <c r="P2434" s="9">
        <f t="shared" ca="1" si="571"/>
        <v>1.85</v>
      </c>
      <c r="Q2434" s="7">
        <f t="shared" ca="1" si="572"/>
        <v>3.300063166406249</v>
      </c>
      <c r="R2434" s="7">
        <f t="shared" ca="1" si="575"/>
        <v>4.1500631664062491</v>
      </c>
      <c r="S2434" s="3">
        <f t="shared" si="573"/>
        <v>480</v>
      </c>
      <c r="T2434" s="3">
        <f t="shared" si="570"/>
        <v>480</v>
      </c>
      <c r="U2434" s="3">
        <f t="shared" ca="1" si="583"/>
        <v>-1.5862743724218714E-13</v>
      </c>
      <c r="V2434" s="3">
        <f t="shared" ca="1" si="584"/>
        <v>4.1500631664062491</v>
      </c>
    </row>
    <row r="2435" spans="8:22" ht="14.25" customHeight="1">
      <c r="H2435" s="32">
        <f t="shared" ca="1" si="576"/>
        <v>3</v>
      </c>
      <c r="I2435" s="33">
        <f t="shared" ca="1" si="577"/>
        <v>15</v>
      </c>
      <c r="J2435" s="33">
        <f t="shared" ca="1" si="578"/>
        <v>0</v>
      </c>
      <c r="K2435" s="5">
        <f t="shared" ca="1" si="579"/>
        <v>3</v>
      </c>
      <c r="L2435" s="5">
        <f t="shared" ca="1" si="580"/>
        <v>13</v>
      </c>
      <c r="M2435" s="6">
        <f t="shared" ca="1" si="581"/>
        <v>3</v>
      </c>
      <c r="N2435" s="9">
        <f t="shared" ca="1" si="582"/>
        <v>2.5724999999999998</v>
      </c>
      <c r="O2435" s="12">
        <f t="shared" ca="1" si="574"/>
        <v>2</v>
      </c>
      <c r="P2435" s="9">
        <f t="shared" ca="1" si="571"/>
        <v>2.5724999999999998</v>
      </c>
      <c r="Q2435" s="7">
        <f t="shared" ca="1" si="572"/>
        <v>2.5775631664062493</v>
      </c>
      <c r="R2435" s="7">
        <f t="shared" ca="1" si="575"/>
        <v>4.1500631664062491</v>
      </c>
      <c r="S2435" s="3">
        <f t="shared" si="573"/>
        <v>480</v>
      </c>
      <c r="T2435" s="3">
        <f t="shared" si="570"/>
        <v>480</v>
      </c>
      <c r="U2435" s="3">
        <f t="shared" ca="1" si="583"/>
        <v>-1.5862743724218714E-13</v>
      </c>
      <c r="V2435" s="3">
        <f t="shared" ca="1" si="584"/>
        <v>4.1500631664062491</v>
      </c>
    </row>
    <row r="2436" spans="8:22" ht="14.25" customHeight="1">
      <c r="H2436" s="32">
        <f t="shared" ca="1" si="576"/>
        <v>3</v>
      </c>
      <c r="I2436" s="33">
        <f t="shared" ca="1" si="577"/>
        <v>15</v>
      </c>
      <c r="J2436" s="33">
        <f t="shared" ca="1" si="578"/>
        <v>0</v>
      </c>
      <c r="K2436" s="5">
        <f t="shared" ca="1" si="579"/>
        <v>4</v>
      </c>
      <c r="L2436" s="5">
        <f t="shared" ca="1" si="580"/>
        <v>12</v>
      </c>
      <c r="M2436" s="6">
        <f t="shared" ca="1" si="581"/>
        <v>4</v>
      </c>
      <c r="N2436" s="9">
        <f t="shared" ca="1" si="582"/>
        <v>3.1866249999999998</v>
      </c>
      <c r="O2436" s="12">
        <f t="shared" ca="1" si="574"/>
        <v>2</v>
      </c>
      <c r="P2436" s="9">
        <f t="shared" ca="1" si="571"/>
        <v>3.1866249999999998</v>
      </c>
      <c r="Q2436" s="7">
        <f t="shared" ca="1" si="572"/>
        <v>1.9634381664062492</v>
      </c>
      <c r="R2436" s="7">
        <f t="shared" ca="1" si="575"/>
        <v>4.1500631664062491</v>
      </c>
      <c r="S2436" s="3">
        <f t="shared" si="573"/>
        <v>480</v>
      </c>
      <c r="T2436" s="3">
        <f t="shared" si="570"/>
        <v>480</v>
      </c>
      <c r="U2436" s="3">
        <f t="shared" ca="1" si="583"/>
        <v>-1.5862743724218714E-13</v>
      </c>
      <c r="V2436" s="3">
        <f t="shared" ca="1" si="584"/>
        <v>4.1500631664062491</v>
      </c>
    </row>
    <row r="2437" spans="8:22" ht="14.25" customHeight="1">
      <c r="H2437" s="32">
        <f t="shared" ca="1" si="576"/>
        <v>3</v>
      </c>
      <c r="I2437" s="33">
        <f t="shared" ca="1" si="577"/>
        <v>15</v>
      </c>
      <c r="J2437" s="33">
        <f t="shared" ca="1" si="578"/>
        <v>0</v>
      </c>
      <c r="K2437" s="5">
        <f t="shared" ca="1" si="579"/>
        <v>5</v>
      </c>
      <c r="L2437" s="5">
        <f t="shared" ca="1" si="580"/>
        <v>11</v>
      </c>
      <c r="M2437" s="6">
        <f t="shared" ca="1" si="581"/>
        <v>5</v>
      </c>
      <c r="N2437" s="9">
        <f t="shared" ca="1" si="582"/>
        <v>3.7086312499999998</v>
      </c>
      <c r="O2437" s="12">
        <f t="shared" ca="1" si="574"/>
        <v>2</v>
      </c>
      <c r="P2437" s="9">
        <f t="shared" ca="1" si="571"/>
        <v>3.7086312499999998</v>
      </c>
      <c r="Q2437" s="7">
        <f t="shared" ca="1" si="572"/>
        <v>1.4414319164062492</v>
      </c>
      <c r="R2437" s="7">
        <f t="shared" ca="1" si="575"/>
        <v>4.1500631664062491</v>
      </c>
      <c r="S2437" s="3">
        <f t="shared" si="573"/>
        <v>480</v>
      </c>
      <c r="T2437" s="3">
        <f t="shared" si="570"/>
        <v>480</v>
      </c>
      <c r="U2437" s="3">
        <f t="shared" ca="1" si="583"/>
        <v>-1.5862743724218714E-13</v>
      </c>
      <c r="V2437" s="3">
        <f t="shared" ca="1" si="584"/>
        <v>4.1500631664062491</v>
      </c>
    </row>
    <row r="2438" spans="8:22" ht="14.25" customHeight="1">
      <c r="H2438" s="32">
        <f t="shared" ca="1" si="576"/>
        <v>3</v>
      </c>
      <c r="I2438" s="33">
        <f t="shared" ca="1" si="577"/>
        <v>15</v>
      </c>
      <c r="J2438" s="33">
        <f t="shared" ca="1" si="578"/>
        <v>0</v>
      </c>
      <c r="K2438" s="5">
        <f t="shared" ca="1" si="579"/>
        <v>6</v>
      </c>
      <c r="L2438" s="5">
        <f t="shared" ca="1" si="580"/>
        <v>10</v>
      </c>
      <c r="M2438" s="6">
        <f t="shared" ca="1" si="581"/>
        <v>6</v>
      </c>
      <c r="N2438" s="9">
        <f t="shared" ca="1" si="582"/>
        <v>4.1523365624999995</v>
      </c>
      <c r="O2438" s="12">
        <f t="shared" ca="1" si="574"/>
        <v>2</v>
      </c>
      <c r="P2438" s="9">
        <f t="shared" ca="1" si="571"/>
        <v>4.1523365624999995</v>
      </c>
      <c r="Q2438" s="7">
        <f t="shared" ca="1" si="572"/>
        <v>0.99772660390624957</v>
      </c>
      <c r="R2438" s="7">
        <f t="shared" ca="1" si="575"/>
        <v>4.1500631664062491</v>
      </c>
      <c r="S2438" s="3">
        <f t="shared" si="573"/>
        <v>480</v>
      </c>
      <c r="T2438" s="3">
        <f t="shared" si="570"/>
        <v>480</v>
      </c>
      <c r="U2438" s="3">
        <f t="shared" ca="1" si="583"/>
        <v>-1.5862743724218714E-13</v>
      </c>
      <c r="V2438" s="3">
        <f t="shared" ca="1" si="584"/>
        <v>4.1500631664062491</v>
      </c>
    </row>
    <row r="2439" spans="8:22" ht="14.25" customHeight="1">
      <c r="H2439" s="32">
        <f t="shared" ca="1" si="576"/>
        <v>3</v>
      </c>
      <c r="I2439" s="33">
        <f t="shared" ca="1" si="577"/>
        <v>15</v>
      </c>
      <c r="J2439" s="33">
        <f t="shared" ca="1" si="578"/>
        <v>0</v>
      </c>
      <c r="K2439" s="5">
        <f t="shared" ca="1" si="579"/>
        <v>7</v>
      </c>
      <c r="L2439" s="5">
        <f t="shared" ca="1" si="580"/>
        <v>9</v>
      </c>
      <c r="M2439" s="6">
        <f t="shared" ca="1" si="581"/>
        <v>7</v>
      </c>
      <c r="N2439" s="9">
        <f t="shared" ca="1" si="582"/>
        <v>4.5294860781249993</v>
      </c>
      <c r="O2439" s="12">
        <f t="shared" ca="1" si="574"/>
        <v>2</v>
      </c>
      <c r="P2439" s="9">
        <f t="shared" ca="1" si="571"/>
        <v>4.5294860781249993</v>
      </c>
      <c r="Q2439" s="7">
        <f t="shared" ca="1" si="572"/>
        <v>0.6205770882812498</v>
      </c>
      <c r="R2439" s="7">
        <f t="shared" ca="1" si="575"/>
        <v>4.1500631664062491</v>
      </c>
      <c r="S2439" s="3">
        <f t="shared" si="573"/>
        <v>480</v>
      </c>
      <c r="T2439" s="3">
        <f t="shared" si="570"/>
        <v>480</v>
      </c>
      <c r="U2439" s="3">
        <f t="shared" ca="1" si="583"/>
        <v>-1.5862743724218714E-13</v>
      </c>
      <c r="V2439" s="3">
        <f t="shared" ca="1" si="584"/>
        <v>4.1500631664062491</v>
      </c>
    </row>
    <row r="2440" spans="8:22" ht="14.25" customHeight="1">
      <c r="H2440" s="32">
        <f t="shared" ca="1" si="576"/>
        <v>3</v>
      </c>
      <c r="I2440" s="33">
        <f t="shared" ca="1" si="577"/>
        <v>15</v>
      </c>
      <c r="J2440" s="33">
        <f t="shared" ca="1" si="578"/>
        <v>0</v>
      </c>
      <c r="K2440" s="5">
        <f t="shared" ca="1" si="579"/>
        <v>8</v>
      </c>
      <c r="L2440" s="5">
        <f t="shared" ca="1" si="580"/>
        <v>8</v>
      </c>
      <c r="M2440" s="6">
        <f t="shared" ca="1" si="581"/>
        <v>8</v>
      </c>
      <c r="N2440" s="9">
        <f t="shared" ca="1" si="582"/>
        <v>4.8500631664062492</v>
      </c>
      <c r="O2440" s="12">
        <f t="shared" ca="1" si="574"/>
        <v>2</v>
      </c>
      <c r="P2440" s="9">
        <f t="shared" ca="1" si="571"/>
        <v>4.8500631664062492</v>
      </c>
      <c r="Q2440" s="7">
        <f t="shared" ca="1" si="572"/>
        <v>0.29999999999999982</v>
      </c>
      <c r="R2440" s="7">
        <f t="shared" ca="1" si="575"/>
        <v>4.1500631664062491</v>
      </c>
      <c r="S2440" s="3">
        <f t="shared" si="573"/>
        <v>480</v>
      </c>
      <c r="T2440" s="3">
        <f t="shared" ref="T2440:T2503" si="585">S2440+$U$5</f>
        <v>480</v>
      </c>
      <c r="U2440" s="3">
        <f t="shared" ca="1" si="583"/>
        <v>-1.5862743724218714E-13</v>
      </c>
      <c r="V2440" s="3">
        <f t="shared" ca="1" si="584"/>
        <v>4.1500631664062491</v>
      </c>
    </row>
    <row r="2441" spans="8:22" ht="14.25" customHeight="1">
      <c r="H2441" s="32">
        <f t="shared" ca="1" si="576"/>
        <v>3</v>
      </c>
      <c r="I2441" s="33">
        <f t="shared" ca="1" si="577"/>
        <v>15</v>
      </c>
      <c r="J2441" s="33">
        <f t="shared" ca="1" si="578"/>
        <v>0</v>
      </c>
      <c r="K2441" s="5">
        <f t="shared" ca="1" si="579"/>
        <v>9</v>
      </c>
      <c r="L2441" s="5">
        <f t="shared" ca="1" si="580"/>
        <v>7</v>
      </c>
      <c r="M2441" s="6">
        <f t="shared" ca="1" si="581"/>
        <v>8</v>
      </c>
      <c r="N2441" s="9">
        <f t="shared" ca="1" si="582"/>
        <v>4.8500631664062492</v>
      </c>
      <c r="O2441" s="12">
        <f t="shared" ca="1" si="574"/>
        <v>3</v>
      </c>
      <c r="P2441" s="9">
        <f t="shared" ref="P2441:P2504" ca="1" si="586">N2441*OFFSET($B$8,O2441,0)</f>
        <v>4.8500631664062492</v>
      </c>
      <c r="Q2441" s="7">
        <f t="shared" ref="Q2441:Q2504" ca="1" si="587">Q$6+Q$7-P2441</f>
        <v>0.29999999999999982</v>
      </c>
      <c r="R2441" s="7">
        <f t="shared" ca="1" si="575"/>
        <v>4.1500631664062491</v>
      </c>
      <c r="S2441" s="3">
        <f t="shared" si="573"/>
        <v>480</v>
      </c>
      <c r="T2441" s="3">
        <f t="shared" si="585"/>
        <v>480</v>
      </c>
      <c r="U2441" s="3">
        <f t="shared" ca="1" si="583"/>
        <v>-1.5862743724218714E-13</v>
      </c>
      <c r="V2441" s="3">
        <f t="shared" ca="1" si="584"/>
        <v>4.1500631664062491</v>
      </c>
    </row>
    <row r="2442" spans="8:22" ht="14.25" customHeight="1">
      <c r="H2442" s="32">
        <f t="shared" ca="1" si="576"/>
        <v>3</v>
      </c>
      <c r="I2442" s="33">
        <f t="shared" ca="1" si="577"/>
        <v>15</v>
      </c>
      <c r="J2442" s="33">
        <f t="shared" ca="1" si="578"/>
        <v>0</v>
      </c>
      <c r="K2442" s="5">
        <f t="shared" ca="1" si="579"/>
        <v>10</v>
      </c>
      <c r="L2442" s="5">
        <f t="shared" ca="1" si="580"/>
        <v>6</v>
      </c>
      <c r="M2442" s="6">
        <f t="shared" ca="1" si="581"/>
        <v>7</v>
      </c>
      <c r="N2442" s="9">
        <f t="shared" ca="1" si="582"/>
        <v>4.5294860781249993</v>
      </c>
      <c r="O2442" s="12">
        <f t="shared" ca="1" si="574"/>
        <v>3</v>
      </c>
      <c r="P2442" s="9">
        <f t="shared" ca="1" si="586"/>
        <v>4.5294860781249993</v>
      </c>
      <c r="Q2442" s="7">
        <f t="shared" ca="1" si="587"/>
        <v>0.6205770882812498</v>
      </c>
      <c r="R2442" s="7">
        <f t="shared" ca="1" si="575"/>
        <v>4.1500631664062491</v>
      </c>
      <c r="S2442" s="3">
        <f t="shared" ref="S2442:S2505" si="588">IF(S2441&gt;=$V$5,S2441,S2441+1)</f>
        <v>480</v>
      </c>
      <c r="T2442" s="3">
        <f t="shared" si="585"/>
        <v>480</v>
      </c>
      <c r="U2442" s="3">
        <f t="shared" ca="1" si="583"/>
        <v>-1.5862743724218714E-13</v>
      </c>
      <c r="V2442" s="3">
        <f t="shared" ca="1" si="584"/>
        <v>4.1500631664062491</v>
      </c>
    </row>
    <row r="2443" spans="8:22" ht="14.25" customHeight="1">
      <c r="H2443" s="32">
        <f t="shared" ca="1" si="576"/>
        <v>3</v>
      </c>
      <c r="I2443" s="33">
        <f t="shared" ca="1" si="577"/>
        <v>15</v>
      </c>
      <c r="J2443" s="33">
        <f t="shared" ca="1" si="578"/>
        <v>0</v>
      </c>
      <c r="K2443" s="5">
        <f t="shared" ca="1" si="579"/>
        <v>11</v>
      </c>
      <c r="L2443" s="5">
        <f t="shared" ca="1" si="580"/>
        <v>5</v>
      </c>
      <c r="M2443" s="6">
        <f t="shared" ca="1" si="581"/>
        <v>6</v>
      </c>
      <c r="N2443" s="9">
        <f t="shared" ca="1" si="582"/>
        <v>4.1523365624999995</v>
      </c>
      <c r="O2443" s="12">
        <f t="shared" ca="1" si="574"/>
        <v>3</v>
      </c>
      <c r="P2443" s="9">
        <f t="shared" ca="1" si="586"/>
        <v>4.1523365624999995</v>
      </c>
      <c r="Q2443" s="7">
        <f t="shared" ca="1" si="587"/>
        <v>0.99772660390624957</v>
      </c>
      <c r="R2443" s="7">
        <f t="shared" ca="1" si="575"/>
        <v>4.1500631664062491</v>
      </c>
      <c r="S2443" s="3">
        <f t="shared" si="588"/>
        <v>480</v>
      </c>
      <c r="T2443" s="3">
        <f t="shared" si="585"/>
        <v>480</v>
      </c>
      <c r="U2443" s="3">
        <f t="shared" ca="1" si="583"/>
        <v>-1.5862743724218714E-13</v>
      </c>
      <c r="V2443" s="3">
        <f t="shared" ca="1" si="584"/>
        <v>4.1500631664062491</v>
      </c>
    </row>
    <row r="2444" spans="8:22" ht="14.25" customHeight="1">
      <c r="H2444" s="32">
        <f t="shared" ca="1" si="576"/>
        <v>3</v>
      </c>
      <c r="I2444" s="33">
        <f t="shared" ca="1" si="577"/>
        <v>15</v>
      </c>
      <c r="J2444" s="33">
        <f t="shared" ca="1" si="578"/>
        <v>0</v>
      </c>
      <c r="K2444" s="5">
        <f t="shared" ca="1" si="579"/>
        <v>12</v>
      </c>
      <c r="L2444" s="5">
        <f t="shared" ca="1" si="580"/>
        <v>4</v>
      </c>
      <c r="M2444" s="6">
        <f t="shared" ca="1" si="581"/>
        <v>5</v>
      </c>
      <c r="N2444" s="9">
        <f t="shared" ca="1" si="582"/>
        <v>3.7086312499999998</v>
      </c>
      <c r="O2444" s="12">
        <f t="shared" ca="1" si="574"/>
        <v>3</v>
      </c>
      <c r="P2444" s="9">
        <f t="shared" ca="1" si="586"/>
        <v>3.7086312499999998</v>
      </c>
      <c r="Q2444" s="7">
        <f t="shared" ca="1" si="587"/>
        <v>1.4414319164062492</v>
      </c>
      <c r="R2444" s="7">
        <f t="shared" ca="1" si="575"/>
        <v>4.1500631664062491</v>
      </c>
      <c r="S2444" s="3">
        <f t="shared" si="588"/>
        <v>480</v>
      </c>
      <c r="T2444" s="3">
        <f t="shared" si="585"/>
        <v>480</v>
      </c>
      <c r="U2444" s="3">
        <f t="shared" ca="1" si="583"/>
        <v>-1.5862743724218714E-13</v>
      </c>
      <c r="V2444" s="3">
        <f t="shared" ca="1" si="584"/>
        <v>4.1500631664062491</v>
      </c>
    </row>
    <row r="2445" spans="8:22" ht="14.25" customHeight="1">
      <c r="H2445" s="32">
        <f t="shared" ca="1" si="576"/>
        <v>3</v>
      </c>
      <c r="I2445" s="33">
        <f t="shared" ca="1" si="577"/>
        <v>15</v>
      </c>
      <c r="J2445" s="33">
        <f t="shared" ca="1" si="578"/>
        <v>0</v>
      </c>
      <c r="K2445" s="5">
        <f t="shared" ca="1" si="579"/>
        <v>13</v>
      </c>
      <c r="L2445" s="5">
        <f t="shared" ca="1" si="580"/>
        <v>3</v>
      </c>
      <c r="M2445" s="6">
        <f t="shared" ca="1" si="581"/>
        <v>4</v>
      </c>
      <c r="N2445" s="9">
        <f t="shared" ca="1" si="582"/>
        <v>3.1866249999999998</v>
      </c>
      <c r="O2445" s="12">
        <f t="shared" ca="1" si="574"/>
        <v>3</v>
      </c>
      <c r="P2445" s="9">
        <f t="shared" ca="1" si="586"/>
        <v>3.1866249999999998</v>
      </c>
      <c r="Q2445" s="7">
        <f t="shared" ca="1" si="587"/>
        <v>1.9634381664062492</v>
      </c>
      <c r="R2445" s="7">
        <f t="shared" ca="1" si="575"/>
        <v>4.1500631664062491</v>
      </c>
      <c r="S2445" s="3">
        <f t="shared" si="588"/>
        <v>480</v>
      </c>
      <c r="T2445" s="3">
        <f t="shared" si="585"/>
        <v>480</v>
      </c>
      <c r="U2445" s="3">
        <f t="shared" ca="1" si="583"/>
        <v>-1.5862743724218714E-13</v>
      </c>
      <c r="V2445" s="3">
        <f t="shared" ca="1" si="584"/>
        <v>4.1500631664062491</v>
      </c>
    </row>
    <row r="2446" spans="8:22" ht="14.25" customHeight="1">
      <c r="H2446" s="32">
        <f t="shared" ca="1" si="576"/>
        <v>3</v>
      </c>
      <c r="I2446" s="33">
        <f t="shared" ca="1" si="577"/>
        <v>15</v>
      </c>
      <c r="J2446" s="33">
        <f t="shared" ca="1" si="578"/>
        <v>0</v>
      </c>
      <c r="K2446" s="5">
        <f t="shared" ca="1" si="579"/>
        <v>14</v>
      </c>
      <c r="L2446" s="5">
        <f t="shared" ca="1" si="580"/>
        <v>2</v>
      </c>
      <c r="M2446" s="6">
        <f t="shared" ca="1" si="581"/>
        <v>3</v>
      </c>
      <c r="N2446" s="9">
        <f t="shared" ca="1" si="582"/>
        <v>2.5724999999999998</v>
      </c>
      <c r="O2446" s="12">
        <f t="shared" ca="1" si="574"/>
        <v>3</v>
      </c>
      <c r="P2446" s="9">
        <f t="shared" ca="1" si="586"/>
        <v>2.5724999999999998</v>
      </c>
      <c r="Q2446" s="7">
        <f t="shared" ca="1" si="587"/>
        <v>2.5775631664062493</v>
      </c>
      <c r="R2446" s="7">
        <f t="shared" ca="1" si="575"/>
        <v>4.1500631664062491</v>
      </c>
      <c r="S2446" s="3">
        <f t="shared" si="588"/>
        <v>480</v>
      </c>
      <c r="T2446" s="3">
        <f t="shared" si="585"/>
        <v>480</v>
      </c>
      <c r="U2446" s="3">
        <f t="shared" ca="1" si="583"/>
        <v>-1.5862743724218714E-13</v>
      </c>
      <c r="V2446" s="3">
        <f t="shared" ca="1" si="584"/>
        <v>4.1500631664062491</v>
      </c>
    </row>
    <row r="2447" spans="8:22" ht="14.25" customHeight="1">
      <c r="H2447" s="32">
        <f t="shared" ca="1" si="576"/>
        <v>3</v>
      </c>
      <c r="I2447" s="33">
        <f t="shared" ca="1" si="577"/>
        <v>15</v>
      </c>
      <c r="J2447" s="33">
        <f t="shared" ca="1" si="578"/>
        <v>0</v>
      </c>
      <c r="K2447" s="5">
        <f t="shared" ca="1" si="579"/>
        <v>15</v>
      </c>
      <c r="L2447" s="5">
        <f t="shared" ca="1" si="580"/>
        <v>1</v>
      </c>
      <c r="M2447" s="6">
        <f t="shared" ca="1" si="581"/>
        <v>2</v>
      </c>
      <c r="N2447" s="9">
        <f t="shared" ca="1" si="582"/>
        <v>1.85</v>
      </c>
      <c r="O2447" s="12">
        <f t="shared" ca="1" si="574"/>
        <v>3</v>
      </c>
      <c r="P2447" s="9">
        <f t="shared" ca="1" si="586"/>
        <v>1.85</v>
      </c>
      <c r="Q2447" s="7">
        <f t="shared" ca="1" si="587"/>
        <v>3.300063166406249</v>
      </c>
      <c r="R2447" s="7">
        <f t="shared" ca="1" si="575"/>
        <v>4.1500631664062491</v>
      </c>
      <c r="S2447" s="3">
        <f t="shared" si="588"/>
        <v>480</v>
      </c>
      <c r="T2447" s="3">
        <f t="shared" si="585"/>
        <v>480</v>
      </c>
      <c r="U2447" s="3">
        <f t="shared" ca="1" si="583"/>
        <v>-1.5862743724218714E-13</v>
      </c>
      <c r="V2447" s="3">
        <f t="shared" ca="1" si="584"/>
        <v>4.1500631664062491</v>
      </c>
    </row>
    <row r="2448" spans="8:22" ht="14.25" customHeight="1">
      <c r="H2448" s="32">
        <f t="shared" ca="1" si="576"/>
        <v>0</v>
      </c>
      <c r="I2448" s="33">
        <f t="shared" ca="1" si="577"/>
        <v>7</v>
      </c>
      <c r="J2448" s="33">
        <f t="shared" ca="1" si="578"/>
        <v>11</v>
      </c>
      <c r="K2448" s="5">
        <f t="shared" ca="1" si="579"/>
        <v>1</v>
      </c>
      <c r="L2448" s="5">
        <f t="shared" ca="1" si="580"/>
        <v>7</v>
      </c>
      <c r="M2448" s="6">
        <f t="shared" ca="1" si="581"/>
        <v>1</v>
      </c>
      <c r="N2448" s="9">
        <f t="shared" ca="1" si="582"/>
        <v>1</v>
      </c>
      <c r="O2448" s="12">
        <f t="shared" ca="1" si="574"/>
        <v>3</v>
      </c>
      <c r="P2448" s="9">
        <f t="shared" ca="1" si="586"/>
        <v>1</v>
      </c>
      <c r="Q2448" s="7">
        <f t="shared" ca="1" si="587"/>
        <v>4.1500631664062491</v>
      </c>
      <c r="R2448" s="7">
        <f t="shared" ca="1" si="575"/>
        <v>4.1500631664062491</v>
      </c>
      <c r="S2448" s="3">
        <f t="shared" si="588"/>
        <v>480</v>
      </c>
      <c r="T2448" s="3">
        <f t="shared" si="585"/>
        <v>480</v>
      </c>
      <c r="U2448" s="3">
        <f t="shared" ca="1" si="583"/>
        <v>-1.5862743724218714E-13</v>
      </c>
      <c r="V2448" s="3">
        <f t="shared" ca="1" si="584"/>
        <v>4.1500631664062491</v>
      </c>
    </row>
    <row r="2449" spans="8:22" ht="14.25" customHeight="1">
      <c r="H2449" s="32">
        <f t="shared" ca="1" si="576"/>
        <v>0</v>
      </c>
      <c r="I2449" s="33">
        <f t="shared" ca="1" si="577"/>
        <v>7</v>
      </c>
      <c r="J2449" s="33">
        <f t="shared" ca="1" si="578"/>
        <v>11</v>
      </c>
      <c r="K2449" s="5">
        <f t="shared" ca="1" si="579"/>
        <v>2</v>
      </c>
      <c r="L2449" s="5">
        <f t="shared" ca="1" si="580"/>
        <v>6</v>
      </c>
      <c r="M2449" s="6">
        <f t="shared" ca="1" si="581"/>
        <v>2</v>
      </c>
      <c r="N2449" s="9">
        <f t="shared" ca="1" si="582"/>
        <v>1.85</v>
      </c>
      <c r="O2449" s="12">
        <f t="shared" ca="1" si="574"/>
        <v>3</v>
      </c>
      <c r="P2449" s="9">
        <f t="shared" ca="1" si="586"/>
        <v>1.85</v>
      </c>
      <c r="Q2449" s="7">
        <f t="shared" ca="1" si="587"/>
        <v>3.300063166406249</v>
      </c>
      <c r="R2449" s="7">
        <f t="shared" ca="1" si="575"/>
        <v>4.1500631664062491</v>
      </c>
      <c r="S2449" s="3">
        <f t="shared" si="588"/>
        <v>480</v>
      </c>
      <c r="T2449" s="3">
        <f t="shared" si="585"/>
        <v>480</v>
      </c>
      <c r="U2449" s="3">
        <f t="shared" ca="1" si="583"/>
        <v>-1.5862743724218714E-13</v>
      </c>
      <c r="V2449" s="3">
        <f t="shared" ca="1" si="584"/>
        <v>4.1500631664062491</v>
      </c>
    </row>
    <row r="2450" spans="8:22" ht="14.25" customHeight="1">
      <c r="H2450" s="32">
        <f t="shared" ca="1" si="576"/>
        <v>0</v>
      </c>
      <c r="I2450" s="33">
        <f t="shared" ca="1" si="577"/>
        <v>7</v>
      </c>
      <c r="J2450" s="33">
        <f t="shared" ca="1" si="578"/>
        <v>11</v>
      </c>
      <c r="K2450" s="5">
        <f t="shared" ca="1" si="579"/>
        <v>3</v>
      </c>
      <c r="L2450" s="5">
        <f t="shared" ca="1" si="580"/>
        <v>5</v>
      </c>
      <c r="M2450" s="6">
        <f t="shared" ca="1" si="581"/>
        <v>3</v>
      </c>
      <c r="N2450" s="9">
        <f t="shared" ca="1" si="582"/>
        <v>2.5724999999999998</v>
      </c>
      <c r="O2450" s="12">
        <f t="shared" ref="O2450:O2512" ca="1" si="589">IF(OR(N2449=N2450,N2450&gt;N2451),H2450,O2449)</f>
        <v>3</v>
      </c>
      <c r="P2450" s="9">
        <f t="shared" ca="1" si="586"/>
        <v>2.5724999999999998</v>
      </c>
      <c r="Q2450" s="7">
        <f t="shared" ca="1" si="587"/>
        <v>2.5775631664062493</v>
      </c>
      <c r="R2450" s="7">
        <f t="shared" ca="1" si="575"/>
        <v>4.1500631664062491</v>
      </c>
      <c r="S2450" s="3">
        <f t="shared" si="588"/>
        <v>480</v>
      </c>
      <c r="T2450" s="3">
        <f t="shared" si="585"/>
        <v>480</v>
      </c>
      <c r="U2450" s="3">
        <f t="shared" ca="1" si="583"/>
        <v>-1.5862743724218714E-13</v>
      </c>
      <c r="V2450" s="3">
        <f t="shared" ca="1" si="584"/>
        <v>4.1500631664062491</v>
      </c>
    </row>
    <row r="2451" spans="8:22" ht="14.25" customHeight="1">
      <c r="H2451" s="32">
        <f t="shared" ca="1" si="576"/>
        <v>0</v>
      </c>
      <c r="I2451" s="33">
        <f t="shared" ca="1" si="577"/>
        <v>7</v>
      </c>
      <c r="J2451" s="33">
        <f t="shared" ca="1" si="578"/>
        <v>11</v>
      </c>
      <c r="K2451" s="5">
        <f t="shared" ca="1" si="579"/>
        <v>4</v>
      </c>
      <c r="L2451" s="5">
        <f t="shared" ca="1" si="580"/>
        <v>4</v>
      </c>
      <c r="M2451" s="6">
        <f t="shared" ca="1" si="581"/>
        <v>4</v>
      </c>
      <c r="N2451" s="9">
        <f t="shared" ca="1" si="582"/>
        <v>3.1866249999999998</v>
      </c>
      <c r="O2451" s="12">
        <f t="shared" ca="1" si="589"/>
        <v>3</v>
      </c>
      <c r="P2451" s="9">
        <f t="shared" ca="1" si="586"/>
        <v>3.1866249999999998</v>
      </c>
      <c r="Q2451" s="7">
        <f t="shared" ca="1" si="587"/>
        <v>1.9634381664062492</v>
      </c>
      <c r="R2451" s="7">
        <f t="shared" ca="1" si="575"/>
        <v>4.1500631664062491</v>
      </c>
      <c r="S2451" s="3">
        <f t="shared" si="588"/>
        <v>480</v>
      </c>
      <c r="T2451" s="3">
        <f t="shared" si="585"/>
        <v>480</v>
      </c>
      <c r="U2451" s="3">
        <f t="shared" ca="1" si="583"/>
        <v>-1.5862743724218714E-13</v>
      </c>
      <c r="V2451" s="3">
        <f t="shared" ca="1" si="584"/>
        <v>4.1500631664062491</v>
      </c>
    </row>
    <row r="2452" spans="8:22" ht="14.25" customHeight="1">
      <c r="H2452" s="32">
        <f t="shared" ca="1" si="576"/>
        <v>0</v>
      </c>
      <c r="I2452" s="33">
        <f t="shared" ca="1" si="577"/>
        <v>7</v>
      </c>
      <c r="J2452" s="33">
        <f t="shared" ca="1" si="578"/>
        <v>11</v>
      </c>
      <c r="K2452" s="5">
        <f t="shared" ca="1" si="579"/>
        <v>5</v>
      </c>
      <c r="L2452" s="5">
        <f t="shared" ca="1" si="580"/>
        <v>3</v>
      </c>
      <c r="M2452" s="6">
        <f t="shared" ca="1" si="581"/>
        <v>4</v>
      </c>
      <c r="N2452" s="9">
        <f t="shared" ca="1" si="582"/>
        <v>3.1866249999999998</v>
      </c>
      <c r="O2452" s="12">
        <f t="shared" ca="1" si="589"/>
        <v>0</v>
      </c>
      <c r="P2452" s="9">
        <f t="shared" ca="1" si="586"/>
        <v>3.1866249999999998</v>
      </c>
      <c r="Q2452" s="7">
        <f t="shared" ca="1" si="587"/>
        <v>1.9634381664062492</v>
      </c>
      <c r="R2452" s="7">
        <f t="shared" ref="R2452:R2512" ca="1" si="590">IF(S2451&gt;=$V$5,R2451,Q2452)</f>
        <v>4.1500631664062491</v>
      </c>
      <c r="S2452" s="3">
        <f t="shared" si="588"/>
        <v>480</v>
      </c>
      <c r="T2452" s="3">
        <f t="shared" si="585"/>
        <v>480</v>
      </c>
      <c r="U2452" s="3">
        <f t="shared" ca="1" si="583"/>
        <v>-1.5862743724218714E-13</v>
      </c>
      <c r="V2452" s="3">
        <f t="shared" ca="1" si="584"/>
        <v>4.1500631664062491</v>
      </c>
    </row>
    <row r="2453" spans="8:22" ht="14.25" customHeight="1">
      <c r="H2453" s="32">
        <f t="shared" ca="1" si="576"/>
        <v>0</v>
      </c>
      <c r="I2453" s="33">
        <f t="shared" ca="1" si="577"/>
        <v>7</v>
      </c>
      <c r="J2453" s="33">
        <f t="shared" ca="1" si="578"/>
        <v>11</v>
      </c>
      <c r="K2453" s="5">
        <f t="shared" ca="1" si="579"/>
        <v>6</v>
      </c>
      <c r="L2453" s="5">
        <f t="shared" ca="1" si="580"/>
        <v>2</v>
      </c>
      <c r="M2453" s="6">
        <f t="shared" ca="1" si="581"/>
        <v>3</v>
      </c>
      <c r="N2453" s="9">
        <f t="shared" ca="1" si="582"/>
        <v>2.5724999999999998</v>
      </c>
      <c r="O2453" s="12">
        <f t="shared" ca="1" si="589"/>
        <v>0</v>
      </c>
      <c r="P2453" s="9">
        <f t="shared" ca="1" si="586"/>
        <v>2.5724999999999998</v>
      </c>
      <c r="Q2453" s="7">
        <f t="shared" ca="1" si="587"/>
        <v>2.5775631664062493</v>
      </c>
      <c r="R2453" s="7">
        <f t="shared" ca="1" si="590"/>
        <v>4.1500631664062491</v>
      </c>
      <c r="S2453" s="3">
        <f t="shared" si="588"/>
        <v>480</v>
      </c>
      <c r="T2453" s="3">
        <f t="shared" si="585"/>
        <v>480</v>
      </c>
      <c r="U2453" s="3">
        <f t="shared" ca="1" si="583"/>
        <v>-1.5862743724218714E-13</v>
      </c>
      <c r="V2453" s="3">
        <f t="shared" ca="1" si="584"/>
        <v>4.1500631664062491</v>
      </c>
    </row>
    <row r="2454" spans="8:22" ht="14.25" customHeight="1">
      <c r="H2454" s="32">
        <f t="shared" ca="1" si="576"/>
        <v>0</v>
      </c>
      <c r="I2454" s="33">
        <f t="shared" ca="1" si="577"/>
        <v>7</v>
      </c>
      <c r="J2454" s="33">
        <f t="shared" ca="1" si="578"/>
        <v>11</v>
      </c>
      <c r="K2454" s="5">
        <f t="shared" ca="1" si="579"/>
        <v>7</v>
      </c>
      <c r="L2454" s="5">
        <f t="shared" ca="1" si="580"/>
        <v>1</v>
      </c>
      <c r="M2454" s="6">
        <f t="shared" ca="1" si="581"/>
        <v>2</v>
      </c>
      <c r="N2454" s="9">
        <f t="shared" ca="1" si="582"/>
        <v>1.85</v>
      </c>
      <c r="O2454" s="12">
        <f t="shared" ca="1" si="589"/>
        <v>0</v>
      </c>
      <c r="P2454" s="9">
        <f t="shared" ca="1" si="586"/>
        <v>1.85</v>
      </c>
      <c r="Q2454" s="7">
        <f t="shared" ca="1" si="587"/>
        <v>3.300063166406249</v>
      </c>
      <c r="R2454" s="7">
        <f t="shared" ca="1" si="590"/>
        <v>4.1500631664062491</v>
      </c>
      <c r="S2454" s="3">
        <f t="shared" si="588"/>
        <v>480</v>
      </c>
      <c r="T2454" s="3">
        <f t="shared" si="585"/>
        <v>480</v>
      </c>
      <c r="U2454" s="3">
        <f t="shared" ca="1" si="583"/>
        <v>-1.5862743724218714E-13</v>
      </c>
      <c r="V2454" s="3">
        <f t="shared" ca="1" si="584"/>
        <v>4.1500631664062491</v>
      </c>
    </row>
    <row r="2455" spans="8:22" ht="14.25" customHeight="1">
      <c r="H2455" s="32">
        <f t="shared" ca="1" si="576"/>
        <v>1</v>
      </c>
      <c r="I2455" s="33">
        <f t="shared" ca="1" si="577"/>
        <v>11</v>
      </c>
      <c r="J2455" s="33">
        <f t="shared" ca="1" si="578"/>
        <v>7</v>
      </c>
      <c r="K2455" s="5">
        <f t="shared" ca="1" si="579"/>
        <v>1</v>
      </c>
      <c r="L2455" s="5">
        <f t="shared" ca="1" si="580"/>
        <v>11</v>
      </c>
      <c r="M2455" s="6">
        <f t="shared" ca="1" si="581"/>
        <v>1</v>
      </c>
      <c r="N2455" s="9">
        <f t="shared" ca="1" si="582"/>
        <v>1</v>
      </c>
      <c r="O2455" s="12">
        <f t="shared" ca="1" si="589"/>
        <v>0</v>
      </c>
      <c r="P2455" s="9">
        <f t="shared" ca="1" si="586"/>
        <v>1</v>
      </c>
      <c r="Q2455" s="7">
        <f t="shared" ca="1" si="587"/>
        <v>4.1500631664062491</v>
      </c>
      <c r="R2455" s="7">
        <f t="shared" ca="1" si="590"/>
        <v>4.1500631664062491</v>
      </c>
      <c r="S2455" s="3">
        <f t="shared" si="588"/>
        <v>480</v>
      </c>
      <c r="T2455" s="3">
        <f t="shared" si="585"/>
        <v>480</v>
      </c>
      <c r="U2455" s="3">
        <f t="shared" ca="1" si="583"/>
        <v>-1.5862743724218714E-13</v>
      </c>
      <c r="V2455" s="3">
        <f t="shared" ca="1" si="584"/>
        <v>4.1500631664062491</v>
      </c>
    </row>
    <row r="2456" spans="8:22" ht="14.25" customHeight="1">
      <c r="H2456" s="32">
        <f t="shared" ca="1" si="576"/>
        <v>1</v>
      </c>
      <c r="I2456" s="33">
        <f t="shared" ca="1" si="577"/>
        <v>11</v>
      </c>
      <c r="J2456" s="33">
        <f t="shared" ca="1" si="578"/>
        <v>7</v>
      </c>
      <c r="K2456" s="5">
        <f t="shared" ca="1" si="579"/>
        <v>2</v>
      </c>
      <c r="L2456" s="5">
        <f t="shared" ca="1" si="580"/>
        <v>10</v>
      </c>
      <c r="M2456" s="6">
        <f t="shared" ca="1" si="581"/>
        <v>2</v>
      </c>
      <c r="N2456" s="9">
        <f t="shared" ca="1" si="582"/>
        <v>1.85</v>
      </c>
      <c r="O2456" s="12">
        <f t="shared" ca="1" si="589"/>
        <v>0</v>
      </c>
      <c r="P2456" s="9">
        <f t="shared" ca="1" si="586"/>
        <v>1.85</v>
      </c>
      <c r="Q2456" s="7">
        <f t="shared" ca="1" si="587"/>
        <v>3.300063166406249</v>
      </c>
      <c r="R2456" s="7">
        <f t="shared" ca="1" si="590"/>
        <v>4.1500631664062491</v>
      </c>
      <c r="S2456" s="3">
        <f t="shared" si="588"/>
        <v>480</v>
      </c>
      <c r="T2456" s="3">
        <f t="shared" si="585"/>
        <v>480</v>
      </c>
      <c r="U2456" s="3">
        <f t="shared" ca="1" si="583"/>
        <v>-1.5862743724218714E-13</v>
      </c>
      <c r="V2456" s="3">
        <f t="shared" ca="1" si="584"/>
        <v>4.1500631664062491</v>
      </c>
    </row>
    <row r="2457" spans="8:22" ht="14.25" customHeight="1">
      <c r="H2457" s="32">
        <f t="shared" ca="1" si="576"/>
        <v>1</v>
      </c>
      <c r="I2457" s="33">
        <f t="shared" ca="1" si="577"/>
        <v>11</v>
      </c>
      <c r="J2457" s="33">
        <f t="shared" ca="1" si="578"/>
        <v>7</v>
      </c>
      <c r="K2457" s="5">
        <f t="shared" ca="1" si="579"/>
        <v>3</v>
      </c>
      <c r="L2457" s="5">
        <f t="shared" ca="1" si="580"/>
        <v>9</v>
      </c>
      <c r="M2457" s="6">
        <f t="shared" ca="1" si="581"/>
        <v>3</v>
      </c>
      <c r="N2457" s="9">
        <f t="shared" ca="1" si="582"/>
        <v>2.5724999999999998</v>
      </c>
      <c r="O2457" s="12">
        <f t="shared" ca="1" si="589"/>
        <v>0</v>
      </c>
      <c r="P2457" s="9">
        <f t="shared" ca="1" si="586"/>
        <v>2.5724999999999998</v>
      </c>
      <c r="Q2457" s="7">
        <f t="shared" ca="1" si="587"/>
        <v>2.5775631664062493</v>
      </c>
      <c r="R2457" s="7">
        <f t="shared" ca="1" si="590"/>
        <v>4.1500631664062491</v>
      </c>
      <c r="S2457" s="3">
        <f t="shared" si="588"/>
        <v>480</v>
      </c>
      <c r="T2457" s="3">
        <f t="shared" si="585"/>
        <v>480</v>
      </c>
      <c r="U2457" s="3">
        <f t="shared" ca="1" si="583"/>
        <v>-1.5862743724218714E-13</v>
      </c>
      <c r="V2457" s="3">
        <f t="shared" ca="1" si="584"/>
        <v>4.1500631664062491</v>
      </c>
    </row>
    <row r="2458" spans="8:22" ht="14.25" customHeight="1">
      <c r="H2458" s="32">
        <f t="shared" ca="1" si="576"/>
        <v>1</v>
      </c>
      <c r="I2458" s="33">
        <f t="shared" ca="1" si="577"/>
        <v>11</v>
      </c>
      <c r="J2458" s="33">
        <f t="shared" ca="1" si="578"/>
        <v>7</v>
      </c>
      <c r="K2458" s="5">
        <f t="shared" ca="1" si="579"/>
        <v>4</v>
      </c>
      <c r="L2458" s="5">
        <f t="shared" ca="1" si="580"/>
        <v>8</v>
      </c>
      <c r="M2458" s="6">
        <f t="shared" ca="1" si="581"/>
        <v>4</v>
      </c>
      <c r="N2458" s="9">
        <f t="shared" ca="1" si="582"/>
        <v>3.1866249999999998</v>
      </c>
      <c r="O2458" s="12">
        <f t="shared" ca="1" si="589"/>
        <v>0</v>
      </c>
      <c r="P2458" s="9">
        <f t="shared" ca="1" si="586"/>
        <v>3.1866249999999998</v>
      </c>
      <c r="Q2458" s="7">
        <f t="shared" ca="1" si="587"/>
        <v>1.9634381664062492</v>
      </c>
      <c r="R2458" s="7">
        <f t="shared" ca="1" si="590"/>
        <v>4.1500631664062491</v>
      </c>
      <c r="S2458" s="3">
        <f t="shared" si="588"/>
        <v>480</v>
      </c>
      <c r="T2458" s="3">
        <f t="shared" si="585"/>
        <v>480</v>
      </c>
      <c r="U2458" s="3">
        <f t="shared" ca="1" si="583"/>
        <v>-1.5862743724218714E-13</v>
      </c>
      <c r="V2458" s="3">
        <f t="shared" ca="1" si="584"/>
        <v>4.1500631664062491</v>
      </c>
    </row>
    <row r="2459" spans="8:22" ht="14.25" customHeight="1">
      <c r="H2459" s="32">
        <f t="shared" ca="1" si="576"/>
        <v>1</v>
      </c>
      <c r="I2459" s="33">
        <f t="shared" ca="1" si="577"/>
        <v>11</v>
      </c>
      <c r="J2459" s="33">
        <f t="shared" ca="1" si="578"/>
        <v>7</v>
      </c>
      <c r="K2459" s="5">
        <f t="shared" ca="1" si="579"/>
        <v>5</v>
      </c>
      <c r="L2459" s="5">
        <f t="shared" ca="1" si="580"/>
        <v>7</v>
      </c>
      <c r="M2459" s="6">
        <f t="shared" ca="1" si="581"/>
        <v>5</v>
      </c>
      <c r="N2459" s="9">
        <f t="shared" ca="1" si="582"/>
        <v>3.7086312499999998</v>
      </c>
      <c r="O2459" s="12">
        <f t="shared" ca="1" si="589"/>
        <v>0</v>
      </c>
      <c r="P2459" s="9">
        <f t="shared" ca="1" si="586"/>
        <v>3.7086312499999998</v>
      </c>
      <c r="Q2459" s="7">
        <f t="shared" ca="1" si="587"/>
        <v>1.4414319164062492</v>
      </c>
      <c r="R2459" s="7">
        <f t="shared" ca="1" si="590"/>
        <v>4.1500631664062491</v>
      </c>
      <c r="S2459" s="3">
        <f t="shared" si="588"/>
        <v>480</v>
      </c>
      <c r="T2459" s="3">
        <f t="shared" si="585"/>
        <v>480</v>
      </c>
      <c r="U2459" s="3">
        <f t="shared" ca="1" si="583"/>
        <v>-1.5862743724218714E-13</v>
      </c>
      <c r="V2459" s="3">
        <f t="shared" ca="1" si="584"/>
        <v>4.1500631664062491</v>
      </c>
    </row>
    <row r="2460" spans="8:22" ht="14.25" customHeight="1">
      <c r="H2460" s="32">
        <f t="shared" ca="1" si="576"/>
        <v>1</v>
      </c>
      <c r="I2460" s="33">
        <f t="shared" ca="1" si="577"/>
        <v>11</v>
      </c>
      <c r="J2460" s="33">
        <f t="shared" ca="1" si="578"/>
        <v>7</v>
      </c>
      <c r="K2460" s="5">
        <f t="shared" ca="1" si="579"/>
        <v>6</v>
      </c>
      <c r="L2460" s="5">
        <f t="shared" ca="1" si="580"/>
        <v>6</v>
      </c>
      <c r="M2460" s="6">
        <f t="shared" ca="1" si="581"/>
        <v>6</v>
      </c>
      <c r="N2460" s="9">
        <f t="shared" ca="1" si="582"/>
        <v>4.1523365624999995</v>
      </c>
      <c r="O2460" s="12">
        <f t="shared" ca="1" si="589"/>
        <v>0</v>
      </c>
      <c r="P2460" s="9">
        <f t="shared" ca="1" si="586"/>
        <v>4.1523365624999995</v>
      </c>
      <c r="Q2460" s="7">
        <f t="shared" ca="1" si="587"/>
        <v>0.99772660390624957</v>
      </c>
      <c r="R2460" s="7">
        <f t="shared" ca="1" si="590"/>
        <v>4.1500631664062491</v>
      </c>
      <c r="S2460" s="3">
        <f t="shared" si="588"/>
        <v>480</v>
      </c>
      <c r="T2460" s="3">
        <f t="shared" si="585"/>
        <v>480</v>
      </c>
      <c r="U2460" s="3">
        <f t="shared" ca="1" si="583"/>
        <v>-1.5862743724218714E-13</v>
      </c>
      <c r="V2460" s="3">
        <f t="shared" ca="1" si="584"/>
        <v>4.1500631664062491</v>
      </c>
    </row>
    <row r="2461" spans="8:22" ht="14.25" customHeight="1">
      <c r="H2461" s="32">
        <f t="shared" ca="1" si="576"/>
        <v>1</v>
      </c>
      <c r="I2461" s="33">
        <f t="shared" ca="1" si="577"/>
        <v>11</v>
      </c>
      <c r="J2461" s="33">
        <f t="shared" ca="1" si="578"/>
        <v>7</v>
      </c>
      <c r="K2461" s="5">
        <f t="shared" ca="1" si="579"/>
        <v>7</v>
      </c>
      <c r="L2461" s="5">
        <f t="shared" ca="1" si="580"/>
        <v>5</v>
      </c>
      <c r="M2461" s="6">
        <f t="shared" ca="1" si="581"/>
        <v>6</v>
      </c>
      <c r="N2461" s="9">
        <f t="shared" ca="1" si="582"/>
        <v>4.1523365624999995</v>
      </c>
      <c r="O2461" s="12">
        <f t="shared" ca="1" si="589"/>
        <v>1</v>
      </c>
      <c r="P2461" s="9">
        <f t="shared" ca="1" si="586"/>
        <v>4.1523365624999995</v>
      </c>
      <c r="Q2461" s="7">
        <f t="shared" ca="1" si="587"/>
        <v>0.99772660390624957</v>
      </c>
      <c r="R2461" s="7">
        <f t="shared" ca="1" si="590"/>
        <v>4.1500631664062491</v>
      </c>
      <c r="S2461" s="3">
        <f t="shared" si="588"/>
        <v>480</v>
      </c>
      <c r="T2461" s="3">
        <f t="shared" si="585"/>
        <v>480</v>
      </c>
      <c r="U2461" s="3">
        <f t="shared" ca="1" si="583"/>
        <v>-1.5862743724218714E-13</v>
      </c>
      <c r="V2461" s="3">
        <f t="shared" ca="1" si="584"/>
        <v>4.1500631664062491</v>
      </c>
    </row>
    <row r="2462" spans="8:22" ht="14.25" customHeight="1">
      <c r="H2462" s="32">
        <f t="shared" ca="1" si="576"/>
        <v>1</v>
      </c>
      <c r="I2462" s="33">
        <f t="shared" ca="1" si="577"/>
        <v>11</v>
      </c>
      <c r="J2462" s="33">
        <f t="shared" ca="1" si="578"/>
        <v>7</v>
      </c>
      <c r="K2462" s="5">
        <f t="shared" ca="1" si="579"/>
        <v>8</v>
      </c>
      <c r="L2462" s="5">
        <f t="shared" ca="1" si="580"/>
        <v>4</v>
      </c>
      <c r="M2462" s="6">
        <f t="shared" ca="1" si="581"/>
        <v>5</v>
      </c>
      <c r="N2462" s="9">
        <f t="shared" ca="1" si="582"/>
        <v>3.7086312499999998</v>
      </c>
      <c r="O2462" s="12">
        <f t="shared" ca="1" si="589"/>
        <v>1</v>
      </c>
      <c r="P2462" s="9">
        <f t="shared" ca="1" si="586"/>
        <v>3.7086312499999998</v>
      </c>
      <c r="Q2462" s="7">
        <f t="shared" ca="1" si="587"/>
        <v>1.4414319164062492</v>
      </c>
      <c r="R2462" s="7">
        <f t="shared" ca="1" si="590"/>
        <v>4.1500631664062491</v>
      </c>
      <c r="S2462" s="3">
        <f t="shared" si="588"/>
        <v>480</v>
      </c>
      <c r="T2462" s="3">
        <f t="shared" si="585"/>
        <v>480</v>
      </c>
      <c r="U2462" s="3">
        <f t="shared" ca="1" si="583"/>
        <v>-1.5862743724218714E-13</v>
      </c>
      <c r="V2462" s="3">
        <f t="shared" ca="1" si="584"/>
        <v>4.1500631664062491</v>
      </c>
    </row>
    <row r="2463" spans="8:22" ht="14.25" customHeight="1">
      <c r="H2463" s="32">
        <f t="shared" ref="H2463:H2512" ca="1" si="591">IF(I2462&gt;K2462,H2462,(IF(J2462=0,0,H2462+1)))</f>
        <v>1</v>
      </c>
      <c r="I2463" s="33">
        <f t="shared" ref="I2463:I2512" ca="1" si="592">OFFSET($A$8,H2463,0)</f>
        <v>11</v>
      </c>
      <c r="J2463" s="33">
        <f t="shared" ref="J2463:J2512" ca="1" si="593">OFFSET($A$8,H2463+1,0)</f>
        <v>7</v>
      </c>
      <c r="K2463" s="5">
        <f t="shared" ref="K2463:K2512" ca="1" si="594">IF(H2462&lt;&gt;H2463,1,K2462+1)</f>
        <v>9</v>
      </c>
      <c r="L2463" s="5">
        <f t="shared" ref="L2463:L2512" ca="1" si="595">IF(K2463=1,I2463,L2462-1)</f>
        <v>3</v>
      </c>
      <c r="M2463" s="6">
        <f t="shared" ref="M2463:M2512" ca="1" si="596">IF(K2463&lt;=L2463,K2463,L2463+1)</f>
        <v>4</v>
      </c>
      <c r="N2463" s="9">
        <f t="shared" ref="N2463:N2512" ca="1" si="597">OFFSET($E$8,M2463,0)</f>
        <v>3.1866249999999998</v>
      </c>
      <c r="O2463" s="12">
        <f t="shared" ca="1" si="589"/>
        <v>1</v>
      </c>
      <c r="P2463" s="9">
        <f t="shared" ca="1" si="586"/>
        <v>3.1866249999999998</v>
      </c>
      <c r="Q2463" s="7">
        <f t="shared" ca="1" si="587"/>
        <v>1.9634381664062492</v>
      </c>
      <c r="R2463" s="7">
        <f t="shared" ca="1" si="590"/>
        <v>4.1500631664062491</v>
      </c>
      <c r="S2463" s="3">
        <f t="shared" si="588"/>
        <v>480</v>
      </c>
      <c r="T2463" s="3">
        <f t="shared" si="585"/>
        <v>480</v>
      </c>
      <c r="U2463" s="3">
        <f t="shared" ref="U2463:U2512" ca="1" si="598">R2463*SIN(T2463*$U$6)</f>
        <v>-1.5862743724218714E-13</v>
      </c>
      <c r="V2463" s="3">
        <f t="shared" ref="V2463:V2512" ca="1" si="599">R2463*COS(T2463*$U$6)</f>
        <v>4.1500631664062491</v>
      </c>
    </row>
    <row r="2464" spans="8:22" ht="14.25" customHeight="1">
      <c r="H2464" s="32">
        <f t="shared" ca="1" si="591"/>
        <v>1</v>
      </c>
      <c r="I2464" s="33">
        <f t="shared" ca="1" si="592"/>
        <v>11</v>
      </c>
      <c r="J2464" s="33">
        <f t="shared" ca="1" si="593"/>
        <v>7</v>
      </c>
      <c r="K2464" s="5">
        <f t="shared" ca="1" si="594"/>
        <v>10</v>
      </c>
      <c r="L2464" s="5">
        <f t="shared" ca="1" si="595"/>
        <v>2</v>
      </c>
      <c r="M2464" s="6">
        <f t="shared" ca="1" si="596"/>
        <v>3</v>
      </c>
      <c r="N2464" s="9">
        <f t="shared" ca="1" si="597"/>
        <v>2.5724999999999998</v>
      </c>
      <c r="O2464" s="12">
        <f t="shared" ca="1" si="589"/>
        <v>1</v>
      </c>
      <c r="P2464" s="9">
        <f t="shared" ca="1" si="586"/>
        <v>2.5724999999999998</v>
      </c>
      <c r="Q2464" s="7">
        <f t="shared" ca="1" si="587"/>
        <v>2.5775631664062493</v>
      </c>
      <c r="R2464" s="7">
        <f t="shared" ca="1" si="590"/>
        <v>4.1500631664062491</v>
      </c>
      <c r="S2464" s="3">
        <f t="shared" si="588"/>
        <v>480</v>
      </c>
      <c r="T2464" s="3">
        <f t="shared" si="585"/>
        <v>480</v>
      </c>
      <c r="U2464" s="3">
        <f t="shared" ca="1" si="598"/>
        <v>-1.5862743724218714E-13</v>
      </c>
      <c r="V2464" s="3">
        <f t="shared" ca="1" si="599"/>
        <v>4.1500631664062491</v>
      </c>
    </row>
    <row r="2465" spans="8:22" ht="14.25" customHeight="1">
      <c r="H2465" s="32">
        <f t="shared" ca="1" si="591"/>
        <v>1</v>
      </c>
      <c r="I2465" s="33">
        <f t="shared" ca="1" si="592"/>
        <v>11</v>
      </c>
      <c r="J2465" s="33">
        <f t="shared" ca="1" si="593"/>
        <v>7</v>
      </c>
      <c r="K2465" s="5">
        <f t="shared" ca="1" si="594"/>
        <v>11</v>
      </c>
      <c r="L2465" s="5">
        <f t="shared" ca="1" si="595"/>
        <v>1</v>
      </c>
      <c r="M2465" s="6">
        <f t="shared" ca="1" si="596"/>
        <v>2</v>
      </c>
      <c r="N2465" s="9">
        <f t="shared" ca="1" si="597"/>
        <v>1.85</v>
      </c>
      <c r="O2465" s="12">
        <f t="shared" ca="1" si="589"/>
        <v>1</v>
      </c>
      <c r="P2465" s="9">
        <f t="shared" ca="1" si="586"/>
        <v>1.85</v>
      </c>
      <c r="Q2465" s="7">
        <f t="shared" ca="1" si="587"/>
        <v>3.300063166406249</v>
      </c>
      <c r="R2465" s="7">
        <f t="shared" ca="1" si="590"/>
        <v>4.1500631664062491</v>
      </c>
      <c r="S2465" s="3">
        <f t="shared" si="588"/>
        <v>480</v>
      </c>
      <c r="T2465" s="3">
        <f t="shared" si="585"/>
        <v>480</v>
      </c>
      <c r="U2465" s="3">
        <f t="shared" ca="1" si="598"/>
        <v>-1.5862743724218714E-13</v>
      </c>
      <c r="V2465" s="3">
        <f t="shared" ca="1" si="599"/>
        <v>4.1500631664062491</v>
      </c>
    </row>
    <row r="2466" spans="8:22" ht="14.25" customHeight="1">
      <c r="H2466" s="32">
        <f t="shared" ca="1" si="591"/>
        <v>2</v>
      </c>
      <c r="I2466" s="33">
        <f t="shared" ca="1" si="592"/>
        <v>7</v>
      </c>
      <c r="J2466" s="33">
        <f t="shared" ca="1" si="593"/>
        <v>15</v>
      </c>
      <c r="K2466" s="5">
        <f t="shared" ca="1" si="594"/>
        <v>1</v>
      </c>
      <c r="L2466" s="5">
        <f t="shared" ca="1" si="595"/>
        <v>7</v>
      </c>
      <c r="M2466" s="6">
        <f t="shared" ca="1" si="596"/>
        <v>1</v>
      </c>
      <c r="N2466" s="9">
        <f t="shared" ca="1" si="597"/>
        <v>1</v>
      </c>
      <c r="O2466" s="12">
        <f t="shared" ca="1" si="589"/>
        <v>1</v>
      </c>
      <c r="P2466" s="9">
        <f t="shared" ca="1" si="586"/>
        <v>1</v>
      </c>
      <c r="Q2466" s="7">
        <f t="shared" ca="1" si="587"/>
        <v>4.1500631664062491</v>
      </c>
      <c r="R2466" s="7">
        <f t="shared" ca="1" si="590"/>
        <v>4.1500631664062491</v>
      </c>
      <c r="S2466" s="3">
        <f t="shared" si="588"/>
        <v>480</v>
      </c>
      <c r="T2466" s="3">
        <f t="shared" si="585"/>
        <v>480</v>
      </c>
      <c r="U2466" s="3">
        <f t="shared" ca="1" si="598"/>
        <v>-1.5862743724218714E-13</v>
      </c>
      <c r="V2466" s="3">
        <f t="shared" ca="1" si="599"/>
        <v>4.1500631664062491</v>
      </c>
    </row>
    <row r="2467" spans="8:22" ht="14.25" customHeight="1">
      <c r="H2467" s="32">
        <f t="shared" ca="1" si="591"/>
        <v>2</v>
      </c>
      <c r="I2467" s="33">
        <f t="shared" ca="1" si="592"/>
        <v>7</v>
      </c>
      <c r="J2467" s="33">
        <f t="shared" ca="1" si="593"/>
        <v>15</v>
      </c>
      <c r="K2467" s="5">
        <f t="shared" ca="1" si="594"/>
        <v>2</v>
      </c>
      <c r="L2467" s="5">
        <f t="shared" ca="1" si="595"/>
        <v>6</v>
      </c>
      <c r="M2467" s="6">
        <f t="shared" ca="1" si="596"/>
        <v>2</v>
      </c>
      <c r="N2467" s="9">
        <f t="shared" ca="1" si="597"/>
        <v>1.85</v>
      </c>
      <c r="O2467" s="12">
        <f t="shared" ca="1" si="589"/>
        <v>1</v>
      </c>
      <c r="P2467" s="9">
        <f t="shared" ca="1" si="586"/>
        <v>1.85</v>
      </c>
      <c r="Q2467" s="7">
        <f t="shared" ca="1" si="587"/>
        <v>3.300063166406249</v>
      </c>
      <c r="R2467" s="7">
        <f t="shared" ca="1" si="590"/>
        <v>4.1500631664062491</v>
      </c>
      <c r="S2467" s="3">
        <f t="shared" si="588"/>
        <v>480</v>
      </c>
      <c r="T2467" s="3">
        <f t="shared" si="585"/>
        <v>480</v>
      </c>
      <c r="U2467" s="3">
        <f t="shared" ca="1" si="598"/>
        <v>-1.5862743724218714E-13</v>
      </c>
      <c r="V2467" s="3">
        <f t="shared" ca="1" si="599"/>
        <v>4.1500631664062491</v>
      </c>
    </row>
    <row r="2468" spans="8:22" ht="14.25" customHeight="1">
      <c r="H2468" s="32">
        <f t="shared" ca="1" si="591"/>
        <v>2</v>
      </c>
      <c r="I2468" s="33">
        <f t="shared" ca="1" si="592"/>
        <v>7</v>
      </c>
      <c r="J2468" s="33">
        <f t="shared" ca="1" si="593"/>
        <v>15</v>
      </c>
      <c r="K2468" s="5">
        <f t="shared" ca="1" si="594"/>
        <v>3</v>
      </c>
      <c r="L2468" s="5">
        <f t="shared" ca="1" si="595"/>
        <v>5</v>
      </c>
      <c r="M2468" s="6">
        <f t="shared" ca="1" si="596"/>
        <v>3</v>
      </c>
      <c r="N2468" s="9">
        <f t="shared" ca="1" si="597"/>
        <v>2.5724999999999998</v>
      </c>
      <c r="O2468" s="12">
        <f t="shared" ca="1" si="589"/>
        <v>1</v>
      </c>
      <c r="P2468" s="9">
        <f t="shared" ca="1" si="586"/>
        <v>2.5724999999999998</v>
      </c>
      <c r="Q2468" s="7">
        <f t="shared" ca="1" si="587"/>
        <v>2.5775631664062493</v>
      </c>
      <c r="R2468" s="7">
        <f t="shared" ca="1" si="590"/>
        <v>4.1500631664062491</v>
      </c>
      <c r="S2468" s="3">
        <f t="shared" si="588"/>
        <v>480</v>
      </c>
      <c r="T2468" s="3">
        <f t="shared" si="585"/>
        <v>480</v>
      </c>
      <c r="U2468" s="3">
        <f t="shared" ca="1" si="598"/>
        <v>-1.5862743724218714E-13</v>
      </c>
      <c r="V2468" s="3">
        <f t="shared" ca="1" si="599"/>
        <v>4.1500631664062491</v>
      </c>
    </row>
    <row r="2469" spans="8:22" ht="14.25" customHeight="1">
      <c r="H2469" s="32">
        <f t="shared" ca="1" si="591"/>
        <v>2</v>
      </c>
      <c r="I2469" s="33">
        <f t="shared" ca="1" si="592"/>
        <v>7</v>
      </c>
      <c r="J2469" s="33">
        <f t="shared" ca="1" si="593"/>
        <v>15</v>
      </c>
      <c r="K2469" s="5">
        <f t="shared" ca="1" si="594"/>
        <v>4</v>
      </c>
      <c r="L2469" s="5">
        <f t="shared" ca="1" si="595"/>
        <v>4</v>
      </c>
      <c r="M2469" s="6">
        <f t="shared" ca="1" si="596"/>
        <v>4</v>
      </c>
      <c r="N2469" s="9">
        <f t="shared" ca="1" si="597"/>
        <v>3.1866249999999998</v>
      </c>
      <c r="O2469" s="12">
        <f t="shared" ca="1" si="589"/>
        <v>1</v>
      </c>
      <c r="P2469" s="9">
        <f t="shared" ca="1" si="586"/>
        <v>3.1866249999999998</v>
      </c>
      <c r="Q2469" s="7">
        <f t="shared" ca="1" si="587"/>
        <v>1.9634381664062492</v>
      </c>
      <c r="R2469" s="7">
        <f t="shared" ca="1" si="590"/>
        <v>4.1500631664062491</v>
      </c>
      <c r="S2469" s="3">
        <f t="shared" si="588"/>
        <v>480</v>
      </c>
      <c r="T2469" s="3">
        <f t="shared" si="585"/>
        <v>480</v>
      </c>
      <c r="U2469" s="3">
        <f t="shared" ca="1" si="598"/>
        <v>-1.5862743724218714E-13</v>
      </c>
      <c r="V2469" s="3">
        <f t="shared" ca="1" si="599"/>
        <v>4.1500631664062491</v>
      </c>
    </row>
    <row r="2470" spans="8:22" ht="14.25" customHeight="1">
      <c r="H2470" s="32">
        <f t="shared" ca="1" si="591"/>
        <v>2</v>
      </c>
      <c r="I2470" s="33">
        <f t="shared" ca="1" si="592"/>
        <v>7</v>
      </c>
      <c r="J2470" s="33">
        <f t="shared" ca="1" si="593"/>
        <v>15</v>
      </c>
      <c r="K2470" s="5">
        <f t="shared" ca="1" si="594"/>
        <v>5</v>
      </c>
      <c r="L2470" s="5">
        <f t="shared" ca="1" si="595"/>
        <v>3</v>
      </c>
      <c r="M2470" s="6">
        <f t="shared" ca="1" si="596"/>
        <v>4</v>
      </c>
      <c r="N2470" s="9">
        <f t="shared" ca="1" si="597"/>
        <v>3.1866249999999998</v>
      </c>
      <c r="O2470" s="12">
        <f t="shared" ca="1" si="589"/>
        <v>2</v>
      </c>
      <c r="P2470" s="9">
        <f t="shared" ca="1" si="586"/>
        <v>3.1866249999999998</v>
      </c>
      <c r="Q2470" s="7">
        <f t="shared" ca="1" si="587"/>
        <v>1.9634381664062492</v>
      </c>
      <c r="R2470" s="7">
        <f t="shared" ca="1" si="590"/>
        <v>4.1500631664062491</v>
      </c>
      <c r="S2470" s="3">
        <f t="shared" si="588"/>
        <v>480</v>
      </c>
      <c r="T2470" s="3">
        <f t="shared" si="585"/>
        <v>480</v>
      </c>
      <c r="U2470" s="3">
        <f t="shared" ca="1" si="598"/>
        <v>-1.5862743724218714E-13</v>
      </c>
      <c r="V2470" s="3">
        <f t="shared" ca="1" si="599"/>
        <v>4.1500631664062491</v>
      </c>
    </row>
    <row r="2471" spans="8:22" ht="14.25" customHeight="1">
      <c r="H2471" s="32">
        <f t="shared" ca="1" si="591"/>
        <v>2</v>
      </c>
      <c r="I2471" s="33">
        <f t="shared" ca="1" si="592"/>
        <v>7</v>
      </c>
      <c r="J2471" s="33">
        <f t="shared" ca="1" si="593"/>
        <v>15</v>
      </c>
      <c r="K2471" s="5">
        <f t="shared" ca="1" si="594"/>
        <v>6</v>
      </c>
      <c r="L2471" s="5">
        <f t="shared" ca="1" si="595"/>
        <v>2</v>
      </c>
      <c r="M2471" s="6">
        <f t="shared" ca="1" si="596"/>
        <v>3</v>
      </c>
      <c r="N2471" s="9">
        <f t="shared" ca="1" si="597"/>
        <v>2.5724999999999998</v>
      </c>
      <c r="O2471" s="12">
        <f t="shared" ca="1" si="589"/>
        <v>2</v>
      </c>
      <c r="P2471" s="9">
        <f t="shared" ca="1" si="586"/>
        <v>2.5724999999999998</v>
      </c>
      <c r="Q2471" s="7">
        <f t="shared" ca="1" si="587"/>
        <v>2.5775631664062493</v>
      </c>
      <c r="R2471" s="7">
        <f t="shared" ca="1" si="590"/>
        <v>4.1500631664062491</v>
      </c>
      <c r="S2471" s="3">
        <f t="shared" si="588"/>
        <v>480</v>
      </c>
      <c r="T2471" s="3">
        <f t="shared" si="585"/>
        <v>480</v>
      </c>
      <c r="U2471" s="3">
        <f t="shared" ca="1" si="598"/>
        <v>-1.5862743724218714E-13</v>
      </c>
      <c r="V2471" s="3">
        <f t="shared" ca="1" si="599"/>
        <v>4.1500631664062491</v>
      </c>
    </row>
    <row r="2472" spans="8:22" ht="14.25" customHeight="1">
      <c r="H2472" s="32">
        <f t="shared" ca="1" si="591"/>
        <v>2</v>
      </c>
      <c r="I2472" s="33">
        <f t="shared" ca="1" si="592"/>
        <v>7</v>
      </c>
      <c r="J2472" s="33">
        <f t="shared" ca="1" si="593"/>
        <v>15</v>
      </c>
      <c r="K2472" s="5">
        <f t="shared" ca="1" si="594"/>
        <v>7</v>
      </c>
      <c r="L2472" s="5">
        <f t="shared" ca="1" si="595"/>
        <v>1</v>
      </c>
      <c r="M2472" s="6">
        <f t="shared" ca="1" si="596"/>
        <v>2</v>
      </c>
      <c r="N2472" s="9">
        <f t="shared" ca="1" si="597"/>
        <v>1.85</v>
      </c>
      <c r="O2472" s="12">
        <f t="shared" ca="1" si="589"/>
        <v>2</v>
      </c>
      <c r="P2472" s="9">
        <f t="shared" ca="1" si="586"/>
        <v>1.85</v>
      </c>
      <c r="Q2472" s="7">
        <f t="shared" ca="1" si="587"/>
        <v>3.300063166406249</v>
      </c>
      <c r="R2472" s="7">
        <f t="shared" ca="1" si="590"/>
        <v>4.1500631664062491</v>
      </c>
      <c r="S2472" s="3">
        <f t="shared" si="588"/>
        <v>480</v>
      </c>
      <c r="T2472" s="3">
        <f t="shared" si="585"/>
        <v>480</v>
      </c>
      <c r="U2472" s="3">
        <f t="shared" ca="1" si="598"/>
        <v>-1.5862743724218714E-13</v>
      </c>
      <c r="V2472" s="3">
        <f t="shared" ca="1" si="599"/>
        <v>4.1500631664062491</v>
      </c>
    </row>
    <row r="2473" spans="8:22" ht="14.25" customHeight="1">
      <c r="H2473" s="32">
        <f t="shared" ca="1" si="591"/>
        <v>3</v>
      </c>
      <c r="I2473" s="33">
        <f t="shared" ca="1" si="592"/>
        <v>15</v>
      </c>
      <c r="J2473" s="33">
        <f t="shared" ca="1" si="593"/>
        <v>0</v>
      </c>
      <c r="K2473" s="5">
        <f t="shared" ca="1" si="594"/>
        <v>1</v>
      </c>
      <c r="L2473" s="5">
        <f t="shared" ca="1" si="595"/>
        <v>15</v>
      </c>
      <c r="M2473" s="6">
        <f t="shared" ca="1" si="596"/>
        <v>1</v>
      </c>
      <c r="N2473" s="9">
        <f t="shared" ca="1" si="597"/>
        <v>1</v>
      </c>
      <c r="O2473" s="12">
        <f t="shared" ca="1" si="589"/>
        <v>2</v>
      </c>
      <c r="P2473" s="9">
        <f t="shared" ca="1" si="586"/>
        <v>1</v>
      </c>
      <c r="Q2473" s="7">
        <f t="shared" ca="1" si="587"/>
        <v>4.1500631664062491</v>
      </c>
      <c r="R2473" s="7">
        <f t="shared" ca="1" si="590"/>
        <v>4.1500631664062491</v>
      </c>
      <c r="S2473" s="3">
        <f t="shared" si="588"/>
        <v>480</v>
      </c>
      <c r="T2473" s="3">
        <f t="shared" si="585"/>
        <v>480</v>
      </c>
      <c r="U2473" s="3">
        <f t="shared" ca="1" si="598"/>
        <v>-1.5862743724218714E-13</v>
      </c>
      <c r="V2473" s="3">
        <f t="shared" ca="1" si="599"/>
        <v>4.1500631664062491</v>
      </c>
    </row>
    <row r="2474" spans="8:22" ht="14.25" customHeight="1">
      <c r="H2474" s="32">
        <f t="shared" ca="1" si="591"/>
        <v>3</v>
      </c>
      <c r="I2474" s="33">
        <f t="shared" ca="1" si="592"/>
        <v>15</v>
      </c>
      <c r="J2474" s="33">
        <f t="shared" ca="1" si="593"/>
        <v>0</v>
      </c>
      <c r="K2474" s="5">
        <f t="shared" ca="1" si="594"/>
        <v>2</v>
      </c>
      <c r="L2474" s="5">
        <f t="shared" ca="1" si="595"/>
        <v>14</v>
      </c>
      <c r="M2474" s="6">
        <f t="shared" ca="1" si="596"/>
        <v>2</v>
      </c>
      <c r="N2474" s="9">
        <f t="shared" ca="1" si="597"/>
        <v>1.85</v>
      </c>
      <c r="O2474" s="12">
        <f t="shared" ca="1" si="589"/>
        <v>2</v>
      </c>
      <c r="P2474" s="9">
        <f t="shared" ca="1" si="586"/>
        <v>1.85</v>
      </c>
      <c r="Q2474" s="7">
        <f t="shared" ca="1" si="587"/>
        <v>3.300063166406249</v>
      </c>
      <c r="R2474" s="7">
        <f t="shared" ca="1" si="590"/>
        <v>4.1500631664062491</v>
      </c>
      <c r="S2474" s="3">
        <f t="shared" si="588"/>
        <v>480</v>
      </c>
      <c r="T2474" s="3">
        <f t="shared" si="585"/>
        <v>480</v>
      </c>
      <c r="U2474" s="3">
        <f t="shared" ca="1" si="598"/>
        <v>-1.5862743724218714E-13</v>
      </c>
      <c r="V2474" s="3">
        <f t="shared" ca="1" si="599"/>
        <v>4.1500631664062491</v>
      </c>
    </row>
    <row r="2475" spans="8:22" ht="14.25" customHeight="1">
      <c r="H2475" s="32">
        <f t="shared" ca="1" si="591"/>
        <v>3</v>
      </c>
      <c r="I2475" s="33">
        <f t="shared" ca="1" si="592"/>
        <v>15</v>
      </c>
      <c r="J2475" s="33">
        <f t="shared" ca="1" si="593"/>
        <v>0</v>
      </c>
      <c r="K2475" s="5">
        <f t="shared" ca="1" si="594"/>
        <v>3</v>
      </c>
      <c r="L2475" s="5">
        <f t="shared" ca="1" si="595"/>
        <v>13</v>
      </c>
      <c r="M2475" s="6">
        <f t="shared" ca="1" si="596"/>
        <v>3</v>
      </c>
      <c r="N2475" s="9">
        <f t="shared" ca="1" si="597"/>
        <v>2.5724999999999998</v>
      </c>
      <c r="O2475" s="12">
        <f t="shared" ca="1" si="589"/>
        <v>2</v>
      </c>
      <c r="P2475" s="9">
        <f t="shared" ca="1" si="586"/>
        <v>2.5724999999999998</v>
      </c>
      <c r="Q2475" s="7">
        <f t="shared" ca="1" si="587"/>
        <v>2.5775631664062493</v>
      </c>
      <c r="R2475" s="7">
        <f t="shared" ca="1" si="590"/>
        <v>4.1500631664062491</v>
      </c>
      <c r="S2475" s="3">
        <f t="shared" si="588"/>
        <v>480</v>
      </c>
      <c r="T2475" s="3">
        <f t="shared" si="585"/>
        <v>480</v>
      </c>
      <c r="U2475" s="3">
        <f t="shared" ca="1" si="598"/>
        <v>-1.5862743724218714E-13</v>
      </c>
      <c r="V2475" s="3">
        <f t="shared" ca="1" si="599"/>
        <v>4.1500631664062491</v>
      </c>
    </row>
    <row r="2476" spans="8:22" ht="14.25" customHeight="1">
      <c r="H2476" s="32">
        <f t="shared" ca="1" si="591"/>
        <v>3</v>
      </c>
      <c r="I2476" s="33">
        <f t="shared" ca="1" si="592"/>
        <v>15</v>
      </c>
      <c r="J2476" s="33">
        <f t="shared" ca="1" si="593"/>
        <v>0</v>
      </c>
      <c r="K2476" s="5">
        <f t="shared" ca="1" si="594"/>
        <v>4</v>
      </c>
      <c r="L2476" s="5">
        <f t="shared" ca="1" si="595"/>
        <v>12</v>
      </c>
      <c r="M2476" s="6">
        <f t="shared" ca="1" si="596"/>
        <v>4</v>
      </c>
      <c r="N2476" s="9">
        <f t="shared" ca="1" si="597"/>
        <v>3.1866249999999998</v>
      </c>
      <c r="O2476" s="12">
        <f t="shared" ca="1" si="589"/>
        <v>2</v>
      </c>
      <c r="P2476" s="9">
        <f t="shared" ca="1" si="586"/>
        <v>3.1866249999999998</v>
      </c>
      <c r="Q2476" s="7">
        <f t="shared" ca="1" si="587"/>
        <v>1.9634381664062492</v>
      </c>
      <c r="R2476" s="7">
        <f t="shared" ca="1" si="590"/>
        <v>4.1500631664062491</v>
      </c>
      <c r="S2476" s="3">
        <f t="shared" si="588"/>
        <v>480</v>
      </c>
      <c r="T2476" s="3">
        <f t="shared" si="585"/>
        <v>480</v>
      </c>
      <c r="U2476" s="3">
        <f t="shared" ca="1" si="598"/>
        <v>-1.5862743724218714E-13</v>
      </c>
      <c r="V2476" s="3">
        <f t="shared" ca="1" si="599"/>
        <v>4.1500631664062491</v>
      </c>
    </row>
    <row r="2477" spans="8:22" ht="14.25" customHeight="1">
      <c r="H2477" s="32">
        <f t="shared" ca="1" si="591"/>
        <v>3</v>
      </c>
      <c r="I2477" s="33">
        <f t="shared" ca="1" si="592"/>
        <v>15</v>
      </c>
      <c r="J2477" s="33">
        <f t="shared" ca="1" si="593"/>
        <v>0</v>
      </c>
      <c r="K2477" s="5">
        <f t="shared" ca="1" si="594"/>
        <v>5</v>
      </c>
      <c r="L2477" s="5">
        <f t="shared" ca="1" si="595"/>
        <v>11</v>
      </c>
      <c r="M2477" s="6">
        <f t="shared" ca="1" si="596"/>
        <v>5</v>
      </c>
      <c r="N2477" s="9">
        <f t="shared" ca="1" si="597"/>
        <v>3.7086312499999998</v>
      </c>
      <c r="O2477" s="12">
        <f t="shared" ca="1" si="589"/>
        <v>2</v>
      </c>
      <c r="P2477" s="9">
        <f t="shared" ca="1" si="586"/>
        <v>3.7086312499999998</v>
      </c>
      <c r="Q2477" s="7">
        <f t="shared" ca="1" si="587"/>
        <v>1.4414319164062492</v>
      </c>
      <c r="R2477" s="7">
        <f t="shared" ca="1" si="590"/>
        <v>4.1500631664062491</v>
      </c>
      <c r="S2477" s="3">
        <f t="shared" si="588"/>
        <v>480</v>
      </c>
      <c r="T2477" s="3">
        <f t="shared" si="585"/>
        <v>480</v>
      </c>
      <c r="U2477" s="3">
        <f t="shared" ca="1" si="598"/>
        <v>-1.5862743724218714E-13</v>
      </c>
      <c r="V2477" s="3">
        <f t="shared" ca="1" si="599"/>
        <v>4.1500631664062491</v>
      </c>
    </row>
    <row r="2478" spans="8:22" ht="14.25" customHeight="1">
      <c r="H2478" s="32">
        <f t="shared" ca="1" si="591"/>
        <v>3</v>
      </c>
      <c r="I2478" s="33">
        <f t="shared" ca="1" si="592"/>
        <v>15</v>
      </c>
      <c r="J2478" s="33">
        <f t="shared" ca="1" si="593"/>
        <v>0</v>
      </c>
      <c r="K2478" s="5">
        <f t="shared" ca="1" si="594"/>
        <v>6</v>
      </c>
      <c r="L2478" s="5">
        <f t="shared" ca="1" si="595"/>
        <v>10</v>
      </c>
      <c r="M2478" s="6">
        <f t="shared" ca="1" si="596"/>
        <v>6</v>
      </c>
      <c r="N2478" s="9">
        <f t="shared" ca="1" si="597"/>
        <v>4.1523365624999995</v>
      </c>
      <c r="O2478" s="12">
        <f t="shared" ca="1" si="589"/>
        <v>2</v>
      </c>
      <c r="P2478" s="9">
        <f t="shared" ca="1" si="586"/>
        <v>4.1523365624999995</v>
      </c>
      <c r="Q2478" s="7">
        <f t="shared" ca="1" si="587"/>
        <v>0.99772660390624957</v>
      </c>
      <c r="R2478" s="7">
        <f t="shared" ca="1" si="590"/>
        <v>4.1500631664062491</v>
      </c>
      <c r="S2478" s="3">
        <f t="shared" si="588"/>
        <v>480</v>
      </c>
      <c r="T2478" s="3">
        <f t="shared" si="585"/>
        <v>480</v>
      </c>
      <c r="U2478" s="3">
        <f t="shared" ca="1" si="598"/>
        <v>-1.5862743724218714E-13</v>
      </c>
      <c r="V2478" s="3">
        <f t="shared" ca="1" si="599"/>
        <v>4.1500631664062491</v>
      </c>
    </row>
    <row r="2479" spans="8:22" ht="14.25" customHeight="1">
      <c r="H2479" s="32">
        <f t="shared" ca="1" si="591"/>
        <v>3</v>
      </c>
      <c r="I2479" s="33">
        <f t="shared" ca="1" si="592"/>
        <v>15</v>
      </c>
      <c r="J2479" s="33">
        <f t="shared" ca="1" si="593"/>
        <v>0</v>
      </c>
      <c r="K2479" s="5">
        <f t="shared" ca="1" si="594"/>
        <v>7</v>
      </c>
      <c r="L2479" s="5">
        <f t="shared" ca="1" si="595"/>
        <v>9</v>
      </c>
      <c r="M2479" s="6">
        <f t="shared" ca="1" si="596"/>
        <v>7</v>
      </c>
      <c r="N2479" s="9">
        <f t="shared" ca="1" si="597"/>
        <v>4.5294860781249993</v>
      </c>
      <c r="O2479" s="12">
        <f t="shared" ca="1" si="589"/>
        <v>2</v>
      </c>
      <c r="P2479" s="9">
        <f t="shared" ca="1" si="586"/>
        <v>4.5294860781249993</v>
      </c>
      <c r="Q2479" s="7">
        <f t="shared" ca="1" si="587"/>
        <v>0.6205770882812498</v>
      </c>
      <c r="R2479" s="7">
        <f t="shared" ca="1" si="590"/>
        <v>4.1500631664062491</v>
      </c>
      <c r="S2479" s="3">
        <f t="shared" si="588"/>
        <v>480</v>
      </c>
      <c r="T2479" s="3">
        <f t="shared" si="585"/>
        <v>480</v>
      </c>
      <c r="U2479" s="3">
        <f t="shared" ca="1" si="598"/>
        <v>-1.5862743724218714E-13</v>
      </c>
      <c r="V2479" s="3">
        <f t="shared" ca="1" si="599"/>
        <v>4.1500631664062491</v>
      </c>
    </row>
    <row r="2480" spans="8:22" ht="14.25" customHeight="1">
      <c r="H2480" s="32">
        <f t="shared" ca="1" si="591"/>
        <v>3</v>
      </c>
      <c r="I2480" s="33">
        <f t="shared" ca="1" si="592"/>
        <v>15</v>
      </c>
      <c r="J2480" s="33">
        <f t="shared" ca="1" si="593"/>
        <v>0</v>
      </c>
      <c r="K2480" s="5">
        <f t="shared" ca="1" si="594"/>
        <v>8</v>
      </c>
      <c r="L2480" s="5">
        <f t="shared" ca="1" si="595"/>
        <v>8</v>
      </c>
      <c r="M2480" s="6">
        <f t="shared" ca="1" si="596"/>
        <v>8</v>
      </c>
      <c r="N2480" s="9">
        <f t="shared" ca="1" si="597"/>
        <v>4.8500631664062492</v>
      </c>
      <c r="O2480" s="12">
        <f t="shared" ca="1" si="589"/>
        <v>2</v>
      </c>
      <c r="P2480" s="9">
        <f t="shared" ca="1" si="586"/>
        <v>4.8500631664062492</v>
      </c>
      <c r="Q2480" s="7">
        <f t="shared" ca="1" si="587"/>
        <v>0.29999999999999982</v>
      </c>
      <c r="R2480" s="7">
        <f t="shared" ca="1" si="590"/>
        <v>4.1500631664062491</v>
      </c>
      <c r="S2480" s="3">
        <f t="shared" si="588"/>
        <v>480</v>
      </c>
      <c r="T2480" s="3">
        <f t="shared" si="585"/>
        <v>480</v>
      </c>
      <c r="U2480" s="3">
        <f t="shared" ca="1" si="598"/>
        <v>-1.5862743724218714E-13</v>
      </c>
      <c r="V2480" s="3">
        <f t="shared" ca="1" si="599"/>
        <v>4.1500631664062491</v>
      </c>
    </row>
    <row r="2481" spans="8:22" ht="14.25" customHeight="1">
      <c r="H2481" s="32">
        <f t="shared" ca="1" si="591"/>
        <v>3</v>
      </c>
      <c r="I2481" s="33">
        <f t="shared" ca="1" si="592"/>
        <v>15</v>
      </c>
      <c r="J2481" s="33">
        <f t="shared" ca="1" si="593"/>
        <v>0</v>
      </c>
      <c r="K2481" s="5">
        <f t="shared" ca="1" si="594"/>
        <v>9</v>
      </c>
      <c r="L2481" s="5">
        <f t="shared" ca="1" si="595"/>
        <v>7</v>
      </c>
      <c r="M2481" s="6">
        <f t="shared" ca="1" si="596"/>
        <v>8</v>
      </c>
      <c r="N2481" s="9">
        <f t="shared" ca="1" si="597"/>
        <v>4.8500631664062492</v>
      </c>
      <c r="O2481" s="12">
        <f t="shared" ca="1" si="589"/>
        <v>3</v>
      </c>
      <c r="P2481" s="9">
        <f t="shared" ca="1" si="586"/>
        <v>4.8500631664062492</v>
      </c>
      <c r="Q2481" s="7">
        <f t="shared" ca="1" si="587"/>
        <v>0.29999999999999982</v>
      </c>
      <c r="R2481" s="7">
        <f t="shared" ca="1" si="590"/>
        <v>4.1500631664062491</v>
      </c>
      <c r="S2481" s="3">
        <f t="shared" si="588"/>
        <v>480</v>
      </c>
      <c r="T2481" s="3">
        <f t="shared" si="585"/>
        <v>480</v>
      </c>
      <c r="U2481" s="3">
        <f t="shared" ca="1" si="598"/>
        <v>-1.5862743724218714E-13</v>
      </c>
      <c r="V2481" s="3">
        <f t="shared" ca="1" si="599"/>
        <v>4.1500631664062491</v>
      </c>
    </row>
    <row r="2482" spans="8:22" ht="14.25" customHeight="1">
      <c r="H2482" s="32">
        <f t="shared" ca="1" si="591"/>
        <v>3</v>
      </c>
      <c r="I2482" s="33">
        <f t="shared" ca="1" si="592"/>
        <v>15</v>
      </c>
      <c r="J2482" s="33">
        <f t="shared" ca="1" si="593"/>
        <v>0</v>
      </c>
      <c r="K2482" s="5">
        <f t="shared" ca="1" si="594"/>
        <v>10</v>
      </c>
      <c r="L2482" s="5">
        <f t="shared" ca="1" si="595"/>
        <v>6</v>
      </c>
      <c r="M2482" s="6">
        <f t="shared" ca="1" si="596"/>
        <v>7</v>
      </c>
      <c r="N2482" s="9">
        <f t="shared" ca="1" si="597"/>
        <v>4.5294860781249993</v>
      </c>
      <c r="O2482" s="12">
        <f t="shared" ca="1" si="589"/>
        <v>3</v>
      </c>
      <c r="P2482" s="9">
        <f t="shared" ca="1" si="586"/>
        <v>4.5294860781249993</v>
      </c>
      <c r="Q2482" s="7">
        <f t="shared" ca="1" si="587"/>
        <v>0.6205770882812498</v>
      </c>
      <c r="R2482" s="7">
        <f t="shared" ca="1" si="590"/>
        <v>4.1500631664062491</v>
      </c>
      <c r="S2482" s="3">
        <f t="shared" si="588"/>
        <v>480</v>
      </c>
      <c r="T2482" s="3">
        <f t="shared" si="585"/>
        <v>480</v>
      </c>
      <c r="U2482" s="3">
        <f t="shared" ca="1" si="598"/>
        <v>-1.5862743724218714E-13</v>
      </c>
      <c r="V2482" s="3">
        <f t="shared" ca="1" si="599"/>
        <v>4.1500631664062491</v>
      </c>
    </row>
    <row r="2483" spans="8:22" ht="14.25" customHeight="1">
      <c r="H2483" s="32">
        <f t="shared" ca="1" si="591"/>
        <v>3</v>
      </c>
      <c r="I2483" s="33">
        <f t="shared" ca="1" si="592"/>
        <v>15</v>
      </c>
      <c r="J2483" s="33">
        <f t="shared" ca="1" si="593"/>
        <v>0</v>
      </c>
      <c r="K2483" s="5">
        <f t="shared" ca="1" si="594"/>
        <v>11</v>
      </c>
      <c r="L2483" s="5">
        <f t="shared" ca="1" si="595"/>
        <v>5</v>
      </c>
      <c r="M2483" s="6">
        <f t="shared" ca="1" si="596"/>
        <v>6</v>
      </c>
      <c r="N2483" s="9">
        <f t="shared" ca="1" si="597"/>
        <v>4.1523365624999995</v>
      </c>
      <c r="O2483" s="12">
        <f t="shared" ca="1" si="589"/>
        <v>3</v>
      </c>
      <c r="P2483" s="9">
        <f t="shared" ca="1" si="586"/>
        <v>4.1523365624999995</v>
      </c>
      <c r="Q2483" s="7">
        <f t="shared" ca="1" si="587"/>
        <v>0.99772660390624957</v>
      </c>
      <c r="R2483" s="7">
        <f t="shared" ca="1" si="590"/>
        <v>4.1500631664062491</v>
      </c>
      <c r="S2483" s="3">
        <f t="shared" si="588"/>
        <v>480</v>
      </c>
      <c r="T2483" s="3">
        <f t="shared" si="585"/>
        <v>480</v>
      </c>
      <c r="U2483" s="3">
        <f t="shared" ca="1" si="598"/>
        <v>-1.5862743724218714E-13</v>
      </c>
      <c r="V2483" s="3">
        <f t="shared" ca="1" si="599"/>
        <v>4.1500631664062491</v>
      </c>
    </row>
    <row r="2484" spans="8:22" ht="14.25" customHeight="1">
      <c r="H2484" s="32">
        <f t="shared" ca="1" si="591"/>
        <v>3</v>
      </c>
      <c r="I2484" s="33">
        <f t="shared" ca="1" si="592"/>
        <v>15</v>
      </c>
      <c r="J2484" s="33">
        <f t="shared" ca="1" si="593"/>
        <v>0</v>
      </c>
      <c r="K2484" s="5">
        <f t="shared" ca="1" si="594"/>
        <v>12</v>
      </c>
      <c r="L2484" s="5">
        <f t="shared" ca="1" si="595"/>
        <v>4</v>
      </c>
      <c r="M2484" s="6">
        <f t="shared" ca="1" si="596"/>
        <v>5</v>
      </c>
      <c r="N2484" s="9">
        <f t="shared" ca="1" si="597"/>
        <v>3.7086312499999998</v>
      </c>
      <c r="O2484" s="12">
        <f t="shared" ca="1" si="589"/>
        <v>3</v>
      </c>
      <c r="P2484" s="9">
        <f t="shared" ca="1" si="586"/>
        <v>3.7086312499999998</v>
      </c>
      <c r="Q2484" s="7">
        <f t="shared" ca="1" si="587"/>
        <v>1.4414319164062492</v>
      </c>
      <c r="R2484" s="7">
        <f t="shared" ca="1" si="590"/>
        <v>4.1500631664062491</v>
      </c>
      <c r="S2484" s="3">
        <f t="shared" si="588"/>
        <v>480</v>
      </c>
      <c r="T2484" s="3">
        <f t="shared" si="585"/>
        <v>480</v>
      </c>
      <c r="U2484" s="3">
        <f t="shared" ca="1" si="598"/>
        <v>-1.5862743724218714E-13</v>
      </c>
      <c r="V2484" s="3">
        <f t="shared" ca="1" si="599"/>
        <v>4.1500631664062491</v>
      </c>
    </row>
    <row r="2485" spans="8:22" ht="14.25" customHeight="1">
      <c r="H2485" s="32">
        <f t="shared" ca="1" si="591"/>
        <v>3</v>
      </c>
      <c r="I2485" s="33">
        <f t="shared" ca="1" si="592"/>
        <v>15</v>
      </c>
      <c r="J2485" s="33">
        <f t="shared" ca="1" si="593"/>
        <v>0</v>
      </c>
      <c r="K2485" s="5">
        <f t="shared" ca="1" si="594"/>
        <v>13</v>
      </c>
      <c r="L2485" s="5">
        <f t="shared" ca="1" si="595"/>
        <v>3</v>
      </c>
      <c r="M2485" s="6">
        <f t="shared" ca="1" si="596"/>
        <v>4</v>
      </c>
      <c r="N2485" s="9">
        <f t="shared" ca="1" si="597"/>
        <v>3.1866249999999998</v>
      </c>
      <c r="O2485" s="12">
        <f t="shared" ca="1" si="589"/>
        <v>3</v>
      </c>
      <c r="P2485" s="9">
        <f t="shared" ca="1" si="586"/>
        <v>3.1866249999999998</v>
      </c>
      <c r="Q2485" s="7">
        <f t="shared" ca="1" si="587"/>
        <v>1.9634381664062492</v>
      </c>
      <c r="R2485" s="7">
        <f t="shared" ca="1" si="590"/>
        <v>4.1500631664062491</v>
      </c>
      <c r="S2485" s="3">
        <f t="shared" si="588"/>
        <v>480</v>
      </c>
      <c r="T2485" s="3">
        <f t="shared" si="585"/>
        <v>480</v>
      </c>
      <c r="U2485" s="3">
        <f t="shared" ca="1" si="598"/>
        <v>-1.5862743724218714E-13</v>
      </c>
      <c r="V2485" s="3">
        <f t="shared" ca="1" si="599"/>
        <v>4.1500631664062491</v>
      </c>
    </row>
    <row r="2486" spans="8:22" ht="14.25" customHeight="1">
      <c r="H2486" s="32">
        <f t="shared" ca="1" si="591"/>
        <v>3</v>
      </c>
      <c r="I2486" s="33">
        <f t="shared" ca="1" si="592"/>
        <v>15</v>
      </c>
      <c r="J2486" s="33">
        <f t="shared" ca="1" si="593"/>
        <v>0</v>
      </c>
      <c r="K2486" s="5">
        <f t="shared" ca="1" si="594"/>
        <v>14</v>
      </c>
      <c r="L2486" s="5">
        <f t="shared" ca="1" si="595"/>
        <v>2</v>
      </c>
      <c r="M2486" s="6">
        <f t="shared" ca="1" si="596"/>
        <v>3</v>
      </c>
      <c r="N2486" s="9">
        <f t="shared" ca="1" si="597"/>
        <v>2.5724999999999998</v>
      </c>
      <c r="O2486" s="12">
        <f t="shared" ca="1" si="589"/>
        <v>3</v>
      </c>
      <c r="P2486" s="9">
        <f t="shared" ca="1" si="586"/>
        <v>2.5724999999999998</v>
      </c>
      <c r="Q2486" s="7">
        <f t="shared" ca="1" si="587"/>
        <v>2.5775631664062493</v>
      </c>
      <c r="R2486" s="7">
        <f t="shared" ca="1" si="590"/>
        <v>4.1500631664062491</v>
      </c>
      <c r="S2486" s="3">
        <f t="shared" si="588"/>
        <v>480</v>
      </c>
      <c r="T2486" s="3">
        <f t="shared" si="585"/>
        <v>480</v>
      </c>
      <c r="U2486" s="3">
        <f t="shared" ca="1" si="598"/>
        <v>-1.5862743724218714E-13</v>
      </c>
      <c r="V2486" s="3">
        <f t="shared" ca="1" si="599"/>
        <v>4.1500631664062491</v>
      </c>
    </row>
    <row r="2487" spans="8:22" ht="14.25" customHeight="1">
      <c r="H2487" s="32">
        <f t="shared" ca="1" si="591"/>
        <v>3</v>
      </c>
      <c r="I2487" s="33">
        <f t="shared" ca="1" si="592"/>
        <v>15</v>
      </c>
      <c r="J2487" s="33">
        <f t="shared" ca="1" si="593"/>
        <v>0</v>
      </c>
      <c r="K2487" s="5">
        <f t="shared" ca="1" si="594"/>
        <v>15</v>
      </c>
      <c r="L2487" s="5">
        <f t="shared" ca="1" si="595"/>
        <v>1</v>
      </c>
      <c r="M2487" s="6">
        <f t="shared" ca="1" si="596"/>
        <v>2</v>
      </c>
      <c r="N2487" s="9">
        <f t="shared" ca="1" si="597"/>
        <v>1.85</v>
      </c>
      <c r="O2487" s="12">
        <f t="shared" ca="1" si="589"/>
        <v>3</v>
      </c>
      <c r="P2487" s="9">
        <f t="shared" ca="1" si="586"/>
        <v>1.85</v>
      </c>
      <c r="Q2487" s="7">
        <f t="shared" ca="1" si="587"/>
        <v>3.300063166406249</v>
      </c>
      <c r="R2487" s="7">
        <f t="shared" ca="1" si="590"/>
        <v>4.1500631664062491</v>
      </c>
      <c r="S2487" s="3">
        <f t="shared" si="588"/>
        <v>480</v>
      </c>
      <c r="T2487" s="3">
        <f t="shared" si="585"/>
        <v>480</v>
      </c>
      <c r="U2487" s="3">
        <f t="shared" ca="1" si="598"/>
        <v>-1.5862743724218714E-13</v>
      </c>
      <c r="V2487" s="3">
        <f t="shared" ca="1" si="599"/>
        <v>4.1500631664062491</v>
      </c>
    </row>
    <row r="2488" spans="8:22" ht="14.25" customHeight="1">
      <c r="H2488" s="32">
        <f t="shared" ca="1" si="591"/>
        <v>0</v>
      </c>
      <c r="I2488" s="33">
        <f t="shared" ca="1" si="592"/>
        <v>7</v>
      </c>
      <c r="J2488" s="33">
        <f t="shared" ca="1" si="593"/>
        <v>11</v>
      </c>
      <c r="K2488" s="5">
        <f t="shared" ca="1" si="594"/>
        <v>1</v>
      </c>
      <c r="L2488" s="5">
        <f t="shared" ca="1" si="595"/>
        <v>7</v>
      </c>
      <c r="M2488" s="6">
        <f t="shared" ca="1" si="596"/>
        <v>1</v>
      </c>
      <c r="N2488" s="9">
        <f t="shared" ca="1" si="597"/>
        <v>1</v>
      </c>
      <c r="O2488" s="12">
        <f t="shared" ca="1" si="589"/>
        <v>3</v>
      </c>
      <c r="P2488" s="9">
        <f t="shared" ca="1" si="586"/>
        <v>1</v>
      </c>
      <c r="Q2488" s="7">
        <f t="shared" ca="1" si="587"/>
        <v>4.1500631664062491</v>
      </c>
      <c r="R2488" s="7">
        <f t="shared" ca="1" si="590"/>
        <v>4.1500631664062491</v>
      </c>
      <c r="S2488" s="3">
        <f t="shared" si="588"/>
        <v>480</v>
      </c>
      <c r="T2488" s="3">
        <f t="shared" si="585"/>
        <v>480</v>
      </c>
      <c r="U2488" s="3">
        <f t="shared" ca="1" si="598"/>
        <v>-1.5862743724218714E-13</v>
      </c>
      <c r="V2488" s="3">
        <f t="shared" ca="1" si="599"/>
        <v>4.1500631664062491</v>
      </c>
    </row>
    <row r="2489" spans="8:22" ht="14.25" customHeight="1">
      <c r="H2489" s="32">
        <f t="shared" ca="1" si="591"/>
        <v>0</v>
      </c>
      <c r="I2489" s="33">
        <f t="shared" ca="1" si="592"/>
        <v>7</v>
      </c>
      <c r="J2489" s="33">
        <f t="shared" ca="1" si="593"/>
        <v>11</v>
      </c>
      <c r="K2489" s="5">
        <f t="shared" ca="1" si="594"/>
        <v>2</v>
      </c>
      <c r="L2489" s="5">
        <f t="shared" ca="1" si="595"/>
        <v>6</v>
      </c>
      <c r="M2489" s="6">
        <f t="shared" ca="1" si="596"/>
        <v>2</v>
      </c>
      <c r="N2489" s="9">
        <f t="shared" ca="1" si="597"/>
        <v>1.85</v>
      </c>
      <c r="O2489" s="12">
        <f t="shared" ca="1" si="589"/>
        <v>3</v>
      </c>
      <c r="P2489" s="9">
        <f t="shared" ca="1" si="586"/>
        <v>1.85</v>
      </c>
      <c r="Q2489" s="7">
        <f t="shared" ca="1" si="587"/>
        <v>3.300063166406249</v>
      </c>
      <c r="R2489" s="7">
        <f t="shared" ca="1" si="590"/>
        <v>4.1500631664062491</v>
      </c>
      <c r="S2489" s="3">
        <f t="shared" si="588"/>
        <v>480</v>
      </c>
      <c r="T2489" s="3">
        <f t="shared" si="585"/>
        <v>480</v>
      </c>
      <c r="U2489" s="3">
        <f t="shared" ca="1" si="598"/>
        <v>-1.5862743724218714E-13</v>
      </c>
      <c r="V2489" s="3">
        <f t="shared" ca="1" si="599"/>
        <v>4.1500631664062491</v>
      </c>
    </row>
    <row r="2490" spans="8:22" ht="14.25" customHeight="1">
      <c r="H2490" s="32">
        <f t="shared" ca="1" si="591"/>
        <v>0</v>
      </c>
      <c r="I2490" s="33">
        <f t="shared" ca="1" si="592"/>
        <v>7</v>
      </c>
      <c r="J2490" s="33">
        <f t="shared" ca="1" si="593"/>
        <v>11</v>
      </c>
      <c r="K2490" s="5">
        <f t="shared" ca="1" si="594"/>
        <v>3</v>
      </c>
      <c r="L2490" s="5">
        <f t="shared" ca="1" si="595"/>
        <v>5</v>
      </c>
      <c r="M2490" s="6">
        <f t="shared" ca="1" si="596"/>
        <v>3</v>
      </c>
      <c r="N2490" s="9">
        <f t="shared" ca="1" si="597"/>
        <v>2.5724999999999998</v>
      </c>
      <c r="O2490" s="12">
        <f t="shared" ca="1" si="589"/>
        <v>3</v>
      </c>
      <c r="P2490" s="9">
        <f t="shared" ca="1" si="586"/>
        <v>2.5724999999999998</v>
      </c>
      <c r="Q2490" s="7">
        <f t="shared" ca="1" si="587"/>
        <v>2.5775631664062493</v>
      </c>
      <c r="R2490" s="7">
        <f t="shared" ca="1" si="590"/>
        <v>4.1500631664062491</v>
      </c>
      <c r="S2490" s="3">
        <f t="shared" si="588"/>
        <v>480</v>
      </c>
      <c r="T2490" s="3">
        <f t="shared" si="585"/>
        <v>480</v>
      </c>
      <c r="U2490" s="3">
        <f t="shared" ca="1" si="598"/>
        <v>-1.5862743724218714E-13</v>
      </c>
      <c r="V2490" s="3">
        <f t="shared" ca="1" si="599"/>
        <v>4.1500631664062491</v>
      </c>
    </row>
    <row r="2491" spans="8:22" ht="14.25" customHeight="1">
      <c r="H2491" s="32">
        <f t="shared" ca="1" si="591"/>
        <v>0</v>
      </c>
      <c r="I2491" s="33">
        <f t="shared" ca="1" si="592"/>
        <v>7</v>
      </c>
      <c r="J2491" s="33">
        <f t="shared" ca="1" si="593"/>
        <v>11</v>
      </c>
      <c r="K2491" s="5">
        <f t="shared" ca="1" si="594"/>
        <v>4</v>
      </c>
      <c r="L2491" s="5">
        <f t="shared" ca="1" si="595"/>
        <v>4</v>
      </c>
      <c r="M2491" s="6">
        <f t="shared" ca="1" si="596"/>
        <v>4</v>
      </c>
      <c r="N2491" s="9">
        <f t="shared" ca="1" si="597"/>
        <v>3.1866249999999998</v>
      </c>
      <c r="O2491" s="12">
        <f t="shared" ca="1" si="589"/>
        <v>3</v>
      </c>
      <c r="P2491" s="9">
        <f t="shared" ca="1" si="586"/>
        <v>3.1866249999999998</v>
      </c>
      <c r="Q2491" s="7">
        <f t="shared" ca="1" si="587"/>
        <v>1.9634381664062492</v>
      </c>
      <c r="R2491" s="7">
        <f t="shared" ca="1" si="590"/>
        <v>4.1500631664062491</v>
      </c>
      <c r="S2491" s="3">
        <f t="shared" si="588"/>
        <v>480</v>
      </c>
      <c r="T2491" s="3">
        <f t="shared" si="585"/>
        <v>480</v>
      </c>
      <c r="U2491" s="3">
        <f t="shared" ca="1" si="598"/>
        <v>-1.5862743724218714E-13</v>
      </c>
      <c r="V2491" s="3">
        <f t="shared" ca="1" si="599"/>
        <v>4.1500631664062491</v>
      </c>
    </row>
    <row r="2492" spans="8:22" ht="14.25" customHeight="1">
      <c r="H2492" s="32">
        <f t="shared" ca="1" si="591"/>
        <v>0</v>
      </c>
      <c r="I2492" s="33">
        <f t="shared" ca="1" si="592"/>
        <v>7</v>
      </c>
      <c r="J2492" s="33">
        <f t="shared" ca="1" si="593"/>
        <v>11</v>
      </c>
      <c r="K2492" s="5">
        <f t="shared" ca="1" si="594"/>
        <v>5</v>
      </c>
      <c r="L2492" s="5">
        <f t="shared" ca="1" si="595"/>
        <v>3</v>
      </c>
      <c r="M2492" s="6">
        <f t="shared" ca="1" si="596"/>
        <v>4</v>
      </c>
      <c r="N2492" s="9">
        <f t="shared" ca="1" si="597"/>
        <v>3.1866249999999998</v>
      </c>
      <c r="O2492" s="12">
        <f t="shared" ca="1" si="589"/>
        <v>0</v>
      </c>
      <c r="P2492" s="9">
        <f t="shared" ca="1" si="586"/>
        <v>3.1866249999999998</v>
      </c>
      <c r="Q2492" s="7">
        <f t="shared" ca="1" si="587"/>
        <v>1.9634381664062492</v>
      </c>
      <c r="R2492" s="7">
        <f t="shared" ca="1" si="590"/>
        <v>4.1500631664062491</v>
      </c>
      <c r="S2492" s="3">
        <f t="shared" si="588"/>
        <v>480</v>
      </c>
      <c r="T2492" s="3">
        <f t="shared" si="585"/>
        <v>480</v>
      </c>
      <c r="U2492" s="3">
        <f t="shared" ca="1" si="598"/>
        <v>-1.5862743724218714E-13</v>
      </c>
      <c r="V2492" s="3">
        <f t="shared" ca="1" si="599"/>
        <v>4.1500631664062491</v>
      </c>
    </row>
    <row r="2493" spans="8:22" ht="14.25" customHeight="1">
      <c r="H2493" s="32">
        <f t="shared" ca="1" si="591"/>
        <v>0</v>
      </c>
      <c r="I2493" s="33">
        <f t="shared" ca="1" si="592"/>
        <v>7</v>
      </c>
      <c r="J2493" s="33">
        <f t="shared" ca="1" si="593"/>
        <v>11</v>
      </c>
      <c r="K2493" s="5">
        <f t="shared" ca="1" si="594"/>
        <v>6</v>
      </c>
      <c r="L2493" s="5">
        <f t="shared" ca="1" si="595"/>
        <v>2</v>
      </c>
      <c r="M2493" s="6">
        <f t="shared" ca="1" si="596"/>
        <v>3</v>
      </c>
      <c r="N2493" s="9">
        <f t="shared" ca="1" si="597"/>
        <v>2.5724999999999998</v>
      </c>
      <c r="O2493" s="12">
        <f t="shared" ca="1" si="589"/>
        <v>0</v>
      </c>
      <c r="P2493" s="9">
        <f t="shared" ca="1" si="586"/>
        <v>2.5724999999999998</v>
      </c>
      <c r="Q2493" s="7">
        <f t="shared" ca="1" si="587"/>
        <v>2.5775631664062493</v>
      </c>
      <c r="R2493" s="7">
        <f t="shared" ca="1" si="590"/>
        <v>4.1500631664062491</v>
      </c>
      <c r="S2493" s="3">
        <f t="shared" si="588"/>
        <v>480</v>
      </c>
      <c r="T2493" s="3">
        <f t="shared" si="585"/>
        <v>480</v>
      </c>
      <c r="U2493" s="3">
        <f t="shared" ca="1" si="598"/>
        <v>-1.5862743724218714E-13</v>
      </c>
      <c r="V2493" s="3">
        <f t="shared" ca="1" si="599"/>
        <v>4.1500631664062491</v>
      </c>
    </row>
    <row r="2494" spans="8:22" ht="14.25" customHeight="1">
      <c r="H2494" s="32">
        <f t="shared" ca="1" si="591"/>
        <v>0</v>
      </c>
      <c r="I2494" s="33">
        <f t="shared" ca="1" si="592"/>
        <v>7</v>
      </c>
      <c r="J2494" s="33">
        <f t="shared" ca="1" si="593"/>
        <v>11</v>
      </c>
      <c r="K2494" s="5">
        <f t="shared" ca="1" si="594"/>
        <v>7</v>
      </c>
      <c r="L2494" s="5">
        <f t="shared" ca="1" si="595"/>
        <v>1</v>
      </c>
      <c r="M2494" s="6">
        <f t="shared" ca="1" si="596"/>
        <v>2</v>
      </c>
      <c r="N2494" s="9">
        <f t="shared" ca="1" si="597"/>
        <v>1.85</v>
      </c>
      <c r="O2494" s="12">
        <f t="shared" ca="1" si="589"/>
        <v>0</v>
      </c>
      <c r="P2494" s="9">
        <f t="shared" ca="1" si="586"/>
        <v>1.85</v>
      </c>
      <c r="Q2494" s="7">
        <f t="shared" ca="1" si="587"/>
        <v>3.300063166406249</v>
      </c>
      <c r="R2494" s="7">
        <f t="shared" ca="1" si="590"/>
        <v>4.1500631664062491</v>
      </c>
      <c r="S2494" s="3">
        <f t="shared" si="588"/>
        <v>480</v>
      </c>
      <c r="T2494" s="3">
        <f t="shared" si="585"/>
        <v>480</v>
      </c>
      <c r="U2494" s="3">
        <f t="shared" ca="1" si="598"/>
        <v>-1.5862743724218714E-13</v>
      </c>
      <c r="V2494" s="3">
        <f t="shared" ca="1" si="599"/>
        <v>4.1500631664062491</v>
      </c>
    </row>
    <row r="2495" spans="8:22" ht="14.25" customHeight="1">
      <c r="H2495" s="32">
        <f t="shared" ca="1" si="591"/>
        <v>1</v>
      </c>
      <c r="I2495" s="33">
        <f t="shared" ca="1" si="592"/>
        <v>11</v>
      </c>
      <c r="J2495" s="33">
        <f t="shared" ca="1" si="593"/>
        <v>7</v>
      </c>
      <c r="K2495" s="5">
        <f t="shared" ca="1" si="594"/>
        <v>1</v>
      </c>
      <c r="L2495" s="5">
        <f t="shared" ca="1" si="595"/>
        <v>11</v>
      </c>
      <c r="M2495" s="6">
        <f t="shared" ca="1" si="596"/>
        <v>1</v>
      </c>
      <c r="N2495" s="9">
        <f t="shared" ca="1" si="597"/>
        <v>1</v>
      </c>
      <c r="O2495" s="12">
        <f t="shared" ca="1" si="589"/>
        <v>0</v>
      </c>
      <c r="P2495" s="9">
        <f t="shared" ca="1" si="586"/>
        <v>1</v>
      </c>
      <c r="Q2495" s="7">
        <f t="shared" ca="1" si="587"/>
        <v>4.1500631664062491</v>
      </c>
      <c r="R2495" s="7">
        <f t="shared" ca="1" si="590"/>
        <v>4.1500631664062491</v>
      </c>
      <c r="S2495" s="3">
        <f t="shared" si="588"/>
        <v>480</v>
      </c>
      <c r="T2495" s="3">
        <f t="shared" si="585"/>
        <v>480</v>
      </c>
      <c r="U2495" s="3">
        <f t="shared" ca="1" si="598"/>
        <v>-1.5862743724218714E-13</v>
      </c>
      <c r="V2495" s="3">
        <f t="shared" ca="1" si="599"/>
        <v>4.1500631664062491</v>
      </c>
    </row>
    <row r="2496" spans="8:22" ht="14.25" customHeight="1">
      <c r="H2496" s="32">
        <f t="shared" ca="1" si="591"/>
        <v>1</v>
      </c>
      <c r="I2496" s="33">
        <f t="shared" ca="1" si="592"/>
        <v>11</v>
      </c>
      <c r="J2496" s="33">
        <f t="shared" ca="1" si="593"/>
        <v>7</v>
      </c>
      <c r="K2496" s="5">
        <f t="shared" ca="1" si="594"/>
        <v>2</v>
      </c>
      <c r="L2496" s="5">
        <f t="shared" ca="1" si="595"/>
        <v>10</v>
      </c>
      <c r="M2496" s="6">
        <f t="shared" ca="1" si="596"/>
        <v>2</v>
      </c>
      <c r="N2496" s="9">
        <f t="shared" ca="1" si="597"/>
        <v>1.85</v>
      </c>
      <c r="O2496" s="12">
        <f t="shared" ca="1" si="589"/>
        <v>0</v>
      </c>
      <c r="P2496" s="9">
        <f t="shared" ca="1" si="586"/>
        <v>1.85</v>
      </c>
      <c r="Q2496" s="7">
        <f t="shared" ca="1" si="587"/>
        <v>3.300063166406249</v>
      </c>
      <c r="R2496" s="7">
        <f t="shared" ca="1" si="590"/>
        <v>4.1500631664062491</v>
      </c>
      <c r="S2496" s="3">
        <f t="shared" si="588"/>
        <v>480</v>
      </c>
      <c r="T2496" s="3">
        <f t="shared" si="585"/>
        <v>480</v>
      </c>
      <c r="U2496" s="3">
        <f t="shared" ca="1" si="598"/>
        <v>-1.5862743724218714E-13</v>
      </c>
      <c r="V2496" s="3">
        <f t="shared" ca="1" si="599"/>
        <v>4.1500631664062491</v>
      </c>
    </row>
    <row r="2497" spans="8:22" ht="14.25" customHeight="1">
      <c r="H2497" s="32">
        <f t="shared" ca="1" si="591"/>
        <v>1</v>
      </c>
      <c r="I2497" s="33">
        <f t="shared" ca="1" si="592"/>
        <v>11</v>
      </c>
      <c r="J2497" s="33">
        <f t="shared" ca="1" si="593"/>
        <v>7</v>
      </c>
      <c r="K2497" s="5">
        <f t="shared" ca="1" si="594"/>
        <v>3</v>
      </c>
      <c r="L2497" s="5">
        <f t="shared" ca="1" si="595"/>
        <v>9</v>
      </c>
      <c r="M2497" s="6">
        <f t="shared" ca="1" si="596"/>
        <v>3</v>
      </c>
      <c r="N2497" s="9">
        <f t="shared" ca="1" si="597"/>
        <v>2.5724999999999998</v>
      </c>
      <c r="O2497" s="12">
        <f t="shared" ca="1" si="589"/>
        <v>0</v>
      </c>
      <c r="P2497" s="9">
        <f t="shared" ca="1" si="586"/>
        <v>2.5724999999999998</v>
      </c>
      <c r="Q2497" s="7">
        <f t="shared" ca="1" si="587"/>
        <v>2.5775631664062493</v>
      </c>
      <c r="R2497" s="7">
        <f t="shared" ca="1" si="590"/>
        <v>4.1500631664062491</v>
      </c>
      <c r="S2497" s="3">
        <f t="shared" si="588"/>
        <v>480</v>
      </c>
      <c r="T2497" s="3">
        <f t="shared" si="585"/>
        <v>480</v>
      </c>
      <c r="U2497" s="3">
        <f t="shared" ca="1" si="598"/>
        <v>-1.5862743724218714E-13</v>
      </c>
      <c r="V2497" s="3">
        <f t="shared" ca="1" si="599"/>
        <v>4.1500631664062491</v>
      </c>
    </row>
    <row r="2498" spans="8:22" ht="14.25" customHeight="1">
      <c r="H2498" s="32">
        <f t="shared" ca="1" si="591"/>
        <v>1</v>
      </c>
      <c r="I2498" s="33">
        <f t="shared" ca="1" si="592"/>
        <v>11</v>
      </c>
      <c r="J2498" s="33">
        <f t="shared" ca="1" si="593"/>
        <v>7</v>
      </c>
      <c r="K2498" s="5">
        <f t="shared" ca="1" si="594"/>
        <v>4</v>
      </c>
      <c r="L2498" s="5">
        <f t="shared" ca="1" si="595"/>
        <v>8</v>
      </c>
      <c r="M2498" s="6">
        <f t="shared" ca="1" si="596"/>
        <v>4</v>
      </c>
      <c r="N2498" s="9">
        <f t="shared" ca="1" si="597"/>
        <v>3.1866249999999998</v>
      </c>
      <c r="O2498" s="12">
        <f t="shared" ca="1" si="589"/>
        <v>0</v>
      </c>
      <c r="P2498" s="9">
        <f t="shared" ca="1" si="586"/>
        <v>3.1866249999999998</v>
      </c>
      <c r="Q2498" s="7">
        <f t="shared" ca="1" si="587"/>
        <v>1.9634381664062492</v>
      </c>
      <c r="R2498" s="7">
        <f t="shared" ca="1" si="590"/>
        <v>4.1500631664062491</v>
      </c>
      <c r="S2498" s="3">
        <f t="shared" si="588"/>
        <v>480</v>
      </c>
      <c r="T2498" s="3">
        <f t="shared" si="585"/>
        <v>480</v>
      </c>
      <c r="U2498" s="3">
        <f t="shared" ca="1" si="598"/>
        <v>-1.5862743724218714E-13</v>
      </c>
      <c r="V2498" s="3">
        <f t="shared" ca="1" si="599"/>
        <v>4.1500631664062491</v>
      </c>
    </row>
    <row r="2499" spans="8:22" ht="14.25" customHeight="1">
      <c r="H2499" s="32">
        <f t="shared" ca="1" si="591"/>
        <v>1</v>
      </c>
      <c r="I2499" s="33">
        <f t="shared" ca="1" si="592"/>
        <v>11</v>
      </c>
      <c r="J2499" s="33">
        <f t="shared" ca="1" si="593"/>
        <v>7</v>
      </c>
      <c r="K2499" s="5">
        <f t="shared" ca="1" si="594"/>
        <v>5</v>
      </c>
      <c r="L2499" s="5">
        <f t="shared" ca="1" si="595"/>
        <v>7</v>
      </c>
      <c r="M2499" s="6">
        <f t="shared" ca="1" si="596"/>
        <v>5</v>
      </c>
      <c r="N2499" s="9">
        <f t="shared" ca="1" si="597"/>
        <v>3.7086312499999998</v>
      </c>
      <c r="O2499" s="12">
        <f t="shared" ca="1" si="589"/>
        <v>0</v>
      </c>
      <c r="P2499" s="9">
        <f t="shared" ca="1" si="586"/>
        <v>3.7086312499999998</v>
      </c>
      <c r="Q2499" s="7">
        <f t="shared" ca="1" si="587"/>
        <v>1.4414319164062492</v>
      </c>
      <c r="R2499" s="7">
        <f t="shared" ca="1" si="590"/>
        <v>4.1500631664062491</v>
      </c>
      <c r="S2499" s="3">
        <f t="shared" si="588"/>
        <v>480</v>
      </c>
      <c r="T2499" s="3">
        <f t="shared" si="585"/>
        <v>480</v>
      </c>
      <c r="U2499" s="3">
        <f t="shared" ca="1" si="598"/>
        <v>-1.5862743724218714E-13</v>
      </c>
      <c r="V2499" s="3">
        <f t="shared" ca="1" si="599"/>
        <v>4.1500631664062491</v>
      </c>
    </row>
    <row r="2500" spans="8:22" ht="14.25" customHeight="1">
      <c r="H2500" s="32">
        <f t="shared" ca="1" si="591"/>
        <v>1</v>
      </c>
      <c r="I2500" s="33">
        <f t="shared" ca="1" si="592"/>
        <v>11</v>
      </c>
      <c r="J2500" s="33">
        <f t="shared" ca="1" si="593"/>
        <v>7</v>
      </c>
      <c r="K2500" s="5">
        <f t="shared" ca="1" si="594"/>
        <v>6</v>
      </c>
      <c r="L2500" s="5">
        <f t="shared" ca="1" si="595"/>
        <v>6</v>
      </c>
      <c r="M2500" s="6">
        <f t="shared" ca="1" si="596"/>
        <v>6</v>
      </c>
      <c r="N2500" s="9">
        <f t="shared" ca="1" si="597"/>
        <v>4.1523365624999995</v>
      </c>
      <c r="O2500" s="12">
        <f t="shared" ca="1" si="589"/>
        <v>0</v>
      </c>
      <c r="P2500" s="9">
        <f t="shared" ca="1" si="586"/>
        <v>4.1523365624999995</v>
      </c>
      <c r="Q2500" s="7">
        <f t="shared" ca="1" si="587"/>
        <v>0.99772660390624957</v>
      </c>
      <c r="R2500" s="7">
        <f t="shared" ca="1" si="590"/>
        <v>4.1500631664062491</v>
      </c>
      <c r="S2500" s="3">
        <f t="shared" si="588"/>
        <v>480</v>
      </c>
      <c r="T2500" s="3">
        <f t="shared" si="585"/>
        <v>480</v>
      </c>
      <c r="U2500" s="3">
        <f t="shared" ca="1" si="598"/>
        <v>-1.5862743724218714E-13</v>
      </c>
      <c r="V2500" s="3">
        <f t="shared" ca="1" si="599"/>
        <v>4.1500631664062491</v>
      </c>
    </row>
    <row r="2501" spans="8:22" ht="14.25" customHeight="1">
      <c r="H2501" s="32">
        <f t="shared" ca="1" si="591"/>
        <v>1</v>
      </c>
      <c r="I2501" s="33">
        <f t="shared" ca="1" si="592"/>
        <v>11</v>
      </c>
      <c r="J2501" s="33">
        <f t="shared" ca="1" si="593"/>
        <v>7</v>
      </c>
      <c r="K2501" s="5">
        <f t="shared" ca="1" si="594"/>
        <v>7</v>
      </c>
      <c r="L2501" s="5">
        <f t="shared" ca="1" si="595"/>
        <v>5</v>
      </c>
      <c r="M2501" s="6">
        <f t="shared" ca="1" si="596"/>
        <v>6</v>
      </c>
      <c r="N2501" s="9">
        <f t="shared" ca="1" si="597"/>
        <v>4.1523365624999995</v>
      </c>
      <c r="O2501" s="12">
        <f t="shared" ca="1" si="589"/>
        <v>1</v>
      </c>
      <c r="P2501" s="9">
        <f t="shared" ca="1" si="586"/>
        <v>4.1523365624999995</v>
      </c>
      <c r="Q2501" s="7">
        <f t="shared" ca="1" si="587"/>
        <v>0.99772660390624957</v>
      </c>
      <c r="R2501" s="7">
        <f t="shared" ca="1" si="590"/>
        <v>4.1500631664062491</v>
      </c>
      <c r="S2501" s="3">
        <f t="shared" si="588"/>
        <v>480</v>
      </c>
      <c r="T2501" s="3">
        <f t="shared" si="585"/>
        <v>480</v>
      </c>
      <c r="U2501" s="3">
        <f t="shared" ca="1" si="598"/>
        <v>-1.5862743724218714E-13</v>
      </c>
      <c r="V2501" s="3">
        <f t="shared" ca="1" si="599"/>
        <v>4.1500631664062491</v>
      </c>
    </row>
    <row r="2502" spans="8:22" ht="14.25" customHeight="1">
      <c r="H2502" s="32">
        <f t="shared" ca="1" si="591"/>
        <v>1</v>
      </c>
      <c r="I2502" s="33">
        <f t="shared" ca="1" si="592"/>
        <v>11</v>
      </c>
      <c r="J2502" s="33">
        <f t="shared" ca="1" si="593"/>
        <v>7</v>
      </c>
      <c r="K2502" s="5">
        <f t="shared" ca="1" si="594"/>
        <v>8</v>
      </c>
      <c r="L2502" s="5">
        <f t="shared" ca="1" si="595"/>
        <v>4</v>
      </c>
      <c r="M2502" s="6">
        <f t="shared" ca="1" si="596"/>
        <v>5</v>
      </c>
      <c r="N2502" s="9">
        <f t="shared" ca="1" si="597"/>
        <v>3.7086312499999998</v>
      </c>
      <c r="O2502" s="12">
        <f t="shared" ca="1" si="589"/>
        <v>1</v>
      </c>
      <c r="P2502" s="9">
        <f t="shared" ca="1" si="586"/>
        <v>3.7086312499999998</v>
      </c>
      <c r="Q2502" s="7">
        <f t="shared" ca="1" si="587"/>
        <v>1.4414319164062492</v>
      </c>
      <c r="R2502" s="7">
        <f t="shared" ca="1" si="590"/>
        <v>4.1500631664062491</v>
      </c>
      <c r="S2502" s="3">
        <f t="shared" si="588"/>
        <v>480</v>
      </c>
      <c r="T2502" s="3">
        <f t="shared" si="585"/>
        <v>480</v>
      </c>
      <c r="U2502" s="3">
        <f t="shared" ca="1" si="598"/>
        <v>-1.5862743724218714E-13</v>
      </c>
      <c r="V2502" s="3">
        <f t="shared" ca="1" si="599"/>
        <v>4.1500631664062491</v>
      </c>
    </row>
    <row r="2503" spans="8:22" ht="14.25" customHeight="1">
      <c r="H2503" s="32">
        <f t="shared" ca="1" si="591"/>
        <v>1</v>
      </c>
      <c r="I2503" s="33">
        <f t="shared" ca="1" si="592"/>
        <v>11</v>
      </c>
      <c r="J2503" s="33">
        <f t="shared" ca="1" si="593"/>
        <v>7</v>
      </c>
      <c r="K2503" s="5">
        <f t="shared" ca="1" si="594"/>
        <v>9</v>
      </c>
      <c r="L2503" s="5">
        <f t="shared" ca="1" si="595"/>
        <v>3</v>
      </c>
      <c r="M2503" s="6">
        <f t="shared" ca="1" si="596"/>
        <v>4</v>
      </c>
      <c r="N2503" s="9">
        <f t="shared" ca="1" si="597"/>
        <v>3.1866249999999998</v>
      </c>
      <c r="O2503" s="12">
        <f t="shared" ca="1" si="589"/>
        <v>1</v>
      </c>
      <c r="P2503" s="9">
        <f t="shared" ca="1" si="586"/>
        <v>3.1866249999999998</v>
      </c>
      <c r="Q2503" s="7">
        <f t="shared" ca="1" si="587"/>
        <v>1.9634381664062492</v>
      </c>
      <c r="R2503" s="7">
        <f t="shared" ca="1" si="590"/>
        <v>4.1500631664062491</v>
      </c>
      <c r="S2503" s="3">
        <f t="shared" si="588"/>
        <v>480</v>
      </c>
      <c r="T2503" s="3">
        <f t="shared" si="585"/>
        <v>480</v>
      </c>
      <c r="U2503" s="3">
        <f t="shared" ca="1" si="598"/>
        <v>-1.5862743724218714E-13</v>
      </c>
      <c r="V2503" s="3">
        <f t="shared" ca="1" si="599"/>
        <v>4.1500631664062491</v>
      </c>
    </row>
    <row r="2504" spans="8:22" ht="14.25" customHeight="1">
      <c r="H2504" s="32">
        <f t="shared" ca="1" si="591"/>
        <v>1</v>
      </c>
      <c r="I2504" s="33">
        <f t="shared" ca="1" si="592"/>
        <v>11</v>
      </c>
      <c r="J2504" s="33">
        <f t="shared" ca="1" si="593"/>
        <v>7</v>
      </c>
      <c r="K2504" s="5">
        <f t="shared" ca="1" si="594"/>
        <v>10</v>
      </c>
      <c r="L2504" s="5">
        <f t="shared" ca="1" si="595"/>
        <v>2</v>
      </c>
      <c r="M2504" s="6">
        <f t="shared" ca="1" si="596"/>
        <v>3</v>
      </c>
      <c r="N2504" s="9">
        <f t="shared" ca="1" si="597"/>
        <v>2.5724999999999998</v>
      </c>
      <c r="O2504" s="12">
        <f t="shared" ca="1" si="589"/>
        <v>1</v>
      </c>
      <c r="P2504" s="9">
        <f t="shared" ca="1" si="586"/>
        <v>2.5724999999999998</v>
      </c>
      <c r="Q2504" s="7">
        <f t="shared" ca="1" si="587"/>
        <v>2.5775631664062493</v>
      </c>
      <c r="R2504" s="7">
        <f t="shared" ca="1" si="590"/>
        <v>4.1500631664062491</v>
      </c>
      <c r="S2504" s="3">
        <f t="shared" si="588"/>
        <v>480</v>
      </c>
      <c r="T2504" s="3">
        <f t="shared" ref="T2504:T2512" si="600">S2504+$U$5</f>
        <v>480</v>
      </c>
      <c r="U2504" s="3">
        <f t="shared" ca="1" si="598"/>
        <v>-1.5862743724218714E-13</v>
      </c>
      <c r="V2504" s="3">
        <f t="shared" ca="1" si="599"/>
        <v>4.1500631664062491</v>
      </c>
    </row>
    <row r="2505" spans="8:22" ht="14.25" customHeight="1">
      <c r="H2505" s="32">
        <f t="shared" ca="1" si="591"/>
        <v>1</v>
      </c>
      <c r="I2505" s="33">
        <f t="shared" ca="1" si="592"/>
        <v>11</v>
      </c>
      <c r="J2505" s="33">
        <f t="shared" ca="1" si="593"/>
        <v>7</v>
      </c>
      <c r="K2505" s="5">
        <f t="shared" ca="1" si="594"/>
        <v>11</v>
      </c>
      <c r="L2505" s="5">
        <f t="shared" ca="1" si="595"/>
        <v>1</v>
      </c>
      <c r="M2505" s="6">
        <f t="shared" ca="1" si="596"/>
        <v>2</v>
      </c>
      <c r="N2505" s="9">
        <f t="shared" ca="1" si="597"/>
        <v>1.85</v>
      </c>
      <c r="O2505" s="12">
        <f t="shared" ca="1" si="589"/>
        <v>1</v>
      </c>
      <c r="P2505" s="9">
        <f t="shared" ref="P2505:P2512" ca="1" si="601">N2505*OFFSET($B$8,O2505,0)</f>
        <v>1.85</v>
      </c>
      <c r="Q2505" s="7">
        <f t="shared" ref="Q2505:Q2512" ca="1" si="602">Q$6+Q$7-P2505</f>
        <v>3.300063166406249</v>
      </c>
      <c r="R2505" s="7">
        <f t="shared" ca="1" si="590"/>
        <v>4.1500631664062491</v>
      </c>
      <c r="S2505" s="3">
        <f t="shared" si="588"/>
        <v>480</v>
      </c>
      <c r="T2505" s="3">
        <f t="shared" si="600"/>
        <v>480</v>
      </c>
      <c r="U2505" s="3">
        <f t="shared" ca="1" si="598"/>
        <v>-1.5862743724218714E-13</v>
      </c>
      <c r="V2505" s="3">
        <f t="shared" ca="1" si="599"/>
        <v>4.1500631664062491</v>
      </c>
    </row>
    <row r="2506" spans="8:22" ht="14.25" customHeight="1">
      <c r="H2506" s="32">
        <f t="shared" ca="1" si="591"/>
        <v>2</v>
      </c>
      <c r="I2506" s="33">
        <f t="shared" ca="1" si="592"/>
        <v>7</v>
      </c>
      <c r="J2506" s="33">
        <f t="shared" ca="1" si="593"/>
        <v>15</v>
      </c>
      <c r="K2506" s="5">
        <f t="shared" ca="1" si="594"/>
        <v>1</v>
      </c>
      <c r="L2506" s="5">
        <f t="shared" ca="1" si="595"/>
        <v>7</v>
      </c>
      <c r="M2506" s="6">
        <f t="shared" ca="1" si="596"/>
        <v>1</v>
      </c>
      <c r="N2506" s="9">
        <f t="shared" ca="1" si="597"/>
        <v>1</v>
      </c>
      <c r="O2506" s="12">
        <f t="shared" ca="1" si="589"/>
        <v>1</v>
      </c>
      <c r="P2506" s="9">
        <f t="shared" ca="1" si="601"/>
        <v>1</v>
      </c>
      <c r="Q2506" s="7">
        <f t="shared" ca="1" si="602"/>
        <v>4.1500631664062491</v>
      </c>
      <c r="R2506" s="7">
        <f t="shared" ca="1" si="590"/>
        <v>4.1500631664062491</v>
      </c>
      <c r="S2506" s="3">
        <f t="shared" ref="S2506:S2512" si="603">IF(S2505&gt;=$V$5,S2505,S2505+1)</f>
        <v>480</v>
      </c>
      <c r="T2506" s="3">
        <f t="shared" si="600"/>
        <v>480</v>
      </c>
      <c r="U2506" s="3">
        <f t="shared" ca="1" si="598"/>
        <v>-1.5862743724218714E-13</v>
      </c>
      <c r="V2506" s="3">
        <f t="shared" ca="1" si="599"/>
        <v>4.1500631664062491</v>
      </c>
    </row>
    <row r="2507" spans="8:22" ht="14.25" customHeight="1">
      <c r="H2507" s="32">
        <f t="shared" ca="1" si="591"/>
        <v>2</v>
      </c>
      <c r="I2507" s="33">
        <f t="shared" ca="1" si="592"/>
        <v>7</v>
      </c>
      <c r="J2507" s="33">
        <f t="shared" ca="1" si="593"/>
        <v>15</v>
      </c>
      <c r="K2507" s="5">
        <f t="shared" ca="1" si="594"/>
        <v>2</v>
      </c>
      <c r="L2507" s="5">
        <f t="shared" ca="1" si="595"/>
        <v>6</v>
      </c>
      <c r="M2507" s="6">
        <f t="shared" ca="1" si="596"/>
        <v>2</v>
      </c>
      <c r="N2507" s="9">
        <f t="shared" ca="1" si="597"/>
        <v>1.85</v>
      </c>
      <c r="O2507" s="12">
        <f t="shared" ca="1" si="589"/>
        <v>1</v>
      </c>
      <c r="P2507" s="9">
        <f t="shared" ca="1" si="601"/>
        <v>1.85</v>
      </c>
      <c r="Q2507" s="7">
        <f t="shared" ca="1" si="602"/>
        <v>3.300063166406249</v>
      </c>
      <c r="R2507" s="7">
        <f t="shared" ca="1" si="590"/>
        <v>4.1500631664062491</v>
      </c>
      <c r="S2507" s="3">
        <f t="shared" si="603"/>
        <v>480</v>
      </c>
      <c r="T2507" s="3">
        <f t="shared" si="600"/>
        <v>480</v>
      </c>
      <c r="U2507" s="3">
        <f t="shared" ca="1" si="598"/>
        <v>-1.5862743724218714E-13</v>
      </c>
      <c r="V2507" s="3">
        <f t="shared" ca="1" si="599"/>
        <v>4.1500631664062491</v>
      </c>
    </row>
    <row r="2508" spans="8:22" ht="14.25" customHeight="1">
      <c r="H2508" s="32">
        <f t="shared" ca="1" si="591"/>
        <v>2</v>
      </c>
      <c r="I2508" s="33">
        <f t="shared" ca="1" si="592"/>
        <v>7</v>
      </c>
      <c r="J2508" s="33">
        <f t="shared" ca="1" si="593"/>
        <v>15</v>
      </c>
      <c r="K2508" s="5">
        <f t="shared" ca="1" si="594"/>
        <v>3</v>
      </c>
      <c r="L2508" s="5">
        <f t="shared" ca="1" si="595"/>
        <v>5</v>
      </c>
      <c r="M2508" s="6">
        <f t="shared" ca="1" si="596"/>
        <v>3</v>
      </c>
      <c r="N2508" s="9">
        <f t="shared" ca="1" si="597"/>
        <v>2.5724999999999998</v>
      </c>
      <c r="O2508" s="12">
        <f t="shared" ca="1" si="589"/>
        <v>1</v>
      </c>
      <c r="P2508" s="9">
        <f t="shared" ca="1" si="601"/>
        <v>2.5724999999999998</v>
      </c>
      <c r="Q2508" s="7">
        <f t="shared" ca="1" si="602"/>
        <v>2.5775631664062493</v>
      </c>
      <c r="R2508" s="7">
        <f t="shared" ca="1" si="590"/>
        <v>4.1500631664062491</v>
      </c>
      <c r="S2508" s="3">
        <f t="shared" si="603"/>
        <v>480</v>
      </c>
      <c r="T2508" s="3">
        <f t="shared" si="600"/>
        <v>480</v>
      </c>
      <c r="U2508" s="3">
        <f t="shared" ca="1" si="598"/>
        <v>-1.5862743724218714E-13</v>
      </c>
      <c r="V2508" s="3">
        <f t="shared" ca="1" si="599"/>
        <v>4.1500631664062491</v>
      </c>
    </row>
    <row r="2509" spans="8:22" ht="14.25" customHeight="1">
      <c r="H2509" s="32">
        <f t="shared" ca="1" si="591"/>
        <v>2</v>
      </c>
      <c r="I2509" s="33">
        <f t="shared" ca="1" si="592"/>
        <v>7</v>
      </c>
      <c r="J2509" s="33">
        <f t="shared" ca="1" si="593"/>
        <v>15</v>
      </c>
      <c r="K2509" s="5">
        <f t="shared" ca="1" si="594"/>
        <v>4</v>
      </c>
      <c r="L2509" s="5">
        <f t="shared" ca="1" si="595"/>
        <v>4</v>
      </c>
      <c r="M2509" s="6">
        <f t="shared" ca="1" si="596"/>
        <v>4</v>
      </c>
      <c r="N2509" s="9">
        <f t="shared" ca="1" si="597"/>
        <v>3.1866249999999998</v>
      </c>
      <c r="O2509" s="12">
        <f t="shared" ca="1" si="589"/>
        <v>1</v>
      </c>
      <c r="P2509" s="9">
        <f t="shared" ca="1" si="601"/>
        <v>3.1866249999999998</v>
      </c>
      <c r="Q2509" s="7">
        <f t="shared" ca="1" si="602"/>
        <v>1.9634381664062492</v>
      </c>
      <c r="R2509" s="7">
        <f t="shared" ca="1" si="590"/>
        <v>4.1500631664062491</v>
      </c>
      <c r="S2509" s="3">
        <f t="shared" si="603"/>
        <v>480</v>
      </c>
      <c r="T2509" s="3">
        <f t="shared" si="600"/>
        <v>480</v>
      </c>
      <c r="U2509" s="3">
        <f t="shared" ca="1" si="598"/>
        <v>-1.5862743724218714E-13</v>
      </c>
      <c r="V2509" s="3">
        <f t="shared" ca="1" si="599"/>
        <v>4.1500631664062491</v>
      </c>
    </row>
    <row r="2510" spans="8:22" ht="14.25" customHeight="1">
      <c r="H2510" s="32">
        <f t="shared" ca="1" si="591"/>
        <v>2</v>
      </c>
      <c r="I2510" s="33">
        <f t="shared" ca="1" si="592"/>
        <v>7</v>
      </c>
      <c r="J2510" s="33">
        <f t="shared" ca="1" si="593"/>
        <v>15</v>
      </c>
      <c r="K2510" s="5">
        <f t="shared" ca="1" si="594"/>
        <v>5</v>
      </c>
      <c r="L2510" s="5">
        <f t="shared" ca="1" si="595"/>
        <v>3</v>
      </c>
      <c r="M2510" s="6">
        <f t="shared" ca="1" si="596"/>
        <v>4</v>
      </c>
      <c r="N2510" s="9">
        <f t="shared" ca="1" si="597"/>
        <v>3.1866249999999998</v>
      </c>
      <c r="O2510" s="12">
        <f t="shared" ca="1" si="589"/>
        <v>2</v>
      </c>
      <c r="P2510" s="9">
        <f t="shared" ca="1" si="601"/>
        <v>3.1866249999999998</v>
      </c>
      <c r="Q2510" s="7">
        <f t="shared" ca="1" si="602"/>
        <v>1.9634381664062492</v>
      </c>
      <c r="R2510" s="7">
        <f t="shared" ca="1" si="590"/>
        <v>4.1500631664062491</v>
      </c>
      <c r="S2510" s="3">
        <f t="shared" si="603"/>
        <v>480</v>
      </c>
      <c r="T2510" s="3">
        <f t="shared" si="600"/>
        <v>480</v>
      </c>
      <c r="U2510" s="3">
        <f t="shared" ca="1" si="598"/>
        <v>-1.5862743724218714E-13</v>
      </c>
      <c r="V2510" s="3">
        <f t="shared" ca="1" si="599"/>
        <v>4.1500631664062491</v>
      </c>
    </row>
    <row r="2511" spans="8:22" ht="14.25" customHeight="1">
      <c r="H2511" s="32">
        <f t="shared" ca="1" si="591"/>
        <v>2</v>
      </c>
      <c r="I2511" s="33">
        <f t="shared" ca="1" si="592"/>
        <v>7</v>
      </c>
      <c r="J2511" s="33">
        <f t="shared" ca="1" si="593"/>
        <v>15</v>
      </c>
      <c r="K2511" s="5">
        <f t="shared" ca="1" si="594"/>
        <v>6</v>
      </c>
      <c r="L2511" s="5">
        <f t="shared" ca="1" si="595"/>
        <v>2</v>
      </c>
      <c r="M2511" s="6">
        <f t="shared" ca="1" si="596"/>
        <v>3</v>
      </c>
      <c r="N2511" s="9">
        <f t="shared" ca="1" si="597"/>
        <v>2.5724999999999998</v>
      </c>
      <c r="O2511" s="12">
        <f t="shared" ca="1" si="589"/>
        <v>2</v>
      </c>
      <c r="P2511" s="9">
        <f t="shared" ca="1" si="601"/>
        <v>2.5724999999999998</v>
      </c>
      <c r="Q2511" s="7">
        <f t="shared" ca="1" si="602"/>
        <v>2.5775631664062493</v>
      </c>
      <c r="R2511" s="7">
        <f t="shared" ca="1" si="590"/>
        <v>4.1500631664062491</v>
      </c>
      <c r="S2511" s="3">
        <f t="shared" si="603"/>
        <v>480</v>
      </c>
      <c r="T2511" s="3">
        <f t="shared" si="600"/>
        <v>480</v>
      </c>
      <c r="U2511" s="3">
        <f t="shared" ca="1" si="598"/>
        <v>-1.5862743724218714E-13</v>
      </c>
      <c r="V2511" s="3">
        <f t="shared" ca="1" si="599"/>
        <v>4.1500631664062491</v>
      </c>
    </row>
    <row r="2512" spans="8:22" ht="14.25" customHeight="1">
      <c r="H2512" s="32">
        <f t="shared" ca="1" si="591"/>
        <v>2</v>
      </c>
      <c r="I2512" s="33">
        <f t="shared" ca="1" si="592"/>
        <v>7</v>
      </c>
      <c r="J2512" s="33">
        <f t="shared" ca="1" si="593"/>
        <v>15</v>
      </c>
      <c r="K2512" s="5">
        <f t="shared" ca="1" si="594"/>
        <v>7</v>
      </c>
      <c r="L2512" s="5">
        <f t="shared" ca="1" si="595"/>
        <v>1</v>
      </c>
      <c r="M2512" s="6">
        <f t="shared" ca="1" si="596"/>
        <v>2</v>
      </c>
      <c r="N2512" s="9">
        <f t="shared" ca="1" si="597"/>
        <v>1.85</v>
      </c>
      <c r="O2512" s="12">
        <f t="shared" ca="1" si="589"/>
        <v>2</v>
      </c>
      <c r="P2512" s="9">
        <f t="shared" ca="1" si="601"/>
        <v>1.85</v>
      </c>
      <c r="Q2512" s="7">
        <f t="shared" ca="1" si="602"/>
        <v>3.300063166406249</v>
      </c>
      <c r="R2512" s="7">
        <f t="shared" ca="1" si="590"/>
        <v>4.1500631664062491</v>
      </c>
      <c r="S2512" s="3">
        <f t="shared" si="603"/>
        <v>480</v>
      </c>
      <c r="T2512" s="3">
        <f t="shared" si="600"/>
        <v>480</v>
      </c>
      <c r="U2512" s="3">
        <f t="shared" ca="1" si="598"/>
        <v>-1.5862743724218714E-13</v>
      </c>
      <c r="V2512" s="3">
        <f t="shared" ca="1" si="599"/>
        <v>4.1500631664062491</v>
      </c>
    </row>
  </sheetData>
  <mergeCells count="1">
    <mergeCell ref="A1:V1"/>
  </mergeCells>
  <phoneticPr fontId="0" type="noConversion"/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křivky a opakování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2019-01-13T21:47:34Z</dcterms:modified>
</cp:coreProperties>
</file>